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drichvaluestructure.xml" ContentType="application/vnd.ms-excel.rdrichvaluestructure+xml"/>
  <Override PartName="/xl/richData/rdarray.xml" ContentType="application/vnd.ms-excel.rdarray+xml"/>
  <Override PartName="/xl/richData/rdRichValueTypes.xml" ContentType="application/vnd.ms-excel.rdrichvaluetypes+xml"/>
  <Override PartName="/xl/richData/rdRichValueWebImage.xml" ContentType="application/vnd.ms-excel.rdrichvaluewebimag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ourabh Jibhakate\Downloads\"/>
    </mc:Choice>
  </mc:AlternateContent>
  <xr:revisionPtr revIDLastSave="0" documentId="13_ncr:1_{6B459126-EDDB-4F66-A937-70777C3EA14F}" xr6:coauthVersionLast="47" xr6:coauthVersionMax="47" xr10:uidLastSave="{00000000-0000-0000-0000-000000000000}"/>
  <bookViews>
    <workbookView xWindow="-108" yWindow="-108" windowWidth="23256" windowHeight="12456" firstSheet="3" activeTab="8" xr2:uid="{AC3D9971-87E5-4802-8C05-F7A646114B98}"/>
  </bookViews>
  <sheets>
    <sheet name="CS-Pivot" sheetId="9" state="hidden" r:id="rId1"/>
    <sheet name="Dashboard Questions" sheetId="8" r:id="rId2"/>
    <sheet name="Customer Service" sheetId="2" r:id="rId3"/>
    <sheet name="Customer Service Dashboard" sheetId="10" r:id="rId4"/>
    <sheet name="Finance" sheetId="3" r:id="rId5"/>
    <sheet name="Finance Dashboard" sheetId="11" r:id="rId6"/>
    <sheet name="Orders" sheetId="6" r:id="rId7"/>
    <sheet name="o-pivot" sheetId="12" state="hidden" r:id="rId8"/>
    <sheet name="Orders Management Dashboard" sheetId="13" r:id="rId9"/>
  </sheets>
  <definedNames>
    <definedName name="_xlnm._FilterDatabase" localSheetId="2"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Months__Contact_Date">#N/A</definedName>
    <definedName name="Slicer_Order_Type">#N/A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<sst xmlns="http://schemas.openxmlformats.org/spreadsheetml/2006/main" count="12411" uniqueCount="1807">
  <si>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</si>
  <si>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</si>
  <si>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</si>
  <si>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</si>
  <si>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</si>
  <si>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</si>
  <si>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</si>
  <si>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</si>
  <si>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</si>
  <si>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</si>
  <si>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</si>
  <si>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</si>
  <si>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</si>
  <si>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</si>
  <si>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</si>
  <si>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</si>
  <si>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</si>
  <si>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</si>
  <si>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</si>
  <si>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</si>
  <si>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</si>
  <si>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</si>
  <si>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</si>
  <si>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</si>
  <si>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</si>
  <si>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</si>
  <si>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</si>
  <si>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</si>
  <si>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</si>
  <si>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</si>
  <si>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</si>
  <si>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</si>
  <si>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</si>
  <si>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</si>
  <si>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</si>
  <si>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</si>
  <si>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</si>
  <si>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</si>
  <si>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</si>
  <si>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</si>
  <si>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</si>
  <si>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</si>
  <si>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</si>
  <si>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</si>
  <si>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</si>
  <si>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</si>
  <si>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</si>
  <si>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</si>
  <si>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</si>
  <si>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</si>
  <si>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</si>
  <si>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</si>
  <si>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</si>
  <si>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</si>
  <si>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</si>
  <si>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</si>
  <si>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</si>
  <si>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</si>
  <si>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</si>
  <si>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</si>
  <si>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</si>
  <si>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</si>
  <si>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</si>
  <si>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</si>
  <si>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</si>
  <si>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</si>
  <si>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</si>
  <si>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</si>
  <si>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</si>
  <si>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</si>
  <si>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</si>
  <si>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</si>
  <si>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</si>
  <si>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</si>
  <si>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</si>
  <si>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</si>
  <si>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</si>
  <si>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</si>
  <si>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</si>
  <si>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</si>
  <si>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</si>
  <si>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</si>
  <si>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</si>
  <si>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</si>
  <si>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</si>
  <si>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</si>
  <si>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</si>
  <si>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</si>
  <si>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</si>
  <si>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</si>
  <si>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</si>
  <si>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</si>
  <si>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</si>
  <si>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</si>
  <si>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</si>
  <si>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</si>
  <si>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</si>
  <si>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</si>
  <si>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</si>
  <si>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</si>
  <si>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</si>
  <si>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</si>
  <si>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</si>
  <si>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</si>
  <si>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</si>
  <si>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</si>
  <si>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</si>
  <si>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</si>
  <si>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</si>
  <si>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</si>
  <si>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</si>
  <si>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</si>
  <si>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</si>
  <si>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</si>
  <si>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</si>
  <si>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</si>
  <si>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</si>
  <si>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</si>
  <si>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</si>
  <si>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</si>
  <si>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</si>
  <si>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</si>
  <si>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</si>
  <si>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</si>
  <si>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</si>
  <si>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</si>
  <si>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</si>
  <si>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</si>
  <si>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</si>
  <si>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</si>
  <si>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</si>
  <si>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</si>
  <si>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</si>
  <si>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</si>
  <si>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</si>
  <si>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</si>
  <si>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</si>
  <si>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</si>
  <si>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</si>
  <si>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</si>
  <si>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</si>
  <si>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</si>
  <si>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</si>
  <si>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</si>
  <si>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</si>
  <si>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</si>
  <si>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</si>
  <si>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</si>
  <si>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</si>
  <si>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</si>
  <si>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</si>
  <si>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</si>
  <si>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</si>
  <si>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</si>
  <si>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</si>
  <si>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</si>
  <si>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</si>
  <si>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</si>
  <si>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</si>
  <si>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</si>
  <si>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</si>
  <si>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</si>
  <si>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</si>
  <si>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</si>
  <si>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</si>
  <si>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</si>
  <si>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</si>
  <si>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</si>
  <si>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</si>
  <si>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</si>
  <si>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</si>
  <si>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</si>
  <si>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</si>
  <si>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</si>
  <si>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</si>
  <si>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</si>
  <si>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</si>
  <si>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</si>
  <si>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</si>
  <si>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</si>
  <si>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</si>
  <si>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</si>
  <si>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</si>
  <si>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</si>
  <si>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</si>
  <si>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</si>
  <si>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</si>
  <si>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</si>
  <si>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</si>
  <si>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</si>
  <si>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</si>
  <si>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</si>
  <si>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</si>
  <si>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</si>
  <si>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</si>
  <si>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</si>
  <si>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</si>
  <si>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</si>
  <si>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</si>
  <si>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</si>
  <si>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</si>
  <si>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</si>
  <si>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</si>
  <si>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</si>
  <si>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</si>
  <si>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</si>
  <si>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</si>
  <si>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</si>
  <si>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</si>
  <si>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</si>
  <si>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</si>
  <si>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</si>
  <si>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</si>
  <si>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</si>
  <si>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</si>
  <si>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</si>
  <si>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</si>
  <si>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</si>
  <si>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</si>
  <si>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</si>
  <si>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</si>
  <si>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</si>
  <si>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</si>
  <si>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</si>
  <si>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</si>
  <si>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</si>
  <si>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</si>
  <si>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</si>
  <si>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</si>
  <si>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</si>
  <si>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</si>
  <si>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</si>
  <si>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</si>
  <si>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</si>
  <si>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</si>
  <si>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</si>
  <si>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</si>
  <si>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</si>
  <si>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</si>
  <si>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</si>
  <si>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</si>
  <si>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</si>
  <si>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</si>
  <si>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</si>
  <si>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</si>
  <si>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</si>
  <si>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</si>
  <si>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</si>
  <si>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</si>
  <si>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</si>
  <si>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</si>
  <si>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</si>
  <si>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</si>
  <si>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</si>
  <si>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</si>
  <si>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</si>
  <si>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</si>
  <si>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</si>
  <si>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</si>
  <si>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</si>
  <si>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</si>
  <si>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</si>
  <si>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</si>
  <si>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</si>
  <si>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</si>
  <si>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</si>
  <si>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</si>
  <si>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</si>
  <si>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</si>
  <si>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</si>
  <si>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</si>
  <si>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</si>
  <si>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</si>
  <si>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</si>
  <si>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</si>
  <si>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</si>
  <si>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</si>
  <si>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</si>
  <si>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</si>
  <si>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</si>
  <si>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</si>
  <si>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</si>
  <si>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</si>
  <si>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</si>
  <si>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</si>
  <si>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</si>
  <si>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</si>
  <si>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</si>
  <si>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</si>
  <si>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</si>
  <si>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</si>
  <si>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</si>
  <si>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</si>
  <si>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</si>
  <si>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</si>
  <si>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</si>
  <si>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</si>
  <si>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</si>
  <si>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</si>
  <si>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</si>
  <si>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</si>
  <si>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</si>
  <si>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</si>
  <si>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</si>
  <si>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</si>
  <si>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</si>
  <si>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</si>
  <si>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</si>
  <si>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</si>
  <si>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</si>
  <si>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</si>
  <si>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</si>
  <si>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</si>
  <si>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</si>
  <si>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</si>
  <si>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</si>
  <si>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</si>
  <si>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</si>
  <si>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</si>
  <si>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</si>
  <si>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</si>
  <si>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</si>
  <si>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</si>
  <si>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</si>
  <si>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</si>
  <si>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</si>
  <si>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</si>
  <si>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</si>
  <si>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</si>
  <si>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</si>
  <si>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</si>
  <si>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</si>
  <si>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</si>
  <si>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</si>
  <si>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</si>
  <si>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</si>
  <si>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</si>
  <si>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</si>
  <si>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</si>
  <si>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</si>
  <si>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</si>
  <si>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</si>
  <si>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</si>
  <si>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</si>
  <si>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</si>
  <si>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</si>
  <si>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</si>
  <si>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</si>
  <si>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</si>
  <si>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</si>
  <si>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</si>
  <si>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</si>
  <si>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</si>
  <si>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</si>
  <si>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</si>
  <si>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</si>
  <si>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</si>
  <si>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</si>
  <si>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</si>
  <si>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</si>
  <si>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</si>
  <si>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</si>
  <si>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</si>
  <si>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</si>
  <si>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</si>
  <si>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</si>
  <si>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</si>
  <si>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</si>
  <si>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</si>
  <si>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</si>
  <si>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</si>
  <si>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</si>
  <si>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</si>
  <si>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</si>
  <si>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</si>
  <si>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</si>
  <si>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</si>
  <si>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</si>
  <si>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</si>
  <si>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</si>
  <si>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</si>
  <si>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</si>
  <si>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</si>
  <si>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</si>
  <si>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</si>
  <si>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</si>
  <si>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</si>
  <si>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</si>
  <si>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</si>
  <si>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</si>
  <si>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</si>
  <si>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</si>
  <si>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</si>
  <si>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</si>
  <si>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</si>
  <si>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</si>
  <si>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</si>
  <si>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</si>
  <si>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</si>
  <si>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</si>
  <si>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</si>
  <si>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</si>
  <si>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</si>
  <si>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</si>
  <si>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</si>
  <si>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</si>
  <si>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</si>
  <si>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</si>
  <si>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</si>
  <si>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</si>
  <si>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</si>
  <si>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</si>
  <si>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</si>
  <si>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</si>
  <si>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</si>
  <si>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</si>
  <si>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</si>
  <si>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</si>
  <si>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</si>
  <si>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</si>
  <si>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</si>
  <si>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</si>
  <si>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</si>
  <si>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</si>
  <si>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</si>
  <si>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</si>
  <si>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</si>
  <si>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</si>
  <si>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</si>
  <si>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</si>
  <si>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</si>
  <si>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</si>
  <si>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</si>
  <si>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</si>
  <si>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</si>
  <si>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</si>
  <si>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</si>
  <si>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</si>
  <si>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</si>
  <si>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</si>
  <si>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</si>
  <si>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</si>
  <si>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</si>
  <si>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</si>
  <si>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</si>
  <si>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</si>
  <si>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</si>
  <si>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</si>
  <si>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</si>
  <si>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</si>
  <si>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</si>
  <si>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</si>
  <si>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</si>
  <si>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</si>
  <si>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</si>
  <si>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</si>
  <si>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</si>
  <si>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</si>
  <si>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</si>
  <si>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</si>
  <si>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</si>
  <si>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</si>
  <si>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</si>
  <si>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</si>
  <si>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</si>
  <si>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</si>
  <si>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</si>
  <si>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</si>
  <si>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</si>
  <si>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</si>
  <si>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</si>
  <si>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</si>
  <si>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</si>
  <si>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</si>
  <si>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</si>
  <si>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</si>
  <si>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</si>
  <si>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</si>
  <si>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</si>
  <si>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</si>
  <si>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</si>
  <si>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</si>
  <si>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</si>
  <si>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</si>
  <si>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</si>
  <si>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</si>
  <si>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</si>
  <si>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</si>
  <si>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</si>
  <si>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</si>
  <si>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</si>
  <si>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</si>
  <si>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</si>
  <si>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</si>
  <si>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</si>
  <si>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</si>
  <si>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</si>
  <si>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</si>
  <si>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</si>
  <si>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</si>
  <si>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</si>
  <si>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</si>
  <si>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</si>
  <si>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</si>
  <si>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</si>
  <si>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</si>
  <si>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</si>
  <si>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</si>
  <si>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</si>
  <si>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</si>
  <si>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</si>
  <si>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</si>
  <si>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</si>
  <si>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</si>
  <si>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</si>
  <si>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</si>
  <si>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</si>
  <si>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</si>
  <si>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</si>
  <si>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</si>
  <si>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</si>
  <si>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</si>
  <si>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</si>
  <si>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</si>
  <si>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</si>
  <si>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</si>
  <si>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</si>
  <si>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</si>
  <si>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</si>
  <si>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</si>
  <si>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</si>
  <si>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</si>
  <si>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</si>
  <si>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</si>
  <si>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</si>
  <si>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</si>
  <si>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</si>
  <si>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</si>
  <si>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</si>
  <si>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</si>
  <si>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</si>
  <si>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</si>
  <si>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</si>
  <si>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</si>
  <si>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</si>
  <si>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</si>
  <si>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</si>
  <si>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</si>
  <si>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</si>
  <si>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</si>
  <si>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</si>
  <si>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</si>
  <si>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</si>
  <si>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</si>
  <si>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</si>
  <si>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</si>
  <si>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</si>
  <si>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</si>
  <si>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</si>
  <si>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</si>
  <si>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</si>
  <si>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</si>
  <si>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</si>
  <si>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</si>
  <si>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</si>
  <si>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</si>
  <si>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</si>
  <si>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</si>
  <si>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</si>
  <si>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</si>
  <si>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</si>
  <si>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</si>
  <si>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</si>
  <si>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</si>
  <si>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</si>
  <si>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</si>
  <si>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</si>
  <si>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</si>
  <si>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</si>
  <si>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</si>
  <si>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</si>
  <si>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</si>
  <si>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</si>
  <si>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</si>
  <si>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</si>
  <si>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</si>
  <si>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</si>
  <si>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</si>
  <si>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</si>
  <si>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</si>
  <si>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</si>
  <si>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</si>
  <si>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</si>
  <si>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</si>
  <si>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</si>
  <si>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</si>
  <si>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</si>
  <si>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</si>
  <si>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</si>
  <si>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</si>
  <si>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</si>
  <si>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</si>
  <si>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</si>
  <si>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</si>
  <si>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</si>
  <si>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</si>
  <si>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</si>
  <si>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</si>
  <si>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</si>
  <si>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</si>
  <si>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</si>
  <si>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</si>
  <si>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</si>
  <si>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</si>
  <si>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</si>
  <si>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</si>
  <si>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</si>
  <si>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</si>
  <si>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</si>
  <si>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</si>
  <si>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</si>
  <si>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</si>
  <si>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</si>
  <si>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</si>
  <si>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</si>
  <si>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</si>
  <si>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</si>
  <si>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</si>
  <si>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</si>
  <si>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</si>
  <si>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</si>
  <si>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</si>
  <si>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</si>
  <si>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</si>
  <si>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</si>
  <si>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</si>
  <si>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</si>
  <si>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</si>
  <si>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</si>
  <si>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</si>
  <si>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</si>
  <si>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</si>
  <si>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</si>
  <si>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</si>
  <si>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</si>
  <si>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</si>
  <si>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</si>
  <si>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</si>
  <si>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</si>
  <si>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</si>
  <si>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</si>
  <si>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</si>
  <si>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</si>
  <si>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</si>
  <si>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</si>
  <si>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</si>
  <si>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</si>
  <si>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</si>
  <si>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</si>
  <si>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</si>
  <si>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</si>
  <si>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</si>
  <si>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</si>
  <si>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</si>
  <si>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</si>
  <si>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</si>
  <si>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</si>
  <si>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</si>
  <si>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</si>
  <si>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</si>
  <si>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</si>
  <si>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</si>
  <si>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</si>
  <si>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</si>
  <si>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</si>
  <si>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</si>
  <si>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</si>
  <si>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</si>
  <si>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</si>
  <si>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</si>
  <si>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</si>
  <si>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</si>
  <si>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</si>
  <si>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</si>
  <si>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</si>
  <si>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</si>
  <si>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</si>
  <si>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</si>
  <si>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</si>
  <si>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</si>
  <si>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</si>
  <si>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</si>
  <si>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</si>
  <si>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</si>
  <si>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</si>
  <si>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</si>
  <si>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</si>
  <si>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</si>
  <si>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</si>
  <si>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</si>
  <si>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</si>
  <si>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</si>
  <si>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</si>
  <si>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</si>
  <si>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</si>
  <si>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</si>
  <si>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</si>
  <si>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</si>
  <si>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</si>
  <si>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</si>
  <si>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</si>
  <si>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</si>
  <si>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</si>
  <si>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</si>
  <si>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</si>
  <si>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</si>
  <si>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</si>
  <si>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</si>
  <si>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</si>
  <si>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</si>
  <si>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</si>
  <si>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</si>
  <si>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</si>
  <si>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</si>
  <si>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</si>
  <si>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</si>
  <si>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</si>
  <si>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</si>
  <si>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</si>
  <si>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</si>
  <si>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</si>
  <si>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</si>
  <si>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</si>
  <si>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</si>
  <si>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</si>
  <si>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</si>
  <si>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</si>
  <si>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</si>
  <si>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</si>
  <si>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</si>
  <si>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</si>
  <si>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</si>
  <si>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</si>
  <si>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</si>
  <si>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</si>
  <si>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</si>
  <si>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</si>
  <si>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</si>
  <si>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</si>
  <si>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</si>
  <si>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</si>
  <si>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</si>
  <si>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</si>
  <si>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</si>
  <si>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</si>
  <si>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</si>
  <si>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</si>
  <si>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</si>
  <si>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</si>
  <si>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</si>
  <si>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</si>
  <si>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</si>
  <si>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</si>
  <si>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</si>
  <si>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</si>
  <si>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</si>
  <si>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</si>
  <si>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</si>
  <si>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</si>
  <si>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</si>
  <si>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</si>
  <si>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</si>
  <si>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</si>
  <si>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</si>
  <si>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</si>
  <si>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</si>
  <si>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</si>
  <si>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</si>
  <si>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</si>
  <si>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</si>
  <si>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</si>
  <si>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</si>
  <si>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</si>
  <si>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</si>
  <si>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</si>
  <si>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</si>
  <si>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</si>
  <si>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</si>
  <si>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</si>
  <si>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</si>
  <si>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</si>
  <si>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</si>
  <si>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</si>
  <si>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</si>
  <si>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</si>
  <si>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</si>
  <si>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</si>
  <si>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</si>
  <si>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</si>
  <si>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</si>
  <si>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</si>
  <si>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</si>
  <si>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</si>
  <si>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</si>
  <si>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</si>
  <si>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</si>
  <si>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</si>
  <si>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</si>
  <si>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</si>
  <si>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</si>
  <si>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</si>
  <si>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</si>
  <si>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</si>
  <si>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</si>
  <si>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</si>
  <si>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</si>
  <si>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</si>
  <si>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</si>
  <si>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</si>
  <si>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</si>
  <si>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</si>
  <si>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</si>
  <si>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</si>
  <si>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</si>
  <si>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</si>
  <si>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</si>
  <si>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</si>
  <si>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</si>
  <si>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</si>
  <si>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</si>
  <si>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</si>
  <si>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</si>
  <si>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</si>
  <si>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</si>
  <si>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</si>
  <si>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</si>
  <si>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</si>
  <si>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</si>
  <si>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</si>
  <si>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</si>
  <si>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</si>
  <si>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</si>
  <si>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</si>
  <si>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</si>
  <si>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</si>
  <si>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</si>
  <si>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</si>
  <si>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</si>
  <si>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</si>
  <si>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</si>
  <si>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</si>
  <si>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</si>
  <si>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</si>
  <si>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</si>
  <si>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</si>
  <si>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</si>
  <si>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</si>
  <si>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</si>
  <si>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</si>
  <si>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</si>
  <si>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</si>
  <si>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</si>
  <si>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</si>
  <si>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</si>
  <si>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</si>
  <si>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</si>
  <si>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</si>
  <si>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</si>
  <si>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</si>
  <si>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</si>
  <si>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</si>
  <si>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</si>
  <si>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</si>
  <si>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</si>
  <si>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</si>
  <si>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</si>
  <si>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</si>
  <si>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</si>
  <si>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</si>
  <si>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</si>
  <si>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</si>
  <si>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</si>
  <si>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</si>
  <si>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</si>
  <si>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</si>
  <si>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</si>
  <si>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</si>
  <si>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</si>
  <si>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</si>
  <si>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</si>
  <si>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</si>
  <si>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</si>
  <si>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</si>
  <si>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</si>
  <si>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</si>
  <si>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</si>
  <si>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</si>
  <si>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</si>
  <si>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</si>
  <si>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</si>
  <si>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</si>
  <si>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</si>
  <si>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</si>
  <si>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</si>
  <si>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</si>
  <si>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</si>
  <si>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</si>
  <si>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</si>
  <si>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</si>
  <si>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</si>
  <si>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</si>
  <si>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</si>
  <si>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</si>
  <si>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</si>
  <si>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</si>
  <si>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</si>
  <si>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</si>
  <si>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</si>
  <si>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</si>
  <si>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</si>
  <si>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</si>
  <si>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</si>
  <si>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</si>
  <si>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</si>
  <si>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</si>
  <si>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</si>
  <si>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</si>
  <si>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</si>
  <si>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</si>
  <si>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</si>
  <si>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</si>
  <si>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</si>
  <si>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</si>
  <si>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</si>
  <si>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</si>
  <si>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</si>
  <si>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</si>
  <si>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</si>
  <si>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</si>
  <si>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</si>
  <si>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</si>
  <si>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</si>
  <si>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</si>
  <si>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</si>
  <si>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</si>
  <si>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</si>
  <si>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</si>
  <si>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</si>
  <si>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</si>
  <si>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</si>
  <si>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</si>
  <si>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</si>
  <si>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</si>
  <si>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</si>
  <si>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</si>
  <si>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</si>
  <si>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</si>
  <si>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</si>
  <si>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</si>
  <si>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</si>
  <si>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</si>
  <si>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</si>
  <si>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</si>
  <si>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</si>
  <si>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</si>
  <si>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</si>
  <si>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</si>
  <si>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</si>
  <si>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</si>
  <si>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</si>
  <si>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</si>
  <si>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</si>
  <si>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</si>
  <si>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</si>
  <si>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</si>
  <si>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</si>
  <si>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</si>
  <si>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</si>
  <si>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</si>
  <si>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</si>
  <si>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</si>
  <si>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</si>
  <si>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</si>
  <si>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</si>
  <si>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</si>
  <si>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</si>
  <si>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</si>
  <si>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</si>
  <si>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</si>
  <si>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</si>
  <si>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</si>
  <si>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</si>
  <si>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</si>
  <si>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</si>
  <si>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</si>
  <si>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</si>
  <si>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</si>
  <si>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</si>
  <si>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</si>
  <si>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</si>
  <si>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</si>
  <si>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</si>
  <si>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</si>
  <si>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</si>
  <si>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</si>
  <si>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</si>
  <si>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</si>
  <si>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</si>
  <si>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</si>
  <si>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</si>
  <si>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</si>
  <si>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</si>
  <si>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</si>
  <si>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</si>
  <si>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</si>
  <si>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</si>
  <si>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</si>
  <si>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</si>
  <si>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</si>
  <si>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</si>
  <si>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</si>
  <si>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</si>
  <si>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</si>
  <si>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</si>
  <si>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</si>
  <si>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</si>
  <si>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</si>
  <si>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</si>
  <si>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</si>
  <si>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</si>
  <si>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</si>
  <si>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</si>
  <si>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</si>
  <si>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</si>
  <si>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</si>
  <si>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</si>
  <si>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</si>
  <si>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</si>
  <si>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</si>
  <si>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</si>
  <si>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</si>
  <si>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</si>
  <si>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</si>
  <si>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</si>
  <si>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</si>
  <si>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</si>
  <si>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</si>
  <si>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</si>
  <si>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</si>
  <si>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</si>
  <si>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</si>
  <si>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</si>
  <si>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</si>
  <si>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</si>
  <si>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</si>
  <si>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</si>
  <si>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</si>
  <si>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</si>
  <si>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</si>
  <si>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</si>
  <si>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</si>
  <si>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</si>
  <si>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</si>
  <si>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</si>
  <si>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</si>
  <si>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</si>
  <si>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</si>
  <si>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</si>
  <si>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</si>
  <si>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</si>
  <si>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</si>
  <si>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</si>
  <si>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</si>
  <si>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</si>
  <si>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</si>
  <si>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</si>
  <si>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</si>
  <si>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</si>
  <si>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</si>
  <si>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</si>
  <si>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</si>
  <si>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</si>
  <si>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</si>
  <si>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</si>
  <si>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</si>
  <si>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</si>
  <si>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</si>
  <si>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</si>
  <si>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</si>
  <si>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</si>
  <si>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</si>
  <si>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</si>
  <si>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</si>
  <si>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</si>
  <si>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</si>
  <si>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</si>
  <si>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</si>
  <si>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</si>
  <si>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</si>
  <si>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</si>
  <si>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</si>
  <si>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</si>
  <si>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</si>
  <si>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</si>
  <si>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</si>
  <si>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</si>
  <si>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</si>
  <si>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</si>
  <si>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</si>
  <si>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</si>
  <si>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</si>
  <si>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</si>
  <si>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</si>
  <si>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</si>
  <si>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</si>
  <si>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</si>
  <si>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</si>
  <si>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</si>
  <si>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</si>
  <si>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</si>
  <si>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</si>
  <si>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</si>
  <si>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</si>
  <si>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</si>
  <si>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</si>
  <si>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</si>
  <si>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</si>
  <si>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</si>
  <si>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</si>
  <si>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</si>
  <si>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</si>
  <si>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</si>
  <si>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</si>
  <si>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</si>
  <si>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</si>
  <si>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</si>
  <si>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</si>
  <si>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</si>
  <si>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</si>
  <si>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</si>
  <si>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</si>
  <si>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</si>
  <si>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</si>
  <si>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</si>
  <si>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</si>
  <si>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</si>
  <si>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</si>
  <si>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</si>
  <si>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</si>
  <si>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</si>
  <si>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</si>
  <si>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</si>
  <si>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</si>
  <si>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</si>
  <si>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</si>
  <si>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</si>
  <si>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</si>
  <si>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</si>
  <si>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</si>
  <si>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</si>
  <si>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</si>
  <si>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</si>
  <si>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</si>
  <si>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</si>
  <si>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</si>
  <si>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</si>
  <si>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</si>
  <si>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</si>
  <si>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</si>
  <si>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</si>
  <si>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</si>
  <si>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</si>
  <si>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</si>
  <si>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</si>
  <si>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</si>
  <si>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</si>
  <si>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</si>
  <si>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</si>
  <si>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</si>
  <si>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</si>
  <si>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</si>
  <si>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</si>
  <si>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</si>
  <si>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</si>
  <si>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</si>
  <si>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</si>
  <si>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</si>
  <si>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</si>
  <si>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</si>
  <si>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</si>
  <si>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</si>
  <si>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</si>
  <si>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</si>
  <si>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</si>
  <si>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</si>
  <si>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</si>
  <si>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</si>
  <si>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</si>
  <si>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</si>
  <si>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</si>
  <si>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</si>
  <si>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</si>
  <si>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</si>
  <si>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</si>
  <si>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</si>
  <si>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</si>
  <si>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</si>
  <si>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</si>
  <si>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</si>
  <si>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</si>
  <si>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</si>
  <si>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</si>
  <si>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</si>
  <si>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</si>
  <si>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</si>
  <si>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</si>
  <si>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</si>
  <si>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</si>
  <si>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</si>
  <si>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</si>
  <si>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</si>
  <si>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</si>
  <si>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</si>
  <si>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</si>
  <si>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</si>
  <si>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</si>
  <si>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</si>
  <si>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</si>
  <si>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</si>
  <si>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</si>
  <si>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</si>
  <si>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</si>
  <si>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</si>
  <si>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</si>
  <si>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</si>
  <si>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</si>
  <si>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</si>
  <si>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</si>
  <si>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</si>
  <si>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</si>
  <si>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</si>
  <si>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</si>
  <si>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</si>
  <si>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</si>
  <si>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</si>
  <si>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</si>
  <si>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</si>
  <si>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</si>
  <si>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</si>
  <si>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</si>
  <si>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</si>
  <si>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</si>
  <si>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</si>
  <si>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</si>
  <si>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</si>
  <si>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</si>
  <si>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</si>
  <si>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</si>
  <si>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</si>
  <si>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</si>
  <si>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</si>
  <si>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</si>
  <si>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</si>
  <si>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</si>
  <si>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</si>
  <si>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</si>
  <si>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</si>
  <si>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</si>
  <si>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</si>
  <si>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</si>
  <si>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</si>
  <si>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</si>
  <si>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</si>
  <si>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</si>
  <si>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</si>
  <si>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</si>
  <si>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</si>
  <si>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</si>
  <si>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</si>
  <si>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</si>
  <si>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</si>
  <si>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</si>
  <si>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</si>
  <si>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</si>
  <si>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</si>
  <si>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</si>
  <si>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</si>
  <si>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</si>
  <si>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</si>
  <si>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</si>
  <si>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</si>
  <si>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</si>
  <si>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</si>
  <si>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</si>
  <si>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</si>
  <si>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</si>
  <si>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</si>
  <si>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</si>
  <si>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</si>
  <si>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</si>
  <si>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</si>
  <si>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</si>
  <si>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</si>
  <si>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</si>
  <si>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</si>
  <si>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</si>
  <si>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</si>
  <si>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</si>
  <si>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</si>
  <si>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</si>
  <si>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</si>
  <si>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</si>
  <si>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</si>
  <si>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</si>
  <si>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</si>
  <si>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</si>
  <si>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</si>
  <si>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</si>
  <si>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</si>
  <si>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</si>
  <si>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</si>
  <si>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</si>
  <si>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</si>
  <si>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</si>
  <si>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</si>
  <si>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</si>
  <si>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</si>
  <si>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</si>
  <si>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</si>
  <si>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</si>
  <si>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</si>
  <si>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</si>
  <si>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</si>
  <si>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</si>
  <si>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</si>
  <si>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</si>
  <si>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</si>
  <si>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</si>
  <si>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</si>
  <si>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</si>
  <si>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</si>
  <si>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</si>
  <si>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</si>
  <si>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</si>
  <si>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</si>
  <si>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</si>
  <si>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</si>
  <si>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</si>
  <si>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</si>
  <si>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</si>
  <si>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</si>
  <si>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</si>
  <si>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</si>
  <si>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</si>
  <si>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</si>
  <si>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</si>
  <si>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</si>
  <si>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</si>
  <si>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</si>
  <si>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</si>
  <si>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</si>
  <si>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</si>
  <si>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</si>
  <si>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</si>
  <si>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</si>
  <si>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</si>
  <si>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</si>
  <si>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</si>
  <si>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</si>
  <si>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</si>
  <si>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</si>
  <si>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</si>
  <si>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</si>
  <si>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</si>
  <si>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</si>
  <si>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</si>
  <si>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</si>
  <si>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</si>
  <si>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</si>
  <si>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</si>
  <si>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</si>
  <si>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</si>
  <si>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</si>
  <si>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</si>
  <si>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</si>
  <si>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</si>
  <si>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</si>
  <si>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</si>
  <si>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</si>
  <si>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</si>
  <si>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</si>
  <si>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</si>
  <si>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</si>
  <si>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</si>
  <si>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</si>
  <si>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</si>
  <si>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</si>
  <si>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</si>
  <si>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</si>
  <si>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</si>
  <si>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</si>
  <si>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</si>
  <si>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</si>
  <si>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</si>
  <si>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</si>
  <si>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</si>
  <si>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</si>
  <si>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</si>
  <si>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</si>
  <si>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</si>
  <si>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</si>
  <si>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</si>
  <si>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</si>
  <si>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</si>
  <si>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</si>
  <si>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</si>
  <si>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</si>
  <si>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</si>
  <si>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</si>
  <si>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</si>
  <si>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</si>
  <si>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</si>
  <si>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</si>
  <si>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</si>
  <si>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</si>
  <si>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</si>
  <si>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</si>
  <si>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</si>
  <si>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</si>
  <si>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</si>
  <si>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</si>
  <si>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</si>
  <si>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</si>
  <si>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</si>
  <si>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</si>
  <si>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</si>
  <si>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</si>
  <si>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</si>
  <si>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</si>
  <si>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</si>
  <si>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</si>
  <si>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</si>
  <si>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</si>
  <si>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</si>
  <si>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</si>
  <si>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</si>
  <si>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</si>
  <si>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</si>
  <si>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</si>
  <si>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</si>
  <si>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</si>
  <si>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</si>
  <si>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</si>
  <si>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</si>
  <si>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</si>
  <si>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</si>
  <si>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</si>
  <si>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</si>
  <si>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</si>
  <si>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</si>
  <si>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</si>
  <si>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</si>
  <si>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</si>
  <si>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</si>
  <si>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</si>
  <si>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</si>
  <si>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</si>
  <si>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</si>
  <si>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</si>
  <si>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</si>
  <si>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</si>
  <si>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</si>
  <si>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</si>
  <si>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</si>
  <si>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</si>
  <si>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</si>
  <si>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</si>
  <si>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</si>
  <si>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</si>
  <si>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</si>
  <si>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</si>
  <si>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</si>
  <si>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</si>
  <si>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</si>
  <si>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</si>
  <si>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</si>
  <si>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</si>
  <si>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</si>
  <si>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</si>
  <si>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</si>
  <si>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</si>
  <si>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</si>
  <si>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</si>
  <si>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</si>
  <si>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</si>
  <si>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</si>
  <si>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</si>
  <si>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</si>
  <si>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</si>
  <si>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</si>
  <si>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</si>
  <si>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</si>
  <si>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</si>
  <si>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</si>
  <si>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</si>
  <si>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</si>
  <si>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</si>
  <si>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</si>
  <si>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</si>
  <si>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</si>
  <si>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</si>
  <si>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</si>
  <si>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</si>
  <si>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</si>
  <si>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</si>
  <si>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</si>
  <si>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</si>
  <si>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</si>
  <si>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</si>
  <si>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</si>
  <si>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</si>
  <si>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</si>
  <si>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</si>
  <si>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</si>
  <si>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</si>
  <si>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</si>
  <si>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</si>
  <si>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</si>
  <si>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</si>
  <si>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</si>
  <si>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</si>
  <si>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</si>
  <si>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</si>
  <si>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</si>
  <si>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</si>
  <si>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</si>
  <si>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</si>
  <si>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</si>
  <si>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</si>
  <si>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</si>
  <si>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</si>
  <si>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</si>
  <si>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</si>
  <si>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</si>
  <si>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</si>
  <si>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</si>
  <si>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</si>
  <si>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</si>
  <si>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</si>
  <si>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</si>
  <si>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</si>
  <si>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</si>
  <si>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</si>
  <si>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</si>
  <si>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</si>
  <si>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</si>
  <si>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</si>
  <si>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</si>
  <si>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</si>
  <si>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</si>
  <si>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</si>
  <si>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</si>
  <si>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</si>
  <si>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</si>
  <si>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</si>
  <si>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</si>
  <si>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</si>
  <si>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</si>
  <si>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</si>
  <si>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</si>
  <si>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</si>
  <si>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</si>
  <si>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</si>
  <si>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</si>
  <si>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</si>
  <si>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</si>
  <si>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</si>
  <si>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</si>
  <si>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</si>
  <si>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</si>
  <si>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</si>
  <si>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</si>
  <si>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</si>
  <si>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</si>
  <si>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</si>
  <si>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</si>
  <si>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</si>
  <si>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</si>
  <si>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</si>
  <si>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</si>
  <si>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</si>
  <si>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</si>
  <si>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</si>
  <si>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</si>
  <si>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</si>
  <si>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</si>
  <si>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</si>
  <si>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</si>
  <si>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</si>
  <si>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</si>
  <si>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</si>
  <si>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</si>
  <si>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</si>
  <si>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</si>
  <si>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</si>
  <si>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</si>
  <si>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</si>
  <si>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</si>
  <si>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</si>
  <si>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</si>
  <si>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</si>
  <si>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</si>
  <si>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</si>
  <si>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</si>
  <si>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</si>
  <si>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</si>
  <si>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</si>
  <si>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</si>
  <si>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</si>
  <si>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</si>
  <si>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</si>
  <si>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</si>
  <si>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</si>
  <si>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</si>
  <si>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</si>
  <si>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</si>
  <si>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</si>
  <si>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</si>
  <si>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</si>
  <si>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</si>
  <si>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</si>
  <si>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</si>
  <si>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</si>
  <si>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</si>
  <si>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</si>
  <si>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</si>
  <si>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</si>
  <si>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</si>
  <si>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</si>
  <si>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</si>
  <si>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</si>
  <si>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</si>
  <si>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</si>
  <si>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</si>
  <si>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</si>
  <si>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</si>
  <si>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</si>
  <si>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</si>
  <si>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</si>
  <si>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</si>
  <si>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</si>
  <si>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</si>
  <si>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</si>
  <si>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</si>
  <si>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</si>
  <si>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</si>
  <si>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</si>
  <si>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</si>
  <si>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</si>
  <si>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</si>
  <si>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</si>
  <si>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</si>
  <si>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</si>
  <si>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</si>
  <si>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</si>
  <si>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</si>
  <si>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</si>
  <si>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</si>
  <si>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</si>
  <si>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</si>
  <si>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</si>
  <si>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</si>
  <si>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</si>
  <si>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</si>
  <si>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</si>
  <si>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</si>
  <si>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</si>
  <si>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</si>
  <si>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</si>
  <si>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</si>
  <si>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</si>
  <si>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</si>
  <si>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</si>
  <si>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</si>
  <si>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</si>
  <si>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</si>
  <si>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</si>
  <si>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</si>
  <si>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</si>
  <si>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</si>
  <si>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</si>
  <si>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</si>
  <si>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</si>
  <si>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</si>
  <si>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</si>
  <si>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</si>
  <si>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</si>
  <si>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</si>
  <si>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</si>
  <si>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</si>
  <si>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Customer Satisfaction</t>
  </si>
  <si>
    <t>No. of interactions with Customer</t>
  </si>
  <si>
    <t>Days (Contact Date)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</si>
  <si>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</si>
  <si>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</si>
  <si>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</si>
  <si>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</si>
  <si>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</si>
  <si>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</si>
  <si>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</si>
  <si>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</si>
  <si>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</si>
  <si>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</si>
  <si>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</si>
  <si>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</si>
  <si>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</si>
  <si>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</si>
  <si>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</si>
  <si>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</si>
  <si>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</si>
  <si>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</si>
  <si>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</si>
  <si>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</si>
  <si>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</si>
  <si>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</si>
  <si>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</si>
  <si>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</si>
  <si>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</si>
  <si>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</si>
  <si>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</si>
  <si>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</si>
  <si>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</si>
  <si>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</si>
  <si>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</si>
  <si>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</si>
  <si>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</si>
  <si>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</si>
  <si>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</si>
  <si>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</si>
  <si>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</si>
  <si>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</si>
  <si>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</si>
  <si>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</si>
  <si>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</si>
  <si>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</si>
  <si>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</si>
  <si>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</si>
  <si>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</si>
  <si>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</si>
  <si>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</si>
  <si>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</si>
  <si>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</si>
  <si>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</si>
  <si>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</si>
  <si>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</si>
  <si>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</si>
  <si>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</si>
  <si>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</si>
  <si>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</si>
  <si>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</si>
  <si>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</si>
  <si>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</si>
  <si>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</si>
  <si>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</si>
  <si>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</si>
  <si>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</si>
  <si>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</si>
  <si>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</si>
  <si>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</si>
  <si>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</si>
  <si>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</si>
  <si>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</si>
  <si>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</si>
  <si>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</si>
  <si>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</si>
  <si>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</si>
  <si>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</si>
  <si>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</si>
  <si>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</si>
  <si>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</si>
  <si>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</si>
  <si>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</si>
  <si>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</si>
  <si>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</si>
  <si>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</si>
  <si>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</si>
  <si>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</si>
  <si>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Interactions</t>
  </si>
  <si>
    <t>Avg Customer Satisfaction</t>
  </si>
  <si>
    <t>Daywise Customer Interaction</t>
  </si>
  <si>
    <t>Include  Every contact Types's order query</t>
  </si>
  <si>
    <t>Count of Contact Type</t>
  </si>
  <si>
    <t>Include contact  types's customeriwse</t>
  </si>
  <si>
    <t>No. of Ordered Products</t>
  </si>
  <si>
    <t xml:space="preserve">Products </t>
  </si>
  <si>
    <t>Day</t>
  </si>
  <si>
    <t>Daywise Sales</t>
  </si>
  <si>
    <t>Daywise Revenue Generated</t>
  </si>
  <si>
    <t>Each Product Revenue</t>
  </si>
  <si>
    <t>Total orders</t>
  </si>
  <si>
    <t>Average of Discount</t>
  </si>
  <si>
    <t>Row Labels</t>
  </si>
  <si>
    <t>Grand Total</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</si>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</sst>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64" fontId="0" fillId="0" borderId="0" xfId="0" applyNumberFormat="1"/>
    <xf numFmtId="1" fontId="0" fillId="0" borderId="0" xfId="0" applyNumberFormat="1"/>
    <xf numFmtId="0" fontId="0" fillId="4" borderId="0" xfId="0" applyFill="1"/>
    <xf numFmtId="0" fontId="0" fillId="0" borderId="0" xfId="0" applyAlignment="1">
      <alignment horizontal="left"/>
    </xf>
    <xf numFmtId="0" fontId="0" fillId="5" borderId="0" xfId="0" applyFill="1"/>
    <xf numFmtId="0" fontId="0" fillId="6" borderId="0" xfId="0" applyFill="1"/>
    <xf numFmtId="0" fontId="0" fillId="7" borderId="0" xfId="0" applyFill="1"/>
  </cellXfs>
  <cellStyles count="1">
    <cellStyle name="Normal" xfId="0" builtinId="0"/>
  </cellStyles>
  <dxfs count="8">
    <dxf>
      <numFmt numFmtId="13"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FF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42" Type="http://schemas.microsoft.com/office/2017/06/relationships/rdSupportingPropertyBag" Target="richData/rdsupportingpropertybag.xml"/><Relationship Id="rId47"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microsoft.com/office/2020/07/relationships/rdRichValueWebImage" Target="richData/rdRichValueWebImag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31" Type="http://schemas.openxmlformats.org/officeDocument/2006/relationships/customXml" Target="../customXml/item11.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Dashboard.xlsx]CS-Pivot!PivotTable1</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sz="1800" b="1"/>
              <a:t>Average Customer Satisfaction</a:t>
            </a:r>
          </a:p>
        </c:rich>
      </c:tx>
      <c:layout>
        <c:manualLayout>
          <c:xMode val="edge"/>
          <c:yMode val="edge"/>
          <c:x val="0.21752738599982693"/>
          <c:y val="6.1688311688311688E-2"/>
        </c:manualLayout>
      </c:layout>
      <c:overlay val="0"/>
      <c:spPr>
        <a:noFill/>
        <a:ln>
          <a:solidFill>
            <a:schemeClr val="accent1"/>
          </a:solid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0077180946442"/>
          <c:y val="0.3222002742736742"/>
          <c:w val="0.73879265091863522"/>
          <c:h val="0.42417922240688771"/>
        </c:manualLayout>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0F42-4D14-9E9A-0E6789AC4C2F}"/>
            </c:ext>
          </c:extLst>
        </c:ser>
        <c:dLbls>
          <c:dLblPos val="outEnd"/>
          <c:showLegendKey val="0"/>
          <c:showVal val="1"/>
          <c:showCatName val="0"/>
          <c:showSerName val="0"/>
          <c:showPercent val="0"/>
          <c:showBubbleSize val="0"/>
        </c:dLbls>
        <c:gapWidth val="219"/>
        <c:overlap val="-27"/>
        <c:axId val="371036808"/>
        <c:axId val="371043648"/>
      </c:barChart>
      <c:catAx>
        <c:axId val="37103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1043648"/>
        <c:crosses val="autoZero"/>
        <c:auto val="1"/>
        <c:lblAlgn val="ctr"/>
        <c:lblOffset val="100"/>
        <c:noMultiLvlLbl val="0"/>
      </c:catAx>
      <c:valAx>
        <c:axId val="371043648"/>
        <c:scaling>
          <c:orientation val="minMax"/>
        </c:scaling>
        <c:delete val="1"/>
        <c:axPos val="l"/>
        <c:numFmt formatCode="0.0" sourceLinked="1"/>
        <c:majorTickMark val="none"/>
        <c:minorTickMark val="none"/>
        <c:tickLblPos val="nextTo"/>
        <c:crossAx val="371036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accent1"/>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Datewise- Overall sales value</a:t>
            </a:r>
          </a:p>
        </c:rich>
      </c:tx>
      <c:layout>
        <c:manualLayout>
          <c:xMode val="edge"/>
          <c:yMode val="edge"/>
          <c:x val="0.20754295532646044"/>
          <c:y val="3.387533875338753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86006996983396E-3"/>
          <c:y val="0.1869768739537479"/>
          <c:w val="0.89798609202681223"/>
          <c:h val="0.46046987594484179"/>
        </c:manualLayout>
      </c:layout>
      <c:lineChart>
        <c:grouping val="standard"/>
        <c:varyColors val="0"/>
        <c:ser>
          <c:idx val="0"/>
          <c:order val="0"/>
          <c:tx>
            <c:v>Total</c:v>
          </c:tx>
          <c:spPr>
            <a:ln w="28575" cap="rnd">
              <a:solidFill>
                <a:schemeClr val="accent1"/>
              </a:solidFill>
              <a:round/>
            </a:ln>
            <a:effectLst/>
          </c:spPr>
          <c:marker>
            <c:symbol val="none"/>
          </c:marke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0"/>
          <c:extLst>
            <c:ext xmlns:c16="http://schemas.microsoft.com/office/drawing/2014/chart" uri="{C3380CC4-5D6E-409C-BE32-E72D297353CC}">
              <c16:uniqueId val="{00000000-D1F9-4518-A246-C7B16B04E0CF}"/>
            </c:ext>
          </c:extLst>
        </c:ser>
        <c:dLbls>
          <c:showLegendKey val="0"/>
          <c:showVal val="0"/>
          <c:showCatName val="0"/>
          <c:showSerName val="0"/>
          <c:showPercent val="0"/>
          <c:showBubbleSize val="0"/>
        </c:dLbls>
        <c:smooth val="0"/>
        <c:axId val="513605312"/>
        <c:axId val="513602792"/>
      </c:lineChart>
      <c:catAx>
        <c:axId val="5136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2792"/>
        <c:crosses val="autoZero"/>
        <c:auto val="1"/>
        <c:lblAlgn val="ctr"/>
        <c:lblOffset val="100"/>
        <c:noMultiLvlLbl val="0"/>
      </c:catAx>
      <c:valAx>
        <c:axId val="513602792"/>
        <c:scaling>
          <c:orientation val="minMax"/>
        </c:scaling>
        <c:delete val="1"/>
        <c:axPos val="l"/>
        <c:numFmt formatCode="General" sourceLinked="1"/>
        <c:majorTickMark val="none"/>
        <c:minorTickMark val="none"/>
        <c:tickLblPos val="nextTo"/>
        <c:crossAx val="513605312"/>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Datewise- Average sales value</a:t>
            </a:r>
          </a:p>
          <a:p>
            <a:pPr marL="0" marR="0" lvl="0" indent="0" algn="ctr" defTabSz="914400" rtl="0" eaLnBrk="1" fontAlgn="auto" latinLnBrk="0" hangingPunct="1">
              <a:lnSpc>
                <a:spcPct val="100000"/>
              </a:lnSpc>
              <a:spcBef>
                <a:spcPts val="0"/>
              </a:spcBef>
              <a:spcAft>
                <a:spcPts val="0"/>
              </a:spcAft>
              <a:buClrTx/>
              <a:buSzTx/>
              <a:buFontTx/>
              <a:buNone/>
              <a:tabLst/>
              <a:defRPr lang="en-US" b="1">
                <a:solidFill>
                  <a:sysClr val="windowText" lastClr="000000">
                    <a:lumMod val="65000"/>
                    <a:lumOff val="35000"/>
                  </a:sysClr>
                </a:solidFill>
              </a:defRPr>
            </a:pPr>
            <a:endParaRPr lang="en-US"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0.2706097879069464"/>
          <c:y val="5.16500694766095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033561022263522E-2"/>
          <c:y val="0.22959627773801003"/>
          <c:w val="0.92156247570605154"/>
          <c:h val="0.3767683130517776"/>
        </c:manualLayout>
      </c:layout>
      <c:lineChart>
        <c:grouping val="standard"/>
        <c:varyColors val="0"/>
        <c:ser>
          <c:idx val="0"/>
          <c:order val="0"/>
          <c:tx>
            <c:v>Total</c:v>
          </c:tx>
          <c:spPr>
            <a:ln w="28575" cap="rnd">
              <a:solidFill>
                <a:schemeClr val="accent1"/>
              </a:solidFill>
              <a:round/>
            </a:ln>
            <a:effectLst/>
          </c:spPr>
          <c:marker>
            <c:symbol val="none"/>
          </c:marke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smooth val="0"/>
          <c:extLst>
            <c:ext xmlns:c16="http://schemas.microsoft.com/office/drawing/2014/chart" uri="{C3380CC4-5D6E-409C-BE32-E72D297353CC}">
              <c16:uniqueId val="{00000000-FADC-4661-B9B4-5FF57779C40B}"/>
            </c:ext>
          </c:extLst>
        </c:ser>
        <c:dLbls>
          <c:showLegendKey val="0"/>
          <c:showVal val="0"/>
          <c:showCatName val="0"/>
          <c:showSerName val="0"/>
          <c:showPercent val="0"/>
          <c:showBubbleSize val="0"/>
        </c:dLbls>
        <c:smooth val="0"/>
        <c:axId val="513603512"/>
        <c:axId val="513603872"/>
      </c:lineChart>
      <c:catAx>
        <c:axId val="51360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3872"/>
        <c:crosses val="autoZero"/>
        <c:auto val="1"/>
        <c:lblAlgn val="ctr"/>
        <c:lblOffset val="100"/>
        <c:noMultiLvlLbl val="0"/>
      </c:catAx>
      <c:valAx>
        <c:axId val="513603872"/>
        <c:scaling>
          <c:orientation val="minMax"/>
        </c:scaling>
        <c:delete val="1"/>
        <c:axPos val="l"/>
        <c:numFmt formatCode="General" sourceLinked="1"/>
        <c:majorTickMark val="none"/>
        <c:minorTickMark val="none"/>
        <c:tickLblPos val="nextTo"/>
        <c:crossAx val="51360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No. of Sold Products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s>
    <c:plotArea>
      <c:layout/>
      <c:doughnut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473-4136-8663-7E28AEB9CCD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473-4136-8663-7E28AEB9CCD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473-4136-8663-7E28AEB9CCD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473-4136-8663-7E28AEB9CCD5}"/>
              </c:ext>
            </c:extLst>
          </c:dPt>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8-9473-4136-8663-7E28AEB9CCD5}"/>
            </c:ext>
          </c:extLst>
        </c:ser>
        <c:dLbls>
          <c:showLegendKey val="0"/>
          <c:showVal val="0"/>
          <c:showCatName val="0"/>
          <c:showSerName val="0"/>
          <c:showPercent val="0"/>
          <c:showBubbleSize val="0"/>
          <c:showLeaderLines val="1"/>
        </c:dLbls>
        <c:firstSliceAng val="2"/>
        <c:holeSize val="56"/>
      </c:doughnutChart>
      <c:spPr>
        <a:noFill/>
        <a:ln>
          <a:noFill/>
        </a:ln>
        <a:effectLst/>
      </c:spPr>
    </c:plotArea>
    <c:legend>
      <c:legendPos val="r"/>
      <c:layout>
        <c:manualLayout>
          <c:xMode val="edge"/>
          <c:yMode val="edge"/>
          <c:x val="0.65196606804659862"/>
          <c:y val="0.35611358941349064"/>
          <c:w val="0.19919510061242346"/>
          <c:h val="0.42775964791473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400" b="1" i="0" u="none" strike="noStrike" kern="1200" cap="none"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Sales Amount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2">
              <a:tint val="65000"/>
            </a:schemeClr>
          </a:solidFill>
          <a:ln w="9525" cap="flat" cmpd="sng" algn="ctr">
            <a:solidFill>
              <a:schemeClr val="accent2">
                <a:shade val="95000"/>
              </a:schemeClr>
            </a:solidFill>
            <a:round/>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tint val="65000"/>
            </a:schemeClr>
          </a:solidFill>
          <a:ln w="9525" cap="flat" cmpd="sng" algn="ctr">
            <a:solidFill>
              <a:schemeClr val="accent2">
                <a:shade val="95000"/>
              </a:schemeClr>
            </a:solidFill>
            <a:round/>
          </a:ln>
          <a:effectLst/>
        </c:spPr>
        <c:dLbl>
          <c:idx val="0"/>
          <c:layout>
            <c:manualLayout>
              <c:x val="3.9920159680638723E-2"/>
              <c:y val="-0.13035381750465549"/>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tint val="65000"/>
            </a:schemeClr>
          </a:solidFill>
          <a:ln w="9525" cap="flat" cmpd="sng" algn="ctr">
            <a:solidFill>
              <a:schemeClr val="accent2">
                <a:shade val="95000"/>
              </a:schemeClr>
            </a:solidFill>
            <a:round/>
          </a:ln>
          <a:effectLst/>
        </c:spPr>
        <c:dLbl>
          <c:idx val="0"/>
          <c:layout>
            <c:manualLayout>
              <c:x val="6.3206919494344649E-2"/>
              <c:y val="-8.0695220360024827E-2"/>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tint val="65000"/>
            </a:schemeClr>
          </a:solidFill>
          <a:ln w="9525" cap="flat" cmpd="sng" algn="ctr">
            <a:solidFill>
              <a:schemeClr val="accent2">
                <a:shade val="95000"/>
              </a:schemeClr>
            </a:solidFill>
            <a:round/>
          </a:ln>
          <a:effectLst/>
        </c:spPr>
        <c:dLbl>
          <c:idx val="0"/>
          <c:layout>
            <c:manualLayout>
              <c:x val="0.10645375914836992"/>
              <c:y val="1.8621973929236386E-2"/>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tint val="65000"/>
            </a:schemeClr>
          </a:solidFill>
          <a:ln w="9525" cap="flat" cmpd="sng" algn="ctr">
            <a:solidFill>
              <a:schemeClr val="accent2">
                <a:shade val="95000"/>
              </a:schemeClr>
            </a:solidFill>
            <a:round/>
          </a:ln>
          <a:effectLst/>
        </c:spPr>
        <c:dLbl>
          <c:idx val="0"/>
          <c:layout>
            <c:manualLayout>
              <c:x val="-3.0204933399718515E-2"/>
              <c:y val="0.2855369335816263"/>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tint val="65000"/>
            </a:schemeClr>
          </a:solidFill>
          <a:ln w="9525" cap="flat" cmpd="sng" algn="ctr">
            <a:solidFill>
              <a:schemeClr val="accent2">
                <a:shade val="95000"/>
              </a:schemeClr>
            </a:solidFill>
            <a:round/>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tint val="65000"/>
            </a:schemeClr>
          </a:solidFill>
          <a:ln w="9525" cap="flat" cmpd="sng" algn="ctr">
            <a:solidFill>
              <a:schemeClr val="accent2">
                <a:shade val="95000"/>
              </a:schemeClr>
            </a:solidFill>
            <a:round/>
          </a:ln>
          <a:effectLst/>
        </c:spPr>
        <c:dLbl>
          <c:idx val="0"/>
          <c:layout>
            <c:manualLayout>
              <c:x val="3.9920159680638723E-2"/>
              <c:y val="-0.13035381750465549"/>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tint val="65000"/>
            </a:schemeClr>
          </a:solidFill>
          <a:ln w="9525" cap="flat" cmpd="sng" algn="ctr">
            <a:solidFill>
              <a:schemeClr val="accent2">
                <a:shade val="95000"/>
              </a:schemeClr>
            </a:solidFill>
            <a:round/>
          </a:ln>
          <a:effectLst/>
        </c:spPr>
        <c:dLbl>
          <c:idx val="0"/>
          <c:layout>
            <c:manualLayout>
              <c:x val="6.3206919494344649E-2"/>
              <c:y val="-8.0695220360024827E-2"/>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tint val="65000"/>
            </a:schemeClr>
          </a:solidFill>
          <a:ln w="9525" cap="flat" cmpd="sng" algn="ctr">
            <a:solidFill>
              <a:schemeClr val="accent2">
                <a:shade val="95000"/>
              </a:schemeClr>
            </a:solidFill>
            <a:round/>
          </a:ln>
          <a:effectLst/>
        </c:spPr>
        <c:dLbl>
          <c:idx val="0"/>
          <c:layout>
            <c:manualLayout>
              <c:x val="0.10645375914836992"/>
              <c:y val="1.8621973929236386E-2"/>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tint val="65000"/>
            </a:schemeClr>
          </a:solidFill>
          <a:ln w="9525" cap="flat" cmpd="sng" algn="ctr">
            <a:solidFill>
              <a:schemeClr val="accent2">
                <a:shade val="95000"/>
              </a:schemeClr>
            </a:solidFill>
            <a:round/>
          </a:ln>
          <a:effectLst/>
        </c:spPr>
        <c:dLbl>
          <c:idx val="0"/>
          <c:layout>
            <c:manualLayout>
              <c:x val="-3.0204933399718515E-2"/>
              <c:y val="0.2855369335816263"/>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53700996956219"/>
          <c:y val="0.22402234636871513"/>
          <c:w val="0.37594810379241517"/>
          <c:h val="0.70148975791433887"/>
        </c:manualLayout>
      </c:layout>
      <c:doughnutChart>
        <c:varyColors val="1"/>
        <c:ser>
          <c:idx val="0"/>
          <c:order val="0"/>
          <c:tx>
            <c:v>Total</c:v>
          </c:tx>
          <c:dPt>
            <c:idx val="0"/>
            <c:bubble3D val="0"/>
            <c:spPr>
              <a:solidFill>
                <a:schemeClr val="accent2">
                  <a:tint val="65000"/>
                </a:schemeClr>
              </a:solidFill>
              <a:ln w="9525" cap="flat" cmpd="sng" algn="ctr">
                <a:solidFill>
                  <a:schemeClr val="accent2">
                    <a:shade val="95000"/>
                  </a:schemeClr>
                </a:solidFill>
                <a:round/>
              </a:ln>
              <a:effectLst/>
            </c:spPr>
            <c:extLst>
              <c:ext xmlns:c16="http://schemas.microsoft.com/office/drawing/2014/chart" uri="{C3380CC4-5D6E-409C-BE32-E72D297353CC}">
                <c16:uniqueId val="{00000001-38AA-4433-B679-D769E015C625}"/>
              </c:ext>
            </c:extLst>
          </c:dPt>
          <c:dPt>
            <c:idx val="1"/>
            <c:bubble3D val="0"/>
            <c:spPr>
              <a:solidFill>
                <a:schemeClr val="accent4">
                  <a:tint val="65000"/>
                </a:schemeClr>
              </a:solidFill>
              <a:ln w="9525" cap="flat" cmpd="sng" algn="ctr">
                <a:solidFill>
                  <a:schemeClr val="accent4">
                    <a:shade val="95000"/>
                  </a:schemeClr>
                </a:solidFill>
                <a:round/>
              </a:ln>
              <a:effectLst/>
            </c:spPr>
            <c:extLst>
              <c:ext xmlns:c16="http://schemas.microsoft.com/office/drawing/2014/chart" uri="{C3380CC4-5D6E-409C-BE32-E72D297353CC}">
                <c16:uniqueId val="{00000003-38AA-4433-B679-D769E015C625}"/>
              </c:ext>
            </c:extLst>
          </c:dPt>
          <c:dPt>
            <c:idx val="2"/>
            <c:bubble3D val="0"/>
            <c:spPr>
              <a:solidFill>
                <a:schemeClr val="accent6">
                  <a:tint val="65000"/>
                </a:schemeClr>
              </a:solidFill>
              <a:ln w="9525" cap="flat" cmpd="sng" algn="ctr">
                <a:solidFill>
                  <a:schemeClr val="accent6">
                    <a:shade val="95000"/>
                  </a:schemeClr>
                </a:solidFill>
                <a:round/>
              </a:ln>
              <a:effectLst/>
            </c:spPr>
            <c:extLst>
              <c:ext xmlns:c16="http://schemas.microsoft.com/office/drawing/2014/chart" uri="{C3380CC4-5D6E-409C-BE32-E72D297353CC}">
                <c16:uniqueId val="{00000005-38AA-4433-B679-D769E015C625}"/>
              </c:ext>
            </c:extLst>
          </c:dPt>
          <c:dPt>
            <c:idx val="3"/>
            <c:bubble3D val="0"/>
            <c:spPr>
              <a:solidFill>
                <a:schemeClr val="accent2">
                  <a:lumMod val="60000"/>
                  <a:tint val="65000"/>
                </a:schemeClr>
              </a:soli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7-38AA-4433-B679-D769E015C625}"/>
              </c:ext>
            </c:extLst>
          </c:dPt>
          <c:dLbls>
            <c:dLbl>
              <c:idx val="0"/>
              <c:layout>
                <c:manualLayout>
                  <c:x val="3.9920159680638723E-2"/>
                  <c:y val="-0.1303538175046554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AA-4433-B679-D769E015C625}"/>
                </c:ext>
              </c:extLst>
            </c:dLbl>
            <c:dLbl>
              <c:idx val="1"/>
              <c:layout>
                <c:manualLayout>
                  <c:x val="6.3206919494344649E-2"/>
                  <c:y val="-8.06952203600248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AA-4433-B679-D769E015C625}"/>
                </c:ext>
              </c:extLst>
            </c:dLbl>
            <c:dLbl>
              <c:idx val="2"/>
              <c:layout>
                <c:manualLayout>
                  <c:x val="0.10645375914836992"/>
                  <c:y val="1.862197392923638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AA-4433-B679-D769E015C625}"/>
                </c:ext>
              </c:extLst>
            </c:dLbl>
            <c:dLbl>
              <c:idx val="3"/>
              <c:layout>
                <c:manualLayout>
                  <c:x val="-3.0204933399718515E-2"/>
                  <c:y val="0.285536933581626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8AA-4433-B679-D769E015C625}"/>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26900</c:v>
              </c:pt>
              <c:pt idx="1">
                <c:v>93582</c:v>
              </c:pt>
              <c:pt idx="2">
                <c:v>132315</c:v>
              </c:pt>
              <c:pt idx="3">
                <c:v>186171</c:v>
              </c:pt>
            </c:numLit>
          </c:val>
          <c:extLst>
            <c:ext xmlns:c16="http://schemas.microsoft.com/office/drawing/2014/chart" uri="{C3380CC4-5D6E-409C-BE32-E72D297353CC}">
              <c16:uniqueId val="{00000008-38AA-4433-B679-D769E015C625}"/>
            </c:ext>
          </c:extLst>
        </c:ser>
        <c:dLbls>
          <c:showLegendKey val="0"/>
          <c:showVal val="1"/>
          <c:showCatName val="0"/>
          <c:showSerName val="0"/>
          <c:showPercent val="0"/>
          <c:showBubbleSize val="0"/>
          <c:showLeaderLines val="1"/>
        </c:dLbls>
        <c:firstSliceAng val="0"/>
        <c:holeSize val="75"/>
      </c:doughnutChart>
      <c:spPr>
        <a:solidFill>
          <a:schemeClr val="accent2">
            <a:lumMod val="20000"/>
            <a:lumOff val="80000"/>
          </a:schemeClr>
        </a:solidFill>
        <a:ln>
          <a:noFill/>
        </a:ln>
        <a:effectLst/>
      </c:spPr>
    </c:plotArea>
    <c:legend>
      <c:legendPos val="r"/>
      <c:layout>
        <c:manualLayout>
          <c:xMode val="edge"/>
          <c:yMode val="edge"/>
          <c:x val="0.71722696339604253"/>
          <c:y val="0.37147563258503302"/>
          <c:w val="0.23890292401974345"/>
          <c:h val="0.41899734600214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Dashboard.xlsx]o-pivot!PivotTable1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Ordered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1797497155859E-2"/>
          <c:y val="0.18907376594564618"/>
          <c:w val="0.93742889647326511"/>
          <c:h val="0.54376957040103768"/>
        </c:manualLayout>
      </c:layout>
      <c:barChart>
        <c:barDir val="col"/>
        <c:grouping val="clustered"/>
        <c:varyColors val="0"/>
        <c:ser>
          <c:idx val="0"/>
          <c:order val="0"/>
          <c:tx>
            <c:strRef>
              <c:f>'o-pivot'!$B$11</c:f>
              <c:strCache>
                <c:ptCount val="1"/>
                <c:pt idx="0">
                  <c:v>Total</c:v>
                </c:pt>
              </c:strCache>
            </c:strRef>
          </c:tx>
          <c:spPr>
            <a:solidFill>
              <a:schemeClr val="accent1"/>
            </a:solidFill>
            <a:ln>
              <a:noFill/>
            </a:ln>
            <a:effectLst/>
          </c:spPr>
          <c:invertIfNegative val="0"/>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'o-pivot'!$A$12:$A$17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'o-pivot'!$B$12:$B$17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C363-4812-8669-6A192BFFDB03}"/>
            </c:ext>
          </c:extLst>
        </c:ser>
        <c:dLbls>
          <c:dLblPos val="outEnd"/>
          <c:showLegendKey val="0"/>
          <c:showVal val="1"/>
          <c:showCatName val="0"/>
          <c:showSerName val="0"/>
          <c:showPercent val="0"/>
          <c:showBubbleSize val="0"/>
        </c:dLbls>
        <c:gapWidth val="219"/>
        <c:overlap val="-27"/>
        <c:axId val="362873544"/>
        <c:axId val="362864184"/>
      </c:barChart>
      <c:catAx>
        <c:axId val="36287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64184"/>
        <c:crosses val="autoZero"/>
        <c:auto val="1"/>
        <c:lblAlgn val="ctr"/>
        <c:lblOffset val="100"/>
        <c:noMultiLvlLbl val="0"/>
      </c:catAx>
      <c:valAx>
        <c:axId val="362864184"/>
        <c:scaling>
          <c:orientation val="minMax"/>
        </c:scaling>
        <c:delete val="1"/>
        <c:axPos val="l"/>
        <c:numFmt formatCode="General" sourceLinked="1"/>
        <c:majorTickMark val="none"/>
        <c:minorTickMark val="none"/>
        <c:tickLblPos val="nextTo"/>
        <c:crossAx val="362873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Dashboard.xlsx]o-pivot!PivotTable2</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Daywise Sales</a:t>
            </a:r>
          </a:p>
        </c:rich>
      </c:tx>
      <c:layout>
        <c:manualLayout>
          <c:xMode val="edge"/>
          <c:yMode val="edge"/>
          <c:x val="0.4563888888888889"/>
          <c:y val="0.11934966462525518"/>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'o-pivot'!$B$25</c:f>
              <c:strCache>
                <c:ptCount val="1"/>
                <c:pt idx="0">
                  <c:v>Total</c:v>
                </c:pt>
              </c:strCache>
            </c:strRef>
          </c:tx>
          <c:spPr>
            <a:ln w="28575" cap="rnd">
              <a:solidFill>
                <a:schemeClr val="accent1"/>
              </a:solidFill>
              <a:round/>
            </a:ln>
            <a:effectLst/>
          </c:spPr>
          <c:marker>
            <c:symbol val="none"/>
          </c:marker>
          <c:cat>
            <c:strRef>
              <c:f>'o-pivot'!$A$26:$A$109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'o-pivot'!$B$26:$B$109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64EA-4DD1-9185-DD5585A0A5AF}"/>
            </c:ext>
          </c:extLst>
        </c:ser>
        <c:dLbls>
          <c:showLegendKey val="0"/>
          <c:showVal val="0"/>
          <c:showCatName val="0"/>
          <c:showSerName val="0"/>
          <c:showPercent val="0"/>
          <c:showBubbleSize val="0"/>
        </c:dLbls>
        <c:smooth val="0"/>
        <c:axId val="362878944"/>
        <c:axId val="362876784"/>
      </c:lineChart>
      <c:catAx>
        <c:axId val="36287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76784"/>
        <c:crosses val="autoZero"/>
        <c:auto val="1"/>
        <c:lblAlgn val="ctr"/>
        <c:lblOffset val="100"/>
        <c:noMultiLvlLbl val="0"/>
      </c:catAx>
      <c:valAx>
        <c:axId val="362876784"/>
        <c:scaling>
          <c:orientation val="minMax"/>
        </c:scaling>
        <c:delete val="1"/>
        <c:axPos val="l"/>
        <c:numFmt formatCode="General" sourceLinked="1"/>
        <c:majorTickMark val="none"/>
        <c:minorTickMark val="none"/>
        <c:tickLblPos val="nextTo"/>
        <c:crossAx val="36287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Dashboard.xlsx]o-pivot!PivotTable3</c:name>
    <c:fmtId val="2"/>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Daywise Revenue Generated</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77974087161366E-2"/>
          <c:y val="0.17171296296296298"/>
          <c:w val="0.93888888888888888"/>
          <c:h val="0.6511420968212307"/>
        </c:manualLayout>
      </c:layout>
      <c:lineChart>
        <c:grouping val="standard"/>
        <c:varyColors val="0"/>
        <c:ser>
          <c:idx val="0"/>
          <c:order val="0"/>
          <c:tx>
            <c:strRef>
              <c:f>'o-pivot'!$M$24</c:f>
              <c:strCache>
                <c:ptCount val="1"/>
                <c:pt idx="0">
                  <c:v>Total</c:v>
                </c:pt>
              </c:strCache>
            </c:strRef>
          </c:tx>
          <c:spPr>
            <a:ln w="28575" cap="rnd">
              <a:solidFill>
                <a:schemeClr val="accent1"/>
              </a:solidFill>
              <a:round/>
            </a:ln>
            <a:effectLst/>
          </c:spPr>
          <c:marker>
            <c:symbol val="none"/>
          </c:marker>
          <c:cat>
            <c:strRef>
              <c:f>'o-pivot'!$L$25:$L$108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'o-pivot'!$M$25:$M$108</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EA90-4BFB-B26F-00AFF239C88A}"/>
            </c:ext>
          </c:extLst>
        </c:ser>
        <c:dLbls>
          <c:showLegendKey val="0"/>
          <c:showVal val="0"/>
          <c:showCatName val="0"/>
          <c:showSerName val="0"/>
          <c:showPercent val="0"/>
          <c:showBubbleSize val="0"/>
        </c:dLbls>
        <c:smooth val="0"/>
        <c:axId val="362855184"/>
        <c:axId val="362853744"/>
      </c:lineChart>
      <c:catAx>
        <c:axId val="3628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53744"/>
        <c:crosses val="autoZero"/>
        <c:auto val="1"/>
        <c:lblAlgn val="ctr"/>
        <c:lblOffset val="100"/>
        <c:noMultiLvlLbl val="0"/>
      </c:catAx>
      <c:valAx>
        <c:axId val="362853744"/>
        <c:scaling>
          <c:orientation val="minMax"/>
        </c:scaling>
        <c:delete val="1"/>
        <c:axPos val="l"/>
        <c:numFmt formatCode="General" sourceLinked="1"/>
        <c:majorTickMark val="none"/>
        <c:minorTickMark val="none"/>
        <c:tickLblPos val="nextTo"/>
        <c:crossAx val="36285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Dashboard.xlsx]o-pivot!PivotTable4</c:name>
    <c:fmtId val="2"/>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Each Product Revenue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60631697687534E-2"/>
          <c:y val="0.19780739616850218"/>
          <c:w val="0.9379582628313593"/>
          <c:h val="0.6092472199198784"/>
        </c:manualLayout>
      </c:layout>
      <c:lineChart>
        <c:grouping val="standard"/>
        <c:varyColors val="0"/>
        <c:ser>
          <c:idx val="0"/>
          <c:order val="0"/>
          <c:tx>
            <c:strRef>
              <c:f>'o-pivot'!$T$24</c:f>
              <c:strCache>
                <c:ptCount val="1"/>
                <c:pt idx="0">
                  <c:v>Total</c:v>
                </c:pt>
              </c:strCache>
            </c:strRef>
          </c:tx>
          <c:spPr>
            <a:ln w="28575" cap="rnd">
              <a:solidFill>
                <a:schemeClr val="accent1"/>
              </a:solidFill>
              <a:round/>
            </a:ln>
            <a:effectLst/>
          </c:spPr>
          <c:marker>
            <c:symbol val="none"/>
          </c:marker>
          <c:cat>
            <c:strRef>
              <c:f>'o-pivot'!$S$25:$S$30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'o-pivot'!$T$25:$T$30</c:f>
              <c:numCache>
                <c:formatCode>General</c:formatCode>
                <c:ptCount val="6"/>
                <c:pt idx="0">
                  <c:v>196</c:v>
                </c:pt>
                <c:pt idx="1">
                  <c:v>1422</c:v>
                </c:pt>
                <c:pt idx="2">
                  <c:v>395</c:v>
                </c:pt>
                <c:pt idx="3">
                  <c:v>708</c:v>
                </c:pt>
                <c:pt idx="4">
                  <c:v>673</c:v>
                </c:pt>
                <c:pt idx="5">
                  <c:v>1334</c:v>
                </c:pt>
              </c:numCache>
            </c:numRef>
          </c:val>
          <c:smooth val="0"/>
          <c:extLst>
            <c:ext xmlns:c16="http://schemas.microsoft.com/office/drawing/2014/chart" uri="{C3380CC4-5D6E-409C-BE32-E72D297353CC}">
              <c16:uniqueId val="{00000000-804A-4782-81A3-F9561A1A35D9}"/>
            </c:ext>
          </c:extLst>
        </c:ser>
        <c:dLbls>
          <c:showLegendKey val="0"/>
          <c:showVal val="0"/>
          <c:showCatName val="0"/>
          <c:showSerName val="0"/>
          <c:showPercent val="0"/>
          <c:showBubbleSize val="0"/>
        </c:dLbls>
        <c:smooth val="0"/>
        <c:axId val="364844744"/>
        <c:axId val="364842944"/>
      </c:lineChart>
      <c:catAx>
        <c:axId val="36484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42944"/>
        <c:crosses val="autoZero"/>
        <c:auto val="1"/>
        <c:lblAlgn val="ctr"/>
        <c:lblOffset val="100"/>
        <c:noMultiLvlLbl val="0"/>
      </c:catAx>
      <c:valAx>
        <c:axId val="364842944"/>
        <c:scaling>
          <c:orientation val="minMax"/>
        </c:scaling>
        <c:delete val="1"/>
        <c:axPos val="l"/>
        <c:numFmt formatCode="General" sourceLinked="1"/>
        <c:majorTickMark val="none"/>
        <c:minorTickMark val="none"/>
        <c:tickLblPos val="nextTo"/>
        <c:crossAx val="364844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Dashboard.xlsx]CS-Pivot!PivotTable2</c:name>
    <c:fmtId val="2"/>
  </c:pivotSource>
  <c:chart>
    <c:title>
      <c:tx>
        <c:rich>
          <a:bodyPr rot="0" spcFirstLastPara="1" vertOverflow="ellipsis" vert="horz" wrap="square" anchor="ctr" anchorCtr="1"/>
          <a:lstStyle/>
          <a:p>
            <a:pPr algn="ctr" rtl="0">
              <a:defRPr lang="en-IN" sz="1800" b="1" i="0" u="none" strike="noStrike" kern="1200" spc="0" baseline="0">
                <a:solidFill>
                  <a:sysClr val="windowText" lastClr="000000">
                    <a:lumMod val="65000"/>
                    <a:lumOff val="35000"/>
                  </a:sysClr>
                </a:solidFill>
                <a:latin typeface="+mn-lt"/>
                <a:ea typeface="+mn-ea"/>
                <a:cs typeface="+mn-cs"/>
              </a:defRPr>
            </a:pPr>
            <a:r>
              <a:rPr lang="en-IN" sz="1800" b="1" i="0" u="none" strike="noStrike" kern="1200" spc="0" baseline="0">
                <a:solidFill>
                  <a:sysClr val="windowText" lastClr="000000">
                    <a:lumMod val="65000"/>
                    <a:lumOff val="35000"/>
                  </a:sysClr>
                </a:solidFill>
                <a:latin typeface="+mn-lt"/>
                <a:ea typeface="+mn-ea"/>
                <a:cs typeface="+mn-cs"/>
              </a:rPr>
              <a:t>No. of Customer Interaction</a:t>
            </a:r>
          </a:p>
        </c:rich>
      </c:tx>
      <c:overlay val="0"/>
      <c:spPr>
        <a:noFill/>
        <a:ln>
          <a:noFill/>
        </a:ln>
        <a:effectLst/>
      </c:spPr>
      <c:txPr>
        <a:bodyPr rot="0" spcFirstLastPara="1" vertOverflow="ellipsis" vert="horz" wrap="square" anchor="ctr" anchorCtr="1"/>
        <a:lstStyle/>
        <a:p>
          <a:pPr algn="ctr" rtl="0">
            <a:defRPr lang="en-IN"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49338735570673E-4"/>
          <c:y val="0.12334683892668756"/>
          <c:w val="0.95686274509803926"/>
          <c:h val="0.7866033522125524"/>
        </c:manualLayout>
      </c:layout>
      <c:barChart>
        <c:barDir val="col"/>
        <c:grouping val="clustered"/>
        <c:varyColors val="0"/>
        <c:ser>
          <c:idx val="0"/>
          <c:order val="0"/>
          <c:tx>
            <c:strRef>
              <c:f>'CS-Pivot'!$B$22</c:f>
              <c:strCache>
                <c:ptCount val="1"/>
                <c:pt idx="0">
                  <c:v>Total</c:v>
                </c:pt>
              </c:strCache>
            </c:strRef>
          </c:tx>
          <c:spPr>
            <a:solidFill>
              <a:schemeClr val="accent1"/>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'CS-Pivot'!$A$23:$A$25</c:f>
              <c:strCache>
                <c:ptCount val="3"/>
                <c:pt idx="0">
                  <c:v>Adrien Martin</c:v>
                </c:pt>
                <c:pt idx="1">
                  <c:v>Albain Forestier</c:v>
                </c:pt>
                <c:pt idx="2">
                  <c:v>Roch Cousineau</c:v>
                </c:pt>
              </c:strCache>
            </c:strRef>
          </c:cat>
          <c:val>
            <c:numRef>
              <c:f>'CS-Pivot'!$B$23:$B$25</c:f>
              <c:numCache>
                <c:formatCode>General</c:formatCode>
                <c:ptCount val="3"/>
                <c:pt idx="0">
                  <c:v>255</c:v>
                </c:pt>
                <c:pt idx="1">
                  <c:v>254</c:v>
                </c:pt>
                <c:pt idx="2">
                  <c:v>285</c:v>
                </c:pt>
              </c:numCache>
            </c:numRef>
          </c:val>
          <c:extLst>
            <c:ext xmlns:c16="http://schemas.microsoft.com/office/drawing/2014/chart" uri="{C3380CC4-5D6E-409C-BE32-E72D297353CC}">
              <c16:uniqueId val="{00000000-04E9-42CB-B4F0-9DBD6E777CF1}"/>
            </c:ext>
          </c:extLst>
        </c:ser>
        <c:dLbls>
          <c:dLblPos val="outEnd"/>
          <c:showLegendKey val="0"/>
          <c:showVal val="1"/>
          <c:showCatName val="0"/>
          <c:showSerName val="0"/>
          <c:showPercent val="0"/>
          <c:showBubbleSize val="0"/>
        </c:dLbls>
        <c:gapWidth val="219"/>
        <c:overlap val="-27"/>
        <c:axId val="371041848"/>
        <c:axId val="371039328"/>
      </c:barChart>
      <c:catAx>
        <c:axId val="37104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1039328"/>
        <c:crosses val="autoZero"/>
        <c:auto val="1"/>
        <c:lblAlgn val="ctr"/>
        <c:lblOffset val="100"/>
        <c:noMultiLvlLbl val="0"/>
      </c:catAx>
      <c:valAx>
        <c:axId val="371039328"/>
        <c:scaling>
          <c:orientation val="minMax"/>
        </c:scaling>
        <c:delete val="1"/>
        <c:axPos val="l"/>
        <c:numFmt formatCode="General" sourceLinked="1"/>
        <c:majorTickMark val="none"/>
        <c:minorTickMark val="none"/>
        <c:tickLblPos val="nextTo"/>
        <c:crossAx val="371041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accent1"/>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Dashboard.xlsx]CS-Pivot!PivotTable3</c:name>
    <c:fmtId val="2"/>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Contact Type-Avg Customer Satisfaction</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dLbl>
          <c:idx val="0"/>
          <c:layout>
            <c:manualLayout>
              <c:x val="-4.7820838527448594E-3"/>
              <c:y val="2.1899887514060808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6.8436084767961114E-4"/>
              <c:y val="7.1845894263217094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842235652407177"/>
          <c:y val="0.31128908886389201"/>
          <c:w val="0.33303236394047947"/>
          <c:h val="0.5935112485939259"/>
        </c:manualLayout>
      </c:layout>
      <c:pieChart>
        <c:varyColors val="1"/>
        <c:ser>
          <c:idx val="0"/>
          <c:order val="0"/>
          <c:tx>
            <c:strRef>
              <c:f>'CS-Pivot'!$B$32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9EE-453A-BF0F-4C73CD0653A1}"/>
              </c:ext>
            </c:extLst>
          </c:dPt>
          <c:dPt>
            <c:idx val="1"/>
            <c:bubble3D val="0"/>
            <c:spPr>
              <a:solidFill>
                <a:schemeClr val="accent2"/>
              </a:solidFill>
              <a:ln>
                <a:noFill/>
              </a:ln>
              <a:effectLst/>
            </c:spPr>
            <c:extLst>
              <c:ext xmlns:c16="http://schemas.microsoft.com/office/drawing/2014/chart" uri="{C3380CC4-5D6E-409C-BE32-E72D297353CC}">
                <c16:uniqueId val="{00000003-F9EE-453A-BF0F-4C73CD0653A1}"/>
              </c:ext>
            </c:extLst>
          </c:dPt>
          <c:dPt>
            <c:idx val="2"/>
            <c:bubble3D val="0"/>
            <c:spPr>
              <a:solidFill>
                <a:schemeClr val="accent3"/>
              </a:solidFill>
              <a:ln>
                <a:noFill/>
              </a:ln>
              <a:effectLst/>
            </c:spPr>
            <c:extLst>
              <c:ext xmlns:c16="http://schemas.microsoft.com/office/drawing/2014/chart" uri="{C3380CC4-5D6E-409C-BE32-E72D297353CC}">
                <c16:uniqueId val="{00000005-F9EE-453A-BF0F-4C73CD0653A1}"/>
              </c:ext>
            </c:extLst>
          </c:dPt>
          <c:dLbls>
            <c:dLbl>
              <c:idx val="1"/>
              <c:layout>
                <c:manualLayout>
                  <c:x val="-4.7820838527448594E-3"/>
                  <c:y val="2.18998875140608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EE-453A-BF0F-4C73CD0653A1}"/>
                </c:ext>
              </c:extLst>
            </c:dLbl>
            <c:dLbl>
              <c:idx val="2"/>
              <c:layout>
                <c:manualLayout>
                  <c:x val="6.8436084767961114E-4"/>
                  <c:y val="7.18458942632170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EE-453A-BF0F-4C73CD0653A1}"/>
                </c:ext>
              </c:extLst>
            </c:dLbl>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'CS-Pivot'!$A$33:$A$35</c:f>
              <c:strCache>
                <c:ptCount val="3"/>
                <c:pt idx="0">
                  <c:v>Complaint</c:v>
                </c:pt>
                <c:pt idx="1">
                  <c:v>Query</c:v>
                </c:pt>
                <c:pt idx="2">
                  <c:v>Request</c:v>
                </c:pt>
              </c:strCache>
            </c:strRef>
          </c:cat>
          <c:val>
            <c:numRef>
              <c:f>'CS-Pivot'!$B$33:$B$35</c:f>
              <c:numCache>
                <c:formatCode>0</c:formatCode>
                <c:ptCount val="3"/>
                <c:pt idx="0">
                  <c:v>72</c:v>
                </c:pt>
                <c:pt idx="1">
                  <c:v>300</c:v>
                </c:pt>
                <c:pt idx="2">
                  <c:v>422</c:v>
                </c:pt>
              </c:numCache>
            </c:numRef>
          </c:val>
          <c:extLst>
            <c:ext xmlns:c16="http://schemas.microsoft.com/office/drawing/2014/chart" uri="{C3380CC4-5D6E-409C-BE32-E72D297353CC}">
              <c16:uniqueId val="{00000006-F9EE-453A-BF0F-4C73CD0653A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accent1"/>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Dashboard.xlsx]CS-Pivot!PivotTable4</c:name>
    <c:fmtId val="2"/>
  </c:pivotSource>
  <c:chart>
    <c:title>
      <c:tx>
        <c:rich>
          <a:bodyPr rot="0" spcFirstLastPara="1" vertOverflow="ellipsis" vert="horz" wrap="square" anchor="ctr" anchorCtr="1"/>
          <a:lstStyle/>
          <a:p>
            <a:pPr algn="ctr" rtl="0">
              <a:defRPr lang="en-US" sz="2160" b="1" i="0" u="none" strike="noStrike" kern="1200" spc="0" baseline="0">
                <a:solidFill>
                  <a:sysClr val="windowText" lastClr="000000">
                    <a:lumMod val="65000"/>
                    <a:lumOff val="35000"/>
                  </a:sysClr>
                </a:solidFill>
                <a:latin typeface="+mn-lt"/>
                <a:ea typeface="+mn-ea"/>
                <a:cs typeface="+mn-cs"/>
              </a:defRPr>
            </a:pPr>
            <a:r>
              <a:rPr lang="en-US"/>
              <a:t>Contact Type no. of Interaction </a:t>
            </a:r>
          </a:p>
        </c:rich>
      </c:tx>
      <c:overlay val="0"/>
      <c:spPr>
        <a:noFill/>
        <a:ln>
          <a:noFill/>
        </a:ln>
        <a:effectLst/>
      </c:spPr>
      <c:txPr>
        <a:bodyPr rot="0" spcFirstLastPara="1" vertOverflow="ellipsis" vert="horz" wrap="square" anchor="ctr" anchorCtr="1"/>
        <a:lstStyle/>
        <a:p>
          <a:pPr algn="ctr" rtl="0">
            <a:defRPr lang="en-US" sz="216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accent4"/>
            </a:solidFill>
            <a:ln>
              <a:noFill/>
            </a:ln>
            <a:effectLst/>
          </c:spPr>
          <c:txPr>
            <a:bodyPr rot="0" spcFirstLastPara="1" vertOverflow="ellipsis" vert="horz" wrap="square" anchor="ctr" anchorCtr="1"/>
            <a:lstStyle/>
            <a:p>
              <a:pPr>
                <a:defRPr lang="en-US" sz="1800" b="1" i="0" u="none" strike="noStrike" kern="1200" spc="0" baseline="0">
                  <a:solidFill>
                    <a:sysClr val="windowText" lastClr="000000">
                      <a:lumMod val="65000"/>
                      <a:lumOff val="3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6771488469601678"/>
              <c:y val="-4.8076923076923149E-3"/>
            </c:manualLayout>
          </c:layout>
          <c:spPr>
            <a:solidFill>
              <a:schemeClr val="accent4"/>
            </a:solidFill>
            <a:ln>
              <a:noFill/>
            </a:ln>
            <a:effectLst/>
          </c:spPr>
          <c:txPr>
            <a:bodyPr rot="0" spcFirstLastPara="1" vertOverflow="ellipsis" vert="horz" wrap="square" anchor="ctr" anchorCtr="1"/>
            <a:lstStyle/>
            <a:p>
              <a:pPr>
                <a:defRPr lang="en-US" sz="1800" b="1" i="0" u="none" strike="noStrike" kern="1200" spc="0" baseline="0">
                  <a:solidFill>
                    <a:sysClr val="windowText" lastClr="000000">
                      <a:lumMod val="65000"/>
                      <a:lumOff val="3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388880635203619"/>
                  <c:h val="0.15357662023016352"/>
                </c:manualLayout>
              </c15:layout>
            </c:ext>
          </c:extLst>
        </c:dLbl>
      </c:pivotFmt>
      <c:pivotFmt>
        <c:idx val="8"/>
        <c:spPr>
          <a:solidFill>
            <a:schemeClr val="accent1"/>
          </a:solidFill>
          <a:ln w="19050">
            <a:solidFill>
              <a:schemeClr val="lt1"/>
            </a:solidFill>
          </a:ln>
          <a:effectLst/>
        </c:spPr>
      </c:pivotFmt>
    </c:pivotFmts>
    <c:plotArea>
      <c:layout/>
      <c:doughnutChart>
        <c:varyColors val="1"/>
        <c:ser>
          <c:idx val="0"/>
          <c:order val="0"/>
          <c:tx>
            <c:strRef>
              <c:f>'CS-Pivot'!$B$41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00-4E4F-A201-EF25A5DD03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00-4E4F-A201-EF25A5DD03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00-4E4F-A201-EF25A5DD03B0}"/>
              </c:ext>
            </c:extLst>
          </c:dPt>
          <c:dLbls>
            <c:dLbl>
              <c:idx val="1"/>
              <c:layout>
                <c:manualLayout>
                  <c:x val="0.16771488469601678"/>
                  <c:y val="-4.8076923076923149E-3"/>
                </c:manualLayout>
              </c:layout>
              <c:showLegendKey val="0"/>
              <c:showVal val="0"/>
              <c:showCatName val="1"/>
              <c:showSerName val="0"/>
              <c:showPercent val="1"/>
              <c:showBubbleSize val="0"/>
              <c:extLst>
                <c:ext xmlns:c15="http://schemas.microsoft.com/office/drawing/2012/chart" uri="{CE6537A1-D6FC-4f65-9D91-7224C49458BB}">
                  <c15:layout>
                    <c:manualLayout>
                      <c:w val="0.21388880635203619"/>
                      <c:h val="0.15357662023016352"/>
                    </c:manualLayout>
                  </c15:layout>
                </c:ext>
                <c:ext xmlns:c16="http://schemas.microsoft.com/office/drawing/2014/chart" uri="{C3380CC4-5D6E-409C-BE32-E72D297353CC}">
                  <c16:uniqueId val="{00000003-6400-4E4F-A201-EF25A5DD03B0}"/>
                </c:ext>
              </c:extLst>
            </c:dLbl>
            <c:spPr>
              <a:solidFill>
                <a:schemeClr val="accent4"/>
              </a:solidFill>
              <a:ln>
                <a:noFill/>
              </a:ln>
              <a:effectLst/>
            </c:spPr>
            <c:txPr>
              <a:bodyPr rot="0" spcFirstLastPara="1" vertOverflow="ellipsis" vert="horz" wrap="square" anchor="ctr" anchorCtr="1"/>
              <a:lstStyle/>
              <a:p>
                <a:pPr>
                  <a:defRPr lang="en-US" sz="1800" b="1" i="0" u="none" strike="noStrike" kern="1200" spc="0" baseline="0">
                    <a:solidFill>
                      <a:sysClr val="windowText" lastClr="000000">
                        <a:lumMod val="65000"/>
                        <a:lumOff val="35000"/>
                      </a:sys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'CS-Pivot'!$A$42:$A$44</c:f>
              <c:strCache>
                <c:ptCount val="3"/>
                <c:pt idx="0">
                  <c:v>Complaint</c:v>
                </c:pt>
                <c:pt idx="1">
                  <c:v>Query</c:v>
                </c:pt>
                <c:pt idx="2">
                  <c:v>Request</c:v>
                </c:pt>
              </c:strCache>
            </c:strRef>
          </c:cat>
          <c:val>
            <c:numRef>
              <c:f>'CS-Pivot'!$B$42:$B$44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6-6400-4E4F-A201-EF25A5DD03B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accent1"/>
      </a:solidFill>
      <a:round/>
    </a:ln>
    <a:effectLst/>
  </c:spPr>
  <c:txPr>
    <a:bodyPr/>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Dashboard.xlsx]CS-Pivot!PivotTable5</c:name>
    <c:fmtId val="2"/>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Daywise Customer Satisfaction</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8648293963255"/>
          <c:y val="0.23087744240303296"/>
          <c:w val="0.72827974628171477"/>
          <c:h val="0.46799832312627587"/>
        </c:manualLayout>
      </c:layout>
      <c:lineChart>
        <c:grouping val="standard"/>
        <c:varyColors val="0"/>
        <c:ser>
          <c:idx val="0"/>
          <c:order val="0"/>
          <c:tx>
            <c:strRef>
              <c:f>'CS-Pivot'!$B$50</c:f>
              <c:strCache>
                <c:ptCount val="1"/>
                <c:pt idx="0">
                  <c:v>Total</c:v>
                </c:pt>
              </c:strCache>
            </c:strRef>
          </c:tx>
          <c:spPr>
            <a:ln w="28575" cap="rnd">
              <a:solidFill>
                <a:schemeClr val="accent1"/>
              </a:solidFill>
              <a:round/>
            </a:ln>
            <a:effectLst/>
          </c:spPr>
          <c:marker>
            <c:symbol val="none"/>
          </c:marker>
          <c:cat>
            <c:strRef>
              <c:f>'CS-Pivot'!$A$51:$A$134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'CS-Pivot'!$B$51:$B$134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7F5B-480F-98AC-7F5DA78C043D}"/>
            </c:ext>
          </c:extLst>
        </c:ser>
        <c:dLbls>
          <c:showLegendKey val="0"/>
          <c:showVal val="0"/>
          <c:showCatName val="0"/>
          <c:showSerName val="0"/>
          <c:showPercent val="0"/>
          <c:showBubbleSize val="0"/>
        </c:dLbls>
        <c:smooth val="0"/>
        <c:axId val="371061288"/>
        <c:axId val="371063808"/>
      </c:lineChart>
      <c:catAx>
        <c:axId val="37106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1063808"/>
        <c:crosses val="autoZero"/>
        <c:auto val="1"/>
        <c:lblAlgn val="ctr"/>
        <c:lblOffset val="100"/>
        <c:noMultiLvlLbl val="0"/>
      </c:catAx>
      <c:valAx>
        <c:axId val="37106380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71061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accent1"/>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Finance &amp; Order Management Dashboard.xlsx]CS-Pivot!PivotTable6</c:name>
    <c:fmtId val="2"/>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Daywise Customer Interaction</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'CS-Pivot'!$F$51</c:f>
              <c:strCache>
                <c:ptCount val="1"/>
                <c:pt idx="0">
                  <c:v>Total</c:v>
                </c:pt>
              </c:strCache>
            </c:strRef>
          </c:tx>
          <c:spPr>
            <a:ln w="28575" cap="rnd">
              <a:solidFill>
                <a:schemeClr val="accent1"/>
              </a:solidFill>
              <a:round/>
            </a:ln>
            <a:effectLst/>
          </c:spPr>
          <c:marker>
            <c:symbol val="none"/>
          </c:marker>
          <c:cat>
            <c:strRef>
              <c:f>'CS-Pivot'!$E$52:$E$135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'CS-Pivot'!$F$52:$F$135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B482-419A-85CC-576621A439EA}"/>
            </c:ext>
          </c:extLst>
        </c:ser>
        <c:dLbls>
          <c:showLegendKey val="0"/>
          <c:showVal val="0"/>
          <c:showCatName val="0"/>
          <c:showSerName val="0"/>
          <c:showPercent val="0"/>
          <c:showBubbleSize val="0"/>
        </c:dLbls>
        <c:smooth val="0"/>
        <c:axId val="371060568"/>
        <c:axId val="371065968"/>
      </c:lineChart>
      <c:catAx>
        <c:axId val="37106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1065968"/>
        <c:crosses val="autoZero"/>
        <c:auto val="1"/>
        <c:lblAlgn val="ctr"/>
        <c:lblOffset val="100"/>
        <c:noMultiLvlLbl val="0"/>
      </c:catAx>
      <c:valAx>
        <c:axId val="37106596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7106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accent1"/>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Regionwise Average Sales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0411605422086673"/>
          <c:y val="6.671811523508598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72321580650655E-2"/>
          <c:y val="0.26803652524781868"/>
          <c:w val="0.92505535683869866"/>
          <c:h val="0.60252583349107658"/>
        </c:manualLayout>
      </c:layout>
      <c:barChart>
        <c:barDir val="col"/>
        <c:grouping val="clustered"/>
        <c:varyColors val="0"/>
        <c:ser>
          <c:idx val="0"/>
          <c:order val="0"/>
          <c:tx>
            <c:v>Total</c:v>
          </c:tx>
          <c:spPr>
            <a:solidFill>
              <a:schemeClr val="accent1"/>
            </a:solidFill>
            <a:ln>
              <a:noFill/>
            </a:ln>
            <a:effectLst/>
          </c:spPr>
          <c:invertIfNegative val="0"/>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540.66161616161617</c:v>
              </c:pt>
              <c:pt idx="1">
                <c:v>563.46231155778889</c:v>
              </c:pt>
              <c:pt idx="2">
                <c:v>559.5678391959799</c:v>
              </c:pt>
              <c:pt idx="3">
                <c:v>547.64646464646466</c:v>
              </c:pt>
            </c:numLit>
          </c:val>
          <c:extLst>
            <c:ext xmlns:c16="http://schemas.microsoft.com/office/drawing/2014/chart" uri="{C3380CC4-5D6E-409C-BE32-E72D297353CC}">
              <c16:uniqueId val="{00000000-2392-4E73-971C-7CDA2D145A91}"/>
            </c:ext>
          </c:extLst>
        </c:ser>
        <c:dLbls>
          <c:dLblPos val="outEnd"/>
          <c:showLegendKey val="0"/>
          <c:showVal val="1"/>
          <c:showCatName val="0"/>
          <c:showSerName val="0"/>
          <c:showPercent val="0"/>
          <c:showBubbleSize val="0"/>
        </c:dLbls>
        <c:gapWidth val="219"/>
        <c:overlap val="-27"/>
        <c:axId val="516920760"/>
        <c:axId val="516922560"/>
      </c:barChart>
      <c:catAx>
        <c:axId val="5169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22560"/>
        <c:crosses val="autoZero"/>
        <c:auto val="1"/>
        <c:lblAlgn val="ctr"/>
        <c:lblOffset val="100"/>
        <c:noMultiLvlLbl val="0"/>
      </c:catAx>
      <c:valAx>
        <c:axId val="516922560"/>
        <c:scaling>
          <c:orientation val="minMax"/>
        </c:scaling>
        <c:delete val="1"/>
        <c:axPos val="l"/>
        <c:numFmt formatCode="General" sourceLinked="1"/>
        <c:majorTickMark val="none"/>
        <c:minorTickMark val="none"/>
        <c:tickLblPos val="nextTo"/>
        <c:crossAx val="516920760"/>
        <c:crosses val="autoZero"/>
        <c:crossBetween val="between"/>
      </c:valAx>
      <c:spPr>
        <a:solidFill>
          <a:schemeClr val="accent2">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Regionwise Overall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3273336559087E-2"/>
          <c:y val="0.1664326022208365"/>
          <c:w val="0.92131616595135912"/>
          <c:h val="0.67639147763534391"/>
        </c:manualLayout>
      </c:layout>
      <c:barChart>
        <c:barDir val="col"/>
        <c:grouping val="clustered"/>
        <c:varyColors val="0"/>
        <c:ser>
          <c:idx val="0"/>
          <c:order val="0"/>
          <c:tx>
            <c:v>Total</c:v>
          </c:tx>
          <c:spPr>
            <a:solidFill>
              <a:schemeClr val="accent1"/>
            </a:solidFill>
            <a:ln>
              <a:noFill/>
            </a:ln>
            <a:effectLst/>
          </c:spPr>
          <c:invertIfNegative val="0"/>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107051</c:v>
              </c:pt>
              <c:pt idx="1">
                <c:v>112129</c:v>
              </c:pt>
              <c:pt idx="2">
                <c:v>111354</c:v>
              </c:pt>
              <c:pt idx="3">
                <c:v>108434</c:v>
              </c:pt>
            </c:numLit>
          </c:val>
          <c:extLst>
            <c:ext xmlns:c16="http://schemas.microsoft.com/office/drawing/2014/chart" uri="{C3380CC4-5D6E-409C-BE32-E72D297353CC}">
              <c16:uniqueId val="{00000000-8F9F-48F2-ABA6-A71E8BB87572}"/>
            </c:ext>
          </c:extLst>
        </c:ser>
        <c:dLbls>
          <c:dLblPos val="outEnd"/>
          <c:showLegendKey val="0"/>
          <c:showVal val="1"/>
          <c:showCatName val="0"/>
          <c:showSerName val="0"/>
          <c:showPercent val="0"/>
          <c:showBubbleSize val="0"/>
        </c:dLbls>
        <c:gapWidth val="219"/>
        <c:overlap val="-27"/>
        <c:axId val="516909600"/>
        <c:axId val="516905640"/>
      </c:barChart>
      <c:catAx>
        <c:axId val="5169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05640"/>
        <c:crosses val="autoZero"/>
        <c:auto val="1"/>
        <c:lblAlgn val="ctr"/>
        <c:lblOffset val="100"/>
        <c:noMultiLvlLbl val="0"/>
      </c:catAx>
      <c:valAx>
        <c:axId val="516905640"/>
        <c:scaling>
          <c:orientation val="minMax"/>
        </c:scaling>
        <c:delete val="1"/>
        <c:axPos val="l"/>
        <c:numFmt formatCode="General" sourceLinked="1"/>
        <c:majorTickMark val="none"/>
        <c:minorTickMark val="none"/>
        <c:tickLblPos val="nextTo"/>
        <c:crossAx val="51690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Overall Sales VS Average Sales</a:t>
            </a:r>
          </a:p>
        </c:rich>
      </c:tx>
      <c:layout>
        <c:manualLayout>
          <c:xMode val="edge"/>
          <c:yMode val="edge"/>
          <c:x val="0.20437908496732027"/>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7.4890202400117611E-18"/>
              <c:y val="-9.1743119266055093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3.2679738562091205E-3"/>
              <c:y val="-6.6258919469928651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9.8039215686274508E-3"/>
              <c:y val="-5.09683995922528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9912161920094089E-17"/>
              <c:y val="-7.64525993883792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9.8039215686274508E-3"/>
              <c:y val="-0.11722731906218145"/>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3.2679738562091504E-3"/>
              <c:y val="-0.23955147808358823"/>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7.4890202400117611E-18"/>
              <c:y val="-9.1743119266055093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3.2679738562091205E-3"/>
              <c:y val="-6.6258919469928651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9.8039215686274508E-3"/>
              <c:y val="-5.09683995922528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5.9912161920094089E-17"/>
              <c:y val="-7.64525993883792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9.8039215686274508E-3"/>
              <c:y val="-0.11722731906218145"/>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3.2679738562091504E-3"/>
              <c:y val="-0.23955147808358823"/>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63076371743806E-2"/>
          <c:y val="0.21384189048658256"/>
          <c:w val="0.92707384725651243"/>
          <c:h val="0.556402702807136"/>
        </c:manualLayout>
      </c:layout>
      <c:barChart>
        <c:barDir val="col"/>
        <c:grouping val="percentStacked"/>
        <c:varyColors val="0"/>
        <c:ser>
          <c:idx val="0"/>
          <c:order val="0"/>
          <c:tx>
            <c:v>Overall Sales</c:v>
          </c:tx>
          <c:spPr>
            <a:solidFill>
              <a:schemeClr val="accent1"/>
            </a:solidFill>
            <a:ln>
              <a:noFill/>
            </a:ln>
            <a:effectLst/>
          </c:spPr>
          <c:invertIfNegative val="0"/>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0-B539-43D1-8573-5858D52D89C1}"/>
            </c:ext>
          </c:extLst>
        </c:ser>
        <c:ser>
          <c:idx val="1"/>
          <c:order val="1"/>
          <c:tx>
            <c:v>Average Sales</c:v>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B539-43D1-8573-5858D52D89C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B539-43D1-8573-5858D52D89C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6-B539-43D1-8573-5858D52D89C1}"/>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8-B539-43D1-8573-5858D52D89C1}"/>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A-B539-43D1-8573-5858D52D89C1}"/>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C-B539-43D1-8573-5858D52D89C1}"/>
              </c:ext>
            </c:extLst>
          </c:dPt>
          <c:dLbls>
            <c:dLbl>
              <c:idx val="0"/>
              <c:layout>
                <c:manualLayout>
                  <c:x val="-7.4890202400117611E-18"/>
                  <c:y val="-9.1743119266055093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539-43D1-8573-5858D52D89C1}"/>
                </c:ext>
              </c:extLst>
            </c:dLbl>
            <c:dLbl>
              <c:idx val="1"/>
              <c:layout>
                <c:manualLayout>
                  <c:x val="3.2679738562091205E-3"/>
                  <c:y val="-6.6258919469928651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539-43D1-8573-5858D52D89C1}"/>
                </c:ext>
              </c:extLst>
            </c:dLbl>
            <c:dLbl>
              <c:idx val="2"/>
              <c:layout>
                <c:manualLayout>
                  <c:x val="9.8039215686274508E-3"/>
                  <c:y val="-5.09683995922528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539-43D1-8573-5858D52D89C1}"/>
                </c:ext>
              </c:extLst>
            </c:dLbl>
            <c:dLbl>
              <c:idx val="3"/>
              <c:layout>
                <c:manualLayout>
                  <c:x val="-5.9912161920094089E-17"/>
                  <c:y val="-7.64525993883792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B539-43D1-8573-5858D52D89C1}"/>
                </c:ext>
              </c:extLst>
            </c:dLbl>
            <c:dLbl>
              <c:idx val="4"/>
              <c:layout>
                <c:manualLayout>
                  <c:x val="9.8039215686274508E-3"/>
                  <c:y val="-0.11722731906218145"/>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539-43D1-8573-5858D52D89C1}"/>
                </c:ext>
              </c:extLst>
            </c:dLbl>
            <c:dLbl>
              <c:idx val="5"/>
              <c:layout>
                <c:manualLayout>
                  <c:x val="3.2679738562091504E-3"/>
                  <c:y val="-0.2395514780835882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B539-43D1-8573-5858D52D89C1}"/>
                </c:ext>
              </c:extLst>
            </c:dLbl>
            <c:numFmt formatCode="#,##0.00" sourceLinked="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extLst>
            <c:ext xmlns:c16="http://schemas.microsoft.com/office/drawing/2014/chart" uri="{C3380CC4-5D6E-409C-BE32-E72D297353CC}">
              <c16:uniqueId val="{0000000D-B539-43D1-8573-5858D52D89C1}"/>
            </c:ext>
          </c:extLst>
        </c:ser>
        <c:dLbls>
          <c:dLblPos val="ctr"/>
          <c:showLegendKey val="0"/>
          <c:showVal val="1"/>
          <c:showCatName val="0"/>
          <c:showSerName val="0"/>
          <c:showPercent val="0"/>
          <c:showBubbleSize val="0"/>
        </c:dLbls>
        <c:gapWidth val="219"/>
        <c:overlap val="100"/>
        <c:axId val="513629432"/>
        <c:axId val="513625112"/>
      </c:barChart>
      <c:catAx>
        <c:axId val="51362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5112"/>
        <c:crosses val="autoZero"/>
        <c:auto val="1"/>
        <c:lblAlgn val="ctr"/>
        <c:lblOffset val="100"/>
        <c:noMultiLvlLbl val="0"/>
      </c:catAx>
      <c:valAx>
        <c:axId val="513625112"/>
        <c:scaling>
          <c:orientation val="minMax"/>
        </c:scaling>
        <c:delete val="1"/>
        <c:axPos val="l"/>
        <c:numFmt formatCode="0%" sourceLinked="1"/>
        <c:majorTickMark val="none"/>
        <c:minorTickMark val="none"/>
        <c:tickLblPos val="nextTo"/>
        <c:crossAx val="513629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50800</xdr:colOff>
      <xdr:row>7</xdr:row>
      <xdr:rowOff>114300</xdr:rowOff>
    </xdr:from>
    <xdr:to>
      <xdr:col>9</xdr:col>
      <xdr:colOff>381000</xdr:colOff>
      <xdr:row>29</xdr:row>
      <xdr:rowOff>139700</xdr:rowOff>
    </xdr:to>
    <xdr:graphicFrame macro="">
      <xdr:nvGraphicFramePr>
        <xdr:cNvPr id="2" name="Chart 1">
          <a:extLst>
            <a:ext uri="{FF2B5EF4-FFF2-40B4-BE49-F238E27FC236}">
              <a16:creationId xmlns:a16="http://schemas.microsoft.com/office/drawing/2014/main" id="{CD65E676-DA62-4198-B975-A260A491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38100</xdr:rowOff>
    </xdr:from>
    <xdr:to>
      <xdr:col>33</xdr:col>
      <xdr:colOff>0</xdr:colOff>
      <xdr:row>3</xdr:row>
      <xdr:rowOff>127000</xdr:rowOff>
    </xdr:to>
    <xdr:sp macro="" textlink="">
      <xdr:nvSpPr>
        <xdr:cNvPr id="4" name="TextBox 3">
          <a:extLst>
            <a:ext uri="{FF2B5EF4-FFF2-40B4-BE49-F238E27FC236}">
              <a16:creationId xmlns:a16="http://schemas.microsoft.com/office/drawing/2014/main" id="{8CA03FCA-AA37-AFB8-C0DE-A8D8A330FFE0}"/>
            </a:ext>
          </a:extLst>
        </xdr:cNvPr>
        <xdr:cNvSpPr txBox="1"/>
      </xdr:nvSpPr>
      <xdr:spPr>
        <a:xfrm>
          <a:off x="0" y="38100"/>
          <a:ext cx="20116800" cy="6223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Customer Service Dashboard</a:t>
          </a:r>
        </a:p>
      </xdr:txBody>
    </xdr:sp>
    <xdr:clientData/>
  </xdr:twoCellAnchor>
  <xdr:twoCellAnchor>
    <xdr:from>
      <xdr:col>9</xdr:col>
      <xdr:colOff>381000</xdr:colOff>
      <xdr:row>7</xdr:row>
      <xdr:rowOff>114300</xdr:rowOff>
    </xdr:from>
    <xdr:to>
      <xdr:col>20</xdr:col>
      <xdr:colOff>215900</xdr:colOff>
      <xdr:row>29</xdr:row>
      <xdr:rowOff>127000</xdr:rowOff>
    </xdr:to>
    <xdr:graphicFrame macro="">
      <xdr:nvGraphicFramePr>
        <xdr:cNvPr id="5" name="Chart 4">
          <a:extLst>
            <a:ext uri="{FF2B5EF4-FFF2-40B4-BE49-F238E27FC236}">
              <a16:creationId xmlns:a16="http://schemas.microsoft.com/office/drawing/2014/main" id="{F26AC480-C71B-4904-B8E2-4E07079E1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127000</xdr:rowOff>
    </xdr:from>
    <xdr:to>
      <xdr:col>9</xdr:col>
      <xdr:colOff>342900</xdr:colOff>
      <xdr:row>45</xdr:row>
      <xdr:rowOff>88900</xdr:rowOff>
    </xdr:to>
    <xdr:graphicFrame macro="">
      <xdr:nvGraphicFramePr>
        <xdr:cNvPr id="6" name="Chart 5">
          <a:extLst>
            <a:ext uri="{FF2B5EF4-FFF2-40B4-BE49-F238E27FC236}">
              <a16:creationId xmlns:a16="http://schemas.microsoft.com/office/drawing/2014/main" id="{DB0F622A-3B93-4675-BAC5-914B32C0C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241300</xdr:colOff>
      <xdr:row>7</xdr:row>
      <xdr:rowOff>88900</xdr:rowOff>
    </xdr:from>
    <xdr:to>
      <xdr:col>30</xdr:col>
      <xdr:colOff>203200</xdr:colOff>
      <xdr:row>29</xdr:row>
      <xdr:rowOff>88900</xdr:rowOff>
    </xdr:to>
    <xdr:graphicFrame macro="">
      <xdr:nvGraphicFramePr>
        <xdr:cNvPr id="7" name="Chart 6">
          <a:extLst>
            <a:ext uri="{FF2B5EF4-FFF2-40B4-BE49-F238E27FC236}">
              <a16:creationId xmlns:a16="http://schemas.microsoft.com/office/drawing/2014/main" id="{1A9B5BF0-87ED-42B5-AB9E-4D6BE15A2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368300</xdr:colOff>
      <xdr:row>29</xdr:row>
      <xdr:rowOff>139700</xdr:rowOff>
    </xdr:from>
    <xdr:to>
      <xdr:col>30</xdr:col>
      <xdr:colOff>190500</xdr:colOff>
      <xdr:row>45</xdr:row>
      <xdr:rowOff>88900</xdr:rowOff>
    </xdr:to>
    <xdr:graphicFrame macro="">
      <xdr:nvGraphicFramePr>
        <xdr:cNvPr id="8" name="Chart 7">
          <a:extLst>
            <a:ext uri="{FF2B5EF4-FFF2-40B4-BE49-F238E27FC236}">
              <a16:creationId xmlns:a16="http://schemas.microsoft.com/office/drawing/2014/main" id="{11E31419-F468-4230-9F48-8804CACEF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45</xdr:row>
      <xdr:rowOff>50800</xdr:rowOff>
    </xdr:from>
    <xdr:to>
      <xdr:col>30</xdr:col>
      <xdr:colOff>190500</xdr:colOff>
      <xdr:row>59</xdr:row>
      <xdr:rowOff>76200</xdr:rowOff>
    </xdr:to>
    <xdr:graphicFrame macro="">
      <xdr:nvGraphicFramePr>
        <xdr:cNvPr id="9" name="Chart 8">
          <a:extLst>
            <a:ext uri="{FF2B5EF4-FFF2-40B4-BE49-F238E27FC236}">
              <a16:creationId xmlns:a16="http://schemas.microsoft.com/office/drawing/2014/main" id="{9C2F3E4D-5E07-4DF1-A4E1-E620F868E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134620</xdr:colOff>
      <xdr:row>3</xdr:row>
      <xdr:rowOff>137161</xdr:rowOff>
    </xdr:from>
    <xdr:to>
      <xdr:col>22</xdr:col>
      <xdr:colOff>101600</xdr:colOff>
      <xdr:row>7</xdr:row>
      <xdr:rowOff>88900</xdr:rowOff>
    </xdr:to>
    <mc:AlternateContent xmlns:mc="http://schemas.openxmlformats.org/markup-compatibility/2006" xmlns:a14="http://schemas.microsoft.com/office/drawing/2010/main">
      <mc:Choice Requires="a14">
        <xdr:graphicFrame macro="">
          <xdr:nvGraphicFramePr>
            <xdr:cNvPr id="12" name="Months (Contact Date)">
              <a:extLst>
                <a:ext uri="{FF2B5EF4-FFF2-40B4-BE49-F238E27FC236}">
                  <a16:creationId xmlns:a16="http://schemas.microsoft.com/office/drawing/2014/main" id="{78F38AED-4151-1F9C-572A-DC3DC9EB19FC}"/>
                </a:ext>
              </a:extLst>
            </xdr:cNvPr>
            <xdr:cNvGraphicFramePr/>
          </xdr:nvGraphicFramePr>
          <xdr:xfrm>
            <a:off x="0" y="0"/>
            <a:ext cx="0" cy="0"/>
          </xdr:xfrm>
          <a:graphic>
            <a:graphicData uri="http://schemas.microsoft.com/office/drawing/2010/slicer">
              <sle:slicer xmlns:sle="http://schemas.microsoft.com/office/drawing/2010/slicer" name="Months (Contact Date)"/>
            </a:graphicData>
          </a:graphic>
        </xdr:graphicFrame>
      </mc:Choice>
      <mc:Fallback xmlns="">
        <xdr:sp macro="" textlink="">
          <xdr:nvSpPr>
            <xdr:cNvPr id="0" name=""/>
            <xdr:cNvSpPr>
              <a:spLocks noTextEdit="1"/>
            </xdr:cNvSpPr>
          </xdr:nvSpPr>
          <xdr:spPr>
            <a:xfrm>
              <a:off x="5621020" y="670561"/>
              <a:ext cx="789178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45720</xdr:rowOff>
    </xdr:from>
    <xdr:to>
      <xdr:col>6</xdr:col>
      <xdr:colOff>70485</xdr:colOff>
      <xdr:row>15</xdr:row>
      <xdr:rowOff>140652</xdr:rowOff>
    </xdr:to>
    <xdr:graphicFrame macro="">
      <xdr:nvGraphicFramePr>
        <xdr:cNvPr id="2" name="Chart 1">
          <a:extLst>
            <a:ext uri="{FF2B5EF4-FFF2-40B4-BE49-F238E27FC236}">
              <a16:creationId xmlns:a16="http://schemas.microsoft.com/office/drawing/2014/main" id="{1B6D9022-97DF-4928-B61C-DDEAD999B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xdr:row>
      <xdr:rowOff>152400</xdr:rowOff>
    </xdr:from>
    <xdr:to>
      <xdr:col>11</xdr:col>
      <xdr:colOff>495618</xdr:colOff>
      <xdr:row>17</xdr:row>
      <xdr:rowOff>7620</xdr:rowOff>
    </xdr:to>
    <xdr:graphicFrame macro="">
      <xdr:nvGraphicFramePr>
        <xdr:cNvPr id="3" name="Chart 2">
          <a:extLst>
            <a:ext uri="{FF2B5EF4-FFF2-40B4-BE49-F238E27FC236}">
              <a16:creationId xmlns:a16="http://schemas.microsoft.com/office/drawing/2014/main" id="{08EB1B07-31CA-4FFB-9EAA-F0628557D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16</xdr:row>
      <xdr:rowOff>129540</xdr:rowOff>
    </xdr:from>
    <xdr:to>
      <xdr:col>16</xdr:col>
      <xdr:colOff>524193</xdr:colOff>
      <xdr:row>27</xdr:row>
      <xdr:rowOff>114300</xdr:rowOff>
    </xdr:to>
    <xdr:graphicFrame macro="">
      <xdr:nvGraphicFramePr>
        <xdr:cNvPr id="4" name="Chart 3">
          <a:extLst>
            <a:ext uri="{FF2B5EF4-FFF2-40B4-BE49-F238E27FC236}">
              <a16:creationId xmlns:a16="http://schemas.microsoft.com/office/drawing/2014/main" id="{2F2F8F91-0241-4DE1-8434-E9FFF707C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16</xdr:row>
      <xdr:rowOff>129540</xdr:rowOff>
    </xdr:from>
    <xdr:to>
      <xdr:col>10</xdr:col>
      <xdr:colOff>182880</xdr:colOff>
      <xdr:row>27</xdr:row>
      <xdr:rowOff>53340</xdr:rowOff>
    </xdr:to>
    <xdr:graphicFrame macro="">
      <xdr:nvGraphicFramePr>
        <xdr:cNvPr id="5" name="Chart 4">
          <a:extLst>
            <a:ext uri="{FF2B5EF4-FFF2-40B4-BE49-F238E27FC236}">
              <a16:creationId xmlns:a16="http://schemas.microsoft.com/office/drawing/2014/main" id="{F801C26D-0334-4ABF-ACF1-9CE797589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26</xdr:row>
      <xdr:rowOff>60960</xdr:rowOff>
    </xdr:from>
    <xdr:to>
      <xdr:col>10</xdr:col>
      <xdr:colOff>228600</xdr:colOff>
      <xdr:row>37</xdr:row>
      <xdr:rowOff>102870</xdr:rowOff>
    </xdr:to>
    <xdr:graphicFrame macro="">
      <xdr:nvGraphicFramePr>
        <xdr:cNvPr id="6" name="Chart 5">
          <a:extLst>
            <a:ext uri="{FF2B5EF4-FFF2-40B4-BE49-F238E27FC236}">
              <a16:creationId xmlns:a16="http://schemas.microsoft.com/office/drawing/2014/main" id="{17AAF1DB-2C97-481B-8416-C2179A84E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441960</xdr:colOff>
      <xdr:row>4</xdr:row>
      <xdr:rowOff>91440</xdr:rowOff>
    </xdr:from>
    <xdr:to>
      <xdr:col>16</xdr:col>
      <xdr:colOff>373698</xdr:colOff>
      <xdr:row>15</xdr:row>
      <xdr:rowOff>80327</xdr:rowOff>
    </xdr:to>
    <xdr:graphicFrame macro="">
      <xdr:nvGraphicFramePr>
        <xdr:cNvPr id="7" name="Chart 6">
          <a:extLst>
            <a:ext uri="{FF2B5EF4-FFF2-40B4-BE49-F238E27FC236}">
              <a16:creationId xmlns:a16="http://schemas.microsoft.com/office/drawing/2014/main" id="{EDF8A204-B7DB-47E4-A4C1-83E14DAD3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304800</xdr:colOff>
      <xdr:row>27</xdr:row>
      <xdr:rowOff>99060</xdr:rowOff>
    </xdr:from>
    <xdr:to>
      <xdr:col>16</xdr:col>
      <xdr:colOff>91440</xdr:colOff>
      <xdr:row>38</xdr:row>
      <xdr:rowOff>129858</xdr:rowOff>
    </xdr:to>
    <xdr:graphicFrame macro="">
      <xdr:nvGraphicFramePr>
        <xdr:cNvPr id="8" name="Chart 7">
          <a:extLst>
            <a:ext uri="{FF2B5EF4-FFF2-40B4-BE49-F238E27FC236}">
              <a16:creationId xmlns:a16="http://schemas.microsoft.com/office/drawing/2014/main" id="{F42A42EB-4E5A-41F1-8976-820D94669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15240</xdr:colOff>
      <xdr:row>0</xdr:row>
      <xdr:rowOff>30480</xdr:rowOff>
    </xdr:from>
    <xdr:to>
      <xdr:col>17</xdr:col>
      <xdr:colOff>15240</xdr:colOff>
      <xdr:row>2</xdr:row>
      <xdr:rowOff>22860</xdr:rowOff>
    </xdr:to>
    <xdr:sp macro="" textlink="">
      <xdr:nvSpPr>
        <xdr:cNvPr id="10" name="TextBox 9">
          <a:extLst>
            <a:ext uri="{FF2B5EF4-FFF2-40B4-BE49-F238E27FC236}">
              <a16:creationId xmlns:a16="http://schemas.microsoft.com/office/drawing/2014/main" id="{6F46EE32-BFB5-30BC-294F-394CE315865F}"/>
            </a:ext>
          </a:extLst>
        </xdr:cNvPr>
        <xdr:cNvSpPr txBox="1"/>
      </xdr:nvSpPr>
      <xdr:spPr>
        <a:xfrm>
          <a:off x="15240" y="30480"/>
          <a:ext cx="10363200" cy="3581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Finance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22860</xdr:rowOff>
    </xdr:from>
    <xdr:to>
      <xdr:col>15</xdr:col>
      <xdr:colOff>0</xdr:colOff>
      <xdr:row>1</xdr:row>
      <xdr:rowOff>175260</xdr:rowOff>
    </xdr:to>
    <xdr:sp macro="" textlink="">
      <xdr:nvSpPr>
        <xdr:cNvPr id="2" name="TextBox 1">
          <a:extLst>
            <a:ext uri="{FF2B5EF4-FFF2-40B4-BE49-F238E27FC236}">
              <a16:creationId xmlns:a16="http://schemas.microsoft.com/office/drawing/2014/main" id="{15558CBE-1FEF-8026-34AB-9699CD35A938}"/>
            </a:ext>
          </a:extLst>
        </xdr:cNvPr>
        <xdr:cNvSpPr txBox="1"/>
      </xdr:nvSpPr>
      <xdr:spPr>
        <a:xfrm>
          <a:off x="7620" y="22860"/>
          <a:ext cx="9136380" cy="33528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7030A0"/>
              </a:solidFill>
            </a:rPr>
            <a:t>Order Management Dashboard</a:t>
          </a:r>
        </a:p>
      </xdr:txBody>
    </xdr:sp>
    <xdr:clientData/>
  </xdr:twoCellAnchor>
  <xdr:twoCellAnchor>
    <xdr:from>
      <xdr:col>0</xdr:col>
      <xdr:colOff>0</xdr:colOff>
      <xdr:row>7</xdr:row>
      <xdr:rowOff>7620</xdr:rowOff>
    </xdr:from>
    <xdr:to>
      <xdr:col>7</xdr:col>
      <xdr:colOff>365760</xdr:colOff>
      <xdr:row>19</xdr:row>
      <xdr:rowOff>102870</xdr:rowOff>
    </xdr:to>
    <xdr:graphicFrame macro="">
      <xdr:nvGraphicFramePr>
        <xdr:cNvPr id="3" name="Chart 2">
          <a:extLst>
            <a:ext uri="{FF2B5EF4-FFF2-40B4-BE49-F238E27FC236}">
              <a16:creationId xmlns:a16="http://schemas.microsoft.com/office/drawing/2014/main" id="{37D7362C-2BFD-4B15-BFEB-DFC98B9BD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19</xdr:row>
      <xdr:rowOff>91440</xdr:rowOff>
    </xdr:from>
    <xdr:to>
      <xdr:col>15</xdr:col>
      <xdr:colOff>38100</xdr:colOff>
      <xdr:row>34</xdr:row>
      <xdr:rowOff>167640</xdr:rowOff>
    </xdr:to>
    <xdr:graphicFrame macro="">
      <xdr:nvGraphicFramePr>
        <xdr:cNvPr id="4" name="Chart 3">
          <a:extLst>
            <a:ext uri="{FF2B5EF4-FFF2-40B4-BE49-F238E27FC236}">
              <a16:creationId xmlns:a16="http://schemas.microsoft.com/office/drawing/2014/main" id="{D444C8A3-FA01-4ABF-A738-239B05BAB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19</xdr:row>
      <xdr:rowOff>99060</xdr:rowOff>
    </xdr:from>
    <xdr:to>
      <xdr:col>7</xdr:col>
      <xdr:colOff>297180</xdr:colOff>
      <xdr:row>34</xdr:row>
      <xdr:rowOff>144780</xdr:rowOff>
    </xdr:to>
    <xdr:graphicFrame macro="">
      <xdr:nvGraphicFramePr>
        <xdr:cNvPr id="5" name="Chart 4">
          <a:extLst>
            <a:ext uri="{FF2B5EF4-FFF2-40B4-BE49-F238E27FC236}">
              <a16:creationId xmlns:a16="http://schemas.microsoft.com/office/drawing/2014/main" id="{AD1BC9AF-426F-44D5-A147-7AD5FC815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358140</xdr:colOff>
      <xdr:row>7</xdr:row>
      <xdr:rowOff>0</xdr:rowOff>
    </xdr:from>
    <xdr:to>
      <xdr:col>15</xdr:col>
      <xdr:colOff>7620</xdr:colOff>
      <xdr:row>19</xdr:row>
      <xdr:rowOff>99060</xdr:rowOff>
    </xdr:to>
    <xdr:graphicFrame macro="">
      <xdr:nvGraphicFramePr>
        <xdr:cNvPr id="6" name="Chart 5">
          <a:extLst>
            <a:ext uri="{FF2B5EF4-FFF2-40B4-BE49-F238E27FC236}">
              <a16:creationId xmlns:a16="http://schemas.microsoft.com/office/drawing/2014/main" id="{2A416881-749D-4AAD-B2D8-866CCDB41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167640</xdr:colOff>
      <xdr:row>2</xdr:row>
      <xdr:rowOff>152400</xdr:rowOff>
    </xdr:from>
    <xdr:to>
      <xdr:col>3</xdr:col>
      <xdr:colOff>129540</xdr:colOff>
      <xdr:row>6</xdr:row>
      <xdr:rowOff>45720</xdr:rowOff>
    </xdr:to>
    <xdr:sp macro="" textlink="">
      <xdr:nvSpPr>
        <xdr:cNvPr id="8" name="TextBox 7">
          <a:extLst>
            <a:ext uri="{FF2B5EF4-FFF2-40B4-BE49-F238E27FC236}">
              <a16:creationId xmlns:a16="http://schemas.microsoft.com/office/drawing/2014/main" id="{1BB558A2-87FD-0A9C-5512-54FCB199D1DB}"/>
            </a:ext>
          </a:extLst>
        </xdr:cNvPr>
        <xdr:cNvSpPr txBox="1"/>
      </xdr:nvSpPr>
      <xdr:spPr>
        <a:xfrm>
          <a:off x="167640" y="518160"/>
          <a:ext cx="1790700" cy="6248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 Orders</a:t>
          </a:r>
        </a:p>
        <a:p>
          <a:pPr algn="ctr"/>
          <a:r>
            <a:rPr lang="en-IN" sz="1600" b="1"/>
            <a:t>794</a:t>
          </a:r>
        </a:p>
      </xdr:txBody>
    </xdr:sp>
    <xdr:clientData/>
  </xdr:twoCellAnchor>
  <xdr:twoCellAnchor>
    <xdr:from>
      <xdr:col>11</xdr:col>
      <xdr:colOff>312420</xdr:colOff>
      <xdr:row>2</xdr:row>
      <xdr:rowOff>152400</xdr:rowOff>
    </xdr:from>
    <xdr:to>
      <xdr:col>14</xdr:col>
      <xdr:colOff>502920</xdr:colOff>
      <xdr:row>6</xdr:row>
      <xdr:rowOff>22860</xdr:rowOff>
    </xdr:to>
    <xdr:sp macro="" textlink="">
      <xdr:nvSpPr>
        <xdr:cNvPr id="7" name="TextBox 6">
          <a:extLst>
            <a:ext uri="{FF2B5EF4-FFF2-40B4-BE49-F238E27FC236}">
              <a16:creationId xmlns:a16="http://schemas.microsoft.com/office/drawing/2014/main" id="{23DFE0B9-0BDA-D3E6-E876-BE3FD3A56031}"/>
            </a:ext>
          </a:extLst>
        </xdr:cNvPr>
        <xdr:cNvSpPr txBox="1"/>
      </xdr:nvSpPr>
      <xdr:spPr>
        <a:xfrm>
          <a:off x="7018020" y="518160"/>
          <a:ext cx="2019300" cy="6019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Average Discount</a:t>
          </a:r>
        </a:p>
        <a:p>
          <a:pPr algn="ctr"/>
          <a:r>
            <a:rPr lang="en-IN" sz="1600" b="1"/>
            <a:t>46%</a:t>
          </a:r>
        </a:p>
      </xdr:txBody>
    </xdr:sp>
    <xdr:clientData/>
  </xdr:twoCellAnchor>
  <xdr:twoCellAnchor editAs="oneCell">
    <xdr:from>
      <xdr:col>5</xdr:col>
      <xdr:colOff>99060</xdr:colOff>
      <xdr:row>3</xdr:row>
      <xdr:rowOff>15241</xdr:rowOff>
    </xdr:from>
    <xdr:to>
      <xdr:col>10</xdr:col>
      <xdr:colOff>213360</xdr:colOff>
      <xdr:row>6</xdr:row>
      <xdr:rowOff>121921</xdr:rowOff>
    </xdr:to>
    <mc:AlternateContent xmlns:mc="http://schemas.openxmlformats.org/markup-compatibility/2006" xmlns:a14="http://schemas.microsoft.com/office/drawing/2010/main">
      <mc:Choice Requires="a14">
        <xdr:graphicFrame macro="">
          <xdr:nvGraphicFramePr>
            <xdr:cNvPr id="9" name="Order Type">
              <a:extLst>
                <a:ext uri="{FF2B5EF4-FFF2-40B4-BE49-F238E27FC236}">
                  <a16:creationId xmlns:a16="http://schemas.microsoft.com/office/drawing/2014/main" id="{2E3F8529-8081-2425-4489-D0EF2F39333D}"/>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3147060" y="563881"/>
              <a:ext cx="316230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Jibhakate" refreshedDate="45196.769210300925" createdVersion="8" refreshedVersion="8" minRefreshableVersion="3" recordCount="794" xr:uid="{13CD1E53-82FA-4E85-8A12-36D0F43DD0F8}">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89131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Jibhakate" refreshedDate="45197.636724884258" createdVersion="8" refreshedVersion="8" minRefreshableVersion="3" recordCount="794" xr:uid="{063423FA-FB1D-4650-82C0-EB803330E65E}">
  <cacheSource type="worksheet">
    <worksheetSource name="Table3"/>
  </cacheSource>
  <cacheFields count="11">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464540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Jibhakate" refreshedDate="45198.419915856481" createdVersion="8" refreshedVersion="8" minRefreshableVersion="3" recordCount="794" xr:uid="{05017710-9882-40B7-89EC-1C51A42819CB}">
  <cacheSource type="worksheet">
    <worksheetSource name="Table2"/>
  </cacheSource>
  <cacheFields count="8">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14919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s v="Yes"/>
    <s v="PBCS0001"/>
    <x v="0"/>
    <n v="9"/>
  </r>
  <r>
    <n v="2"/>
    <s v="PBOR00002"/>
    <s v="PBOR00002"/>
    <x v="1"/>
    <x v="1"/>
    <x v="1"/>
    <s v="Yes"/>
    <s v="PBCS0002"/>
    <x v="1"/>
    <n v="7"/>
  </r>
  <r>
    <n v="3"/>
    <s v="PBOR00003"/>
    <s v="PBOR00003"/>
    <x v="2"/>
    <x v="2"/>
    <x v="2"/>
    <s v="No"/>
    <s v="PBCS0003"/>
    <x v="2"/>
    <n v="8"/>
  </r>
  <r>
    <n v="4"/>
    <s v="PBOR00004"/>
    <s v="PBOR00004"/>
    <x v="3"/>
    <x v="3"/>
    <x v="0"/>
    <s v="Yes"/>
    <s v="PBCS0004"/>
    <x v="0"/>
    <n v="6"/>
  </r>
  <r>
    <n v="5"/>
    <s v="PBOR00005"/>
    <s v="PBOR00005"/>
    <x v="4"/>
    <x v="4"/>
    <x v="1"/>
    <s v="Yes"/>
    <s v="PBCS0005"/>
    <x v="1"/>
    <n v="2"/>
  </r>
  <r>
    <n v="6"/>
    <s v="PBOR00006"/>
    <s v="PBOR00006"/>
    <x v="5"/>
    <x v="5"/>
    <x v="1"/>
    <s v="Yes"/>
    <s v="PBCS0006"/>
    <x v="2"/>
    <n v="4"/>
  </r>
  <r>
    <n v="7"/>
    <s v="PBOR00007"/>
    <s v="PBOR00007"/>
    <x v="6"/>
    <x v="1"/>
    <x v="0"/>
    <s v="Yes"/>
    <s v="PBCS0007"/>
    <x v="0"/>
    <n v="1"/>
  </r>
  <r>
    <n v="8"/>
    <s v="PBOR00009"/>
    <s v="PBOR00008"/>
    <x v="6"/>
    <x v="6"/>
    <x v="1"/>
    <s v="Yes"/>
    <s v="PBCS0008"/>
    <x v="1"/>
    <n v="9"/>
  </r>
  <r>
    <n v="9"/>
    <s v="PBOR00010"/>
    <s v="PBOR00009"/>
    <x v="7"/>
    <x v="7"/>
    <x v="1"/>
    <s v="No"/>
    <s v="PBCS0009"/>
    <x v="2"/>
    <n v="6"/>
  </r>
  <r>
    <n v="10"/>
    <s v="PBOR00011"/>
    <s v="PBOR00010"/>
    <x v="5"/>
    <x v="6"/>
    <x v="0"/>
    <s v="Yes"/>
    <s v="PBCS0010"/>
    <x v="0"/>
    <n v="9"/>
  </r>
  <r>
    <n v="11"/>
    <s v="PBOR00012"/>
    <s v="PBOR00011"/>
    <x v="8"/>
    <x v="2"/>
    <x v="1"/>
    <s v="Yes"/>
    <s v="PBCS0011"/>
    <x v="1"/>
    <n v="9"/>
  </r>
  <r>
    <n v="12"/>
    <s v="PBOR00013"/>
    <s v="PBOR00012"/>
    <x v="9"/>
    <x v="8"/>
    <x v="2"/>
    <s v="Yes"/>
    <s v="PBCS0012"/>
    <x v="2"/>
    <n v="3"/>
  </r>
  <r>
    <n v="13"/>
    <s v="PBOR00014"/>
    <s v="PBOR00013"/>
    <x v="10"/>
    <x v="9"/>
    <x v="0"/>
    <s v="Yes"/>
    <s v="PBCS0013"/>
    <x v="0"/>
    <n v="2"/>
  </r>
  <r>
    <n v="14"/>
    <s v="PBOR00015"/>
    <s v="PBOR00014"/>
    <x v="11"/>
    <x v="4"/>
    <x v="1"/>
    <s v="Yes"/>
    <s v="PBCS0014"/>
    <x v="1"/>
    <n v="3"/>
  </r>
  <r>
    <n v="15"/>
    <s v="PBOR00016"/>
    <s v="PBOR00015"/>
    <x v="5"/>
    <x v="10"/>
    <x v="2"/>
    <s v="No"/>
    <s v="PBCS0015"/>
    <x v="2"/>
    <n v="10"/>
  </r>
  <r>
    <n v="16"/>
    <s v="PBOR00017"/>
    <s v="PBOR00016"/>
    <x v="12"/>
    <x v="10"/>
    <x v="0"/>
    <s v="Yes"/>
    <s v="PBCS0016"/>
    <x v="0"/>
    <n v="3"/>
  </r>
  <r>
    <n v="17"/>
    <s v="PBOR00018"/>
    <s v="PBOR00017"/>
    <x v="9"/>
    <x v="6"/>
    <x v="1"/>
    <s v="Yes"/>
    <s v="PBCS0017"/>
    <x v="1"/>
    <n v="1"/>
  </r>
  <r>
    <n v="18"/>
    <s v="PBOR00019"/>
    <s v="PBOR00018"/>
    <x v="4"/>
    <x v="9"/>
    <x v="2"/>
    <s v="Yes"/>
    <s v="PBCS0018"/>
    <x v="2"/>
    <n v="5"/>
  </r>
  <r>
    <n v="19"/>
    <s v="PBOR00020"/>
    <s v="PBOR00019"/>
    <x v="13"/>
    <x v="10"/>
    <x v="0"/>
    <s v="Yes"/>
    <s v="PBCS0019"/>
    <x v="0"/>
    <n v="1"/>
  </r>
  <r>
    <n v="20"/>
    <s v="PBOR00021"/>
    <s v="PBOR00020"/>
    <x v="14"/>
    <x v="9"/>
    <x v="1"/>
    <s v="Yes"/>
    <s v="PBCS0020"/>
    <x v="1"/>
    <n v="5"/>
  </r>
  <r>
    <n v="21"/>
    <s v="PBOR00022"/>
    <s v="PBOR00021"/>
    <x v="15"/>
    <x v="10"/>
    <x v="1"/>
    <s v="No"/>
    <s v="PBCS0021"/>
    <x v="2"/>
    <n v="5"/>
  </r>
  <r>
    <n v="22"/>
    <s v="PBOR00023"/>
    <s v="PBOR00022"/>
    <x v="16"/>
    <x v="2"/>
    <x v="0"/>
    <s v="Yes"/>
    <s v="PBCS0022"/>
    <x v="0"/>
    <n v="3"/>
  </r>
  <r>
    <n v="23"/>
    <s v="PBOR00024"/>
    <s v="PBOR00023"/>
    <x v="17"/>
    <x v="11"/>
    <x v="1"/>
    <s v="Yes"/>
    <s v="PBCS0023"/>
    <x v="1"/>
    <n v="3"/>
  </r>
  <r>
    <n v="24"/>
    <s v="PBOR00025"/>
    <s v="PBOR00024"/>
    <x v="18"/>
    <x v="9"/>
    <x v="2"/>
    <s v="Yes"/>
    <s v="PBCS0024"/>
    <x v="2"/>
    <n v="7"/>
  </r>
  <r>
    <n v="25"/>
    <s v="PBOR00026"/>
    <s v="PBOR00025"/>
    <x v="19"/>
    <x v="12"/>
    <x v="0"/>
    <s v="Yes"/>
    <s v="PBCS0025"/>
    <x v="0"/>
    <n v="4"/>
  </r>
  <r>
    <n v="26"/>
    <s v="PBOR00027"/>
    <s v="PBOR00026"/>
    <x v="20"/>
    <x v="4"/>
    <x v="1"/>
    <s v="Yes"/>
    <s v="PBCS0026"/>
    <x v="1"/>
    <n v="3"/>
  </r>
  <r>
    <n v="27"/>
    <s v="PBOR00035"/>
    <s v="PBOR00027"/>
    <x v="21"/>
    <x v="10"/>
    <x v="2"/>
    <s v="No"/>
    <s v="PBCS0027"/>
    <x v="2"/>
    <n v="8"/>
  </r>
  <r>
    <n v="28"/>
    <s v="PBOR00029"/>
    <s v="PBOR00028"/>
    <x v="22"/>
    <x v="10"/>
    <x v="0"/>
    <s v="Yes"/>
    <s v="PBCS0028"/>
    <x v="0"/>
    <n v="2"/>
  </r>
  <r>
    <n v="29"/>
    <s v="PBOR00030"/>
    <s v="PBOR00029"/>
    <x v="23"/>
    <x v="2"/>
    <x v="1"/>
    <s v="Yes"/>
    <s v="PBCS0029"/>
    <x v="1"/>
    <n v="9"/>
  </r>
  <r>
    <n v="30"/>
    <s v="PBOR00031"/>
    <s v="PBOR00030"/>
    <x v="24"/>
    <x v="5"/>
    <x v="2"/>
    <s v="Yes"/>
    <s v="PBCS0030"/>
    <x v="2"/>
    <n v="6"/>
  </r>
  <r>
    <n v="31"/>
    <s v="PBOR00032"/>
    <s v="PBOR00031"/>
    <x v="25"/>
    <x v="11"/>
    <x v="0"/>
    <s v="Yes"/>
    <s v="PBCS0031"/>
    <x v="0"/>
    <n v="7"/>
  </r>
  <r>
    <n v="32"/>
    <s v="PBOR00033"/>
    <s v="PBOR00032"/>
    <x v="26"/>
    <x v="13"/>
    <x v="1"/>
    <s v="Yes"/>
    <s v="PBCS0032"/>
    <x v="1"/>
    <n v="9"/>
  </r>
  <r>
    <n v="33"/>
    <s v="PBOR00036"/>
    <s v="PBOR00033"/>
    <x v="11"/>
    <x v="14"/>
    <x v="1"/>
    <s v="No"/>
    <s v="PBCS0033"/>
    <x v="2"/>
    <n v="2"/>
  </r>
  <r>
    <n v="34"/>
    <s v="PBOR00037"/>
    <s v="PBOR00034"/>
    <x v="17"/>
    <x v="9"/>
    <x v="0"/>
    <s v="Yes"/>
    <s v="PBCS0034"/>
    <x v="0"/>
    <n v="9"/>
  </r>
  <r>
    <n v="35"/>
    <s v="PBOR00038"/>
    <s v="PBOR00035"/>
    <x v="22"/>
    <x v="7"/>
    <x v="1"/>
    <s v="Yes"/>
    <s v="PBCS0035"/>
    <x v="1"/>
    <n v="10"/>
  </r>
  <r>
    <n v="36"/>
    <s v="PBOR00040"/>
    <s v="PBOR00036"/>
    <x v="4"/>
    <x v="15"/>
    <x v="2"/>
    <s v="Yes"/>
    <s v="PBCS0036"/>
    <x v="2"/>
    <n v="1"/>
  </r>
  <r>
    <n v="37"/>
    <s v="PBOR00041"/>
    <s v="PBOR00037"/>
    <x v="12"/>
    <x v="15"/>
    <x v="0"/>
    <s v="Yes"/>
    <s v="PBCS0037"/>
    <x v="0"/>
    <n v="1"/>
  </r>
  <r>
    <n v="38"/>
    <s v="PBOR00042"/>
    <s v="PBOR00038"/>
    <x v="24"/>
    <x v="8"/>
    <x v="1"/>
    <s v="Yes"/>
    <s v="PBCS0038"/>
    <x v="1"/>
    <n v="10"/>
  </r>
  <r>
    <n v="39"/>
    <s v="PBOR00043"/>
    <s v="PBOR00039"/>
    <x v="25"/>
    <x v="4"/>
    <x v="1"/>
    <s v="No"/>
    <s v="PBCS0039"/>
    <x v="2"/>
    <n v="4"/>
  </r>
  <r>
    <n v="40"/>
    <s v="PBOR00044"/>
    <s v="PBOR00040"/>
    <x v="27"/>
    <x v="12"/>
    <x v="0"/>
    <s v="Yes"/>
    <s v="PBCS0040"/>
    <x v="0"/>
    <n v="7"/>
  </r>
  <r>
    <n v="41"/>
    <s v="PBOR00045"/>
    <s v="PBOR00041"/>
    <x v="8"/>
    <x v="5"/>
    <x v="1"/>
    <s v="Yes"/>
    <s v="PBCS0041"/>
    <x v="1"/>
    <n v="3"/>
  </r>
  <r>
    <n v="42"/>
    <s v="PBOR00046"/>
    <s v="PBOR00042"/>
    <x v="28"/>
    <x v="8"/>
    <x v="2"/>
    <s v="Yes"/>
    <s v="PBCS0042"/>
    <x v="2"/>
    <n v="6"/>
  </r>
  <r>
    <n v="43"/>
    <s v="PBOR00047"/>
    <s v="PBOR00043"/>
    <x v="29"/>
    <x v="15"/>
    <x v="0"/>
    <s v="Yes"/>
    <s v="PBCS0043"/>
    <x v="0"/>
    <n v="6"/>
  </r>
  <r>
    <n v="44"/>
    <s v="PBOR00048"/>
    <s v="PBOR00044"/>
    <x v="30"/>
    <x v="10"/>
    <x v="1"/>
    <s v="Yes"/>
    <s v="PBCS0044"/>
    <x v="1"/>
    <n v="5"/>
  </r>
  <r>
    <n v="45"/>
    <s v="PBOR00049"/>
    <s v="PBOR00045"/>
    <x v="31"/>
    <x v="9"/>
    <x v="2"/>
    <s v="No"/>
    <s v="PBCS0045"/>
    <x v="2"/>
    <n v="1"/>
  </r>
  <r>
    <n v="46"/>
    <s v="PBOR00050"/>
    <s v="PBOR00046"/>
    <x v="32"/>
    <x v="7"/>
    <x v="0"/>
    <s v="Yes"/>
    <s v="PBCS0046"/>
    <x v="0"/>
    <n v="9"/>
  </r>
  <r>
    <n v="47"/>
    <s v="PBOR00051"/>
    <s v="PBOR00047"/>
    <x v="33"/>
    <x v="14"/>
    <x v="1"/>
    <s v="Yes"/>
    <s v="PBCS0047"/>
    <x v="1"/>
    <n v="3"/>
  </r>
  <r>
    <n v="48"/>
    <s v="PBOR00052"/>
    <s v="PBOR00048"/>
    <x v="34"/>
    <x v="16"/>
    <x v="1"/>
    <s v="Yes"/>
    <s v="PBCS0048"/>
    <x v="2"/>
    <n v="4"/>
  </r>
  <r>
    <n v="49"/>
    <s v="PBOR00053"/>
    <s v="PBOR00049"/>
    <x v="35"/>
    <x v="17"/>
    <x v="0"/>
    <s v="Yes"/>
    <s v="PBCS0049"/>
    <x v="0"/>
    <n v="8"/>
  </r>
  <r>
    <n v="50"/>
    <s v="PBOR00054"/>
    <s v="PBOR00050"/>
    <x v="36"/>
    <x v="17"/>
    <x v="1"/>
    <s v="Yes"/>
    <s v="PBCS0050"/>
    <x v="0"/>
    <n v="6"/>
  </r>
  <r>
    <n v="51"/>
    <s v="PBOR00055"/>
    <s v="PBOR00051"/>
    <x v="0"/>
    <x v="5"/>
    <x v="0"/>
    <s v="Yes"/>
    <s v="PBCS0051"/>
    <x v="0"/>
    <n v="9"/>
  </r>
  <r>
    <n v="52"/>
    <s v="PBOR00056"/>
    <s v="PBOR00052"/>
    <x v="1"/>
    <x v="16"/>
    <x v="1"/>
    <s v="Yes"/>
    <s v="PBCS0052"/>
    <x v="1"/>
    <n v="7"/>
  </r>
  <r>
    <n v="53"/>
    <s v="PBOR00057"/>
    <s v="PBOR00053"/>
    <x v="2"/>
    <x v="1"/>
    <x v="2"/>
    <s v="No"/>
    <s v="PBCS0053"/>
    <x v="2"/>
    <n v="8"/>
  </r>
  <r>
    <n v="54"/>
    <s v="PBOR00058"/>
    <s v="PBOR00054"/>
    <x v="3"/>
    <x v="18"/>
    <x v="0"/>
    <s v="Yes"/>
    <s v="PBCS0054"/>
    <x v="0"/>
    <n v="6"/>
  </r>
  <r>
    <n v="55"/>
    <s v="PBOR00059"/>
    <s v="PBOR00055"/>
    <x v="4"/>
    <x v="3"/>
    <x v="1"/>
    <s v="Yes"/>
    <s v="PBCS0055"/>
    <x v="1"/>
    <n v="2"/>
  </r>
  <r>
    <n v="56"/>
    <s v="PBOR00060"/>
    <s v="PBOR00056"/>
    <x v="5"/>
    <x v="19"/>
    <x v="1"/>
    <s v="Yes"/>
    <s v="PBCS0056"/>
    <x v="2"/>
    <n v="4"/>
  </r>
  <r>
    <n v="57"/>
    <s v="PBOR00061"/>
    <s v="PBOR00057"/>
    <x v="6"/>
    <x v="20"/>
    <x v="0"/>
    <s v="Yes"/>
    <s v="PBCS0057"/>
    <x v="0"/>
    <n v="1"/>
  </r>
  <r>
    <n v="58"/>
    <s v="PBOR00062"/>
    <s v="PBOR00058"/>
    <x v="6"/>
    <x v="21"/>
    <x v="1"/>
    <s v="Yes"/>
    <s v="PBCS0058"/>
    <x v="1"/>
    <n v="9"/>
  </r>
  <r>
    <n v="59"/>
    <s v="PBOR00063"/>
    <s v="PBOR00059"/>
    <x v="7"/>
    <x v="22"/>
    <x v="0"/>
    <s v="No"/>
    <s v="PBCS0059"/>
    <x v="2"/>
    <n v="6"/>
  </r>
  <r>
    <n v="60"/>
    <s v="PBOR00064"/>
    <s v="PBOR00060"/>
    <x v="37"/>
    <x v="23"/>
    <x v="1"/>
    <s v="Yes"/>
    <s v="PBCS0060"/>
    <x v="0"/>
    <n v="9"/>
  </r>
  <r>
    <n v="61"/>
    <s v="PBOR00065"/>
    <s v="PBOR00061"/>
    <x v="8"/>
    <x v="24"/>
    <x v="1"/>
    <s v="Yes"/>
    <s v="PBCS0061"/>
    <x v="1"/>
    <n v="9"/>
  </r>
  <r>
    <n v="62"/>
    <s v="PBOR00066"/>
    <s v="PBOR00062"/>
    <x v="9"/>
    <x v="16"/>
    <x v="0"/>
    <s v="Yes"/>
    <s v="PBCS0062"/>
    <x v="2"/>
    <n v="3"/>
  </r>
  <r>
    <n v="63"/>
    <s v="PBOR00067"/>
    <s v="PBOR00063"/>
    <x v="10"/>
    <x v="25"/>
    <x v="1"/>
    <s v="Yes"/>
    <s v="PBCS0063"/>
    <x v="0"/>
    <n v="2"/>
  </r>
  <r>
    <n v="64"/>
    <s v="PBOR00068"/>
    <s v="PBOR00064"/>
    <x v="11"/>
    <x v="6"/>
    <x v="1"/>
    <s v="Yes"/>
    <s v="PBCS0064"/>
    <x v="1"/>
    <n v="3"/>
  </r>
  <r>
    <n v="65"/>
    <s v="PBOR00069"/>
    <s v="PBOR00065"/>
    <x v="36"/>
    <x v="2"/>
    <x v="0"/>
    <s v="No"/>
    <s v="PBCS0065"/>
    <x v="2"/>
    <n v="10"/>
  </r>
  <r>
    <n v="66"/>
    <s v="PBOR00070"/>
    <s v="PBOR00066"/>
    <x v="0"/>
    <x v="26"/>
    <x v="1"/>
    <s v="Yes"/>
    <s v="PBCS0066"/>
    <x v="0"/>
    <n v="3"/>
  </r>
  <r>
    <n v="67"/>
    <s v="PBOR00071"/>
    <s v="PBOR00067"/>
    <x v="1"/>
    <x v="4"/>
    <x v="0"/>
    <s v="Yes"/>
    <s v="PBCS0067"/>
    <x v="1"/>
    <n v="1"/>
  </r>
  <r>
    <n v="68"/>
    <s v="PBOR00072"/>
    <s v="PBOR00068"/>
    <x v="2"/>
    <x v="27"/>
    <x v="1"/>
    <s v="Yes"/>
    <s v="PBCS0068"/>
    <x v="2"/>
    <n v="5"/>
  </r>
  <r>
    <n v="69"/>
    <s v="PBOR00073"/>
    <s v="PBOR00069"/>
    <x v="3"/>
    <x v="15"/>
    <x v="0"/>
    <s v="Yes"/>
    <s v="PBCS0069"/>
    <x v="0"/>
    <n v="1"/>
  </r>
  <r>
    <n v="70"/>
    <s v="PBOR00074"/>
    <s v="PBOR00070"/>
    <x v="4"/>
    <x v="28"/>
    <x v="1"/>
    <s v="Yes"/>
    <s v="PBCS0070"/>
    <x v="1"/>
    <n v="5"/>
  </r>
  <r>
    <n v="71"/>
    <s v="PBOR00075"/>
    <s v="PBOR00071"/>
    <x v="5"/>
    <x v="8"/>
    <x v="2"/>
    <s v="No"/>
    <s v="PBCS0071"/>
    <x v="2"/>
    <n v="5"/>
  </r>
  <r>
    <n v="72"/>
    <s v="PBOR00076"/>
    <s v="PBOR00072"/>
    <x v="6"/>
    <x v="6"/>
    <x v="0"/>
    <s v="Yes"/>
    <s v="PBCS0072"/>
    <x v="0"/>
    <n v="3"/>
  </r>
  <r>
    <n v="73"/>
    <s v="PBOR00077"/>
    <s v="PBOR00073"/>
    <x v="6"/>
    <x v="27"/>
    <x v="1"/>
    <s v="Yes"/>
    <s v="PBCS0073"/>
    <x v="1"/>
    <n v="3"/>
  </r>
  <r>
    <n v="74"/>
    <s v="PBOR00078"/>
    <s v="PBOR00074"/>
    <x v="7"/>
    <x v="10"/>
    <x v="1"/>
    <s v="Yes"/>
    <s v="PBCS0074"/>
    <x v="2"/>
    <n v="7"/>
  </r>
  <r>
    <n v="75"/>
    <s v="PBOR00079"/>
    <s v="PBOR00075"/>
    <x v="5"/>
    <x v="29"/>
    <x v="0"/>
    <s v="Yes"/>
    <s v="PBCS0075"/>
    <x v="0"/>
    <n v="4"/>
  </r>
  <r>
    <n v="76"/>
    <s v="PBOR00080"/>
    <s v="PBOR00076"/>
    <x v="8"/>
    <x v="30"/>
    <x v="1"/>
    <s v="Yes"/>
    <s v="PBCS0076"/>
    <x v="1"/>
    <n v="3"/>
  </r>
  <r>
    <n v="77"/>
    <s v="PBOR00081"/>
    <s v="PBOR00077"/>
    <x v="9"/>
    <x v="31"/>
    <x v="0"/>
    <s v="No"/>
    <s v="PBCS0077"/>
    <x v="2"/>
    <n v="8"/>
  </r>
  <r>
    <n v="78"/>
    <s v="PBOR00082"/>
    <s v="PBOR00078"/>
    <x v="10"/>
    <x v="27"/>
    <x v="1"/>
    <s v="Yes"/>
    <s v="PBCS0078"/>
    <x v="0"/>
    <n v="2"/>
  </r>
  <r>
    <n v="79"/>
    <s v="PBOR00083"/>
    <s v="PBOR00079"/>
    <x v="11"/>
    <x v="29"/>
    <x v="1"/>
    <s v="Yes"/>
    <s v="PBCS0079"/>
    <x v="1"/>
    <n v="9"/>
  </r>
  <r>
    <n v="80"/>
    <s v="PBOR00084"/>
    <s v="PBOR00080"/>
    <x v="5"/>
    <x v="1"/>
    <x v="0"/>
    <s v="Yes"/>
    <s v="PBCS0080"/>
    <x v="2"/>
    <n v="6"/>
  </r>
  <r>
    <n v="81"/>
    <s v="PBOR00085"/>
    <s v="PBOR00081"/>
    <x v="12"/>
    <x v="11"/>
    <x v="1"/>
    <s v="Yes"/>
    <s v="PBCS0081"/>
    <x v="0"/>
    <n v="7"/>
  </r>
  <r>
    <n v="82"/>
    <s v="PBOR00086"/>
    <s v="PBOR00082"/>
    <x v="9"/>
    <x v="5"/>
    <x v="1"/>
    <s v="Yes"/>
    <s v="PBCS0082"/>
    <x v="1"/>
    <n v="9"/>
  </r>
  <r>
    <n v="83"/>
    <s v="PBOR00087"/>
    <s v="PBOR00083"/>
    <x v="4"/>
    <x v="2"/>
    <x v="0"/>
    <s v="No"/>
    <s v="PBCS0083"/>
    <x v="2"/>
    <n v="2"/>
  </r>
  <r>
    <n v="84"/>
    <s v="PBOR00088"/>
    <s v="PBOR00084"/>
    <x v="8"/>
    <x v="31"/>
    <x v="1"/>
    <s v="Yes"/>
    <s v="PBCS0084"/>
    <x v="0"/>
    <n v="9"/>
  </r>
  <r>
    <n v="85"/>
    <s v="PBOR00089"/>
    <s v="PBOR00085"/>
    <x v="14"/>
    <x v="3"/>
    <x v="0"/>
    <s v="Yes"/>
    <s v="PBCS0085"/>
    <x v="1"/>
    <n v="10"/>
  </r>
  <r>
    <n v="86"/>
    <s v="PBOR00090"/>
    <s v="PBOR00086"/>
    <x v="15"/>
    <x v="25"/>
    <x v="1"/>
    <s v="Yes"/>
    <s v="PBCS0086"/>
    <x v="2"/>
    <n v="1"/>
  </r>
  <r>
    <n v="87"/>
    <s v="PBOR00091"/>
    <s v="PBOR00087"/>
    <x v="16"/>
    <x v="7"/>
    <x v="0"/>
    <s v="Yes"/>
    <s v="PBCS0087"/>
    <x v="0"/>
    <n v="1"/>
  </r>
  <r>
    <n v="88"/>
    <s v="PBOR00092"/>
    <s v="PBOR00088"/>
    <x v="17"/>
    <x v="25"/>
    <x v="1"/>
    <s v="Yes"/>
    <s v="PBCS0088"/>
    <x v="1"/>
    <n v="10"/>
  </r>
  <r>
    <n v="89"/>
    <s v="PBOR00093"/>
    <s v="PBOR00089"/>
    <x v="18"/>
    <x v="32"/>
    <x v="2"/>
    <s v="No"/>
    <s v="PBCS0089"/>
    <x v="2"/>
    <n v="4"/>
  </r>
  <r>
    <n v="90"/>
    <s v="PBOR00094"/>
    <s v="PBOR00090"/>
    <x v="19"/>
    <x v="33"/>
    <x v="0"/>
    <s v="Yes"/>
    <s v="PBCS0090"/>
    <x v="0"/>
    <n v="7"/>
  </r>
  <r>
    <n v="91"/>
    <s v="PBOR00095"/>
    <s v="PBOR00091"/>
    <x v="20"/>
    <x v="33"/>
    <x v="1"/>
    <s v="Yes"/>
    <s v="PBCS0091"/>
    <x v="1"/>
    <n v="3"/>
  </r>
  <r>
    <n v="92"/>
    <s v="PBOR00096"/>
    <s v="PBOR00092"/>
    <x v="21"/>
    <x v="22"/>
    <x v="1"/>
    <s v="Yes"/>
    <s v="PBCS0092"/>
    <x v="2"/>
    <n v="6"/>
  </r>
  <r>
    <n v="93"/>
    <s v="PBOR00097"/>
    <s v="PBOR00093"/>
    <x v="22"/>
    <x v="34"/>
    <x v="0"/>
    <s v="Yes"/>
    <s v="PBCS0093"/>
    <x v="0"/>
    <n v="6"/>
  </r>
  <r>
    <n v="94"/>
    <s v="PBOR00098"/>
    <s v="PBOR00094"/>
    <x v="23"/>
    <x v="7"/>
    <x v="1"/>
    <s v="Yes"/>
    <s v="PBCS0094"/>
    <x v="1"/>
    <n v="5"/>
  </r>
  <r>
    <n v="95"/>
    <s v="PBOR00099"/>
    <s v="PBOR00095"/>
    <x v="24"/>
    <x v="3"/>
    <x v="0"/>
    <s v="No"/>
    <s v="PBCS0095"/>
    <x v="2"/>
    <n v="1"/>
  </r>
  <r>
    <n v="96"/>
    <s v="PBOR00100"/>
    <s v="PBOR00096"/>
    <x v="25"/>
    <x v="31"/>
    <x v="1"/>
    <s v="Yes"/>
    <s v="PBCS0096"/>
    <x v="0"/>
    <n v="9"/>
  </r>
  <r>
    <n v="97"/>
    <s v="PBOR00101"/>
    <s v="PBOR00097"/>
    <x v="26"/>
    <x v="4"/>
    <x v="1"/>
    <s v="Yes"/>
    <s v="PBCS0097"/>
    <x v="1"/>
    <n v="3"/>
  </r>
  <r>
    <n v="98"/>
    <s v="PBOR00102"/>
    <s v="PBOR00098"/>
    <x v="11"/>
    <x v="34"/>
    <x v="0"/>
    <s v="Yes"/>
    <s v="PBCS0098"/>
    <x v="2"/>
    <n v="4"/>
  </r>
  <r>
    <n v="99"/>
    <s v="PBOR00103"/>
    <s v="PBOR00099"/>
    <x v="17"/>
    <x v="13"/>
    <x v="1"/>
    <s v="Yes"/>
    <s v="PBCS0099"/>
    <x v="0"/>
    <n v="8"/>
  </r>
  <r>
    <n v="100"/>
    <s v="PBOR00104"/>
    <s v="PBOR00100"/>
    <x v="22"/>
    <x v="35"/>
    <x v="1"/>
    <s v="Yes"/>
    <s v="PBCS0100"/>
    <x v="0"/>
    <n v="6"/>
  </r>
  <r>
    <n v="101"/>
    <s v="PBOR00105"/>
    <s v="PBOR00101"/>
    <x v="4"/>
    <x v="2"/>
    <x v="0"/>
    <s v="Yes"/>
    <s v="PBCS0101"/>
    <x v="0"/>
    <n v="10"/>
  </r>
  <r>
    <n v="102"/>
    <s v="PBOR00106"/>
    <s v="PBOR00102"/>
    <x v="12"/>
    <x v="13"/>
    <x v="1"/>
    <s v="Yes"/>
    <s v="PBCS0102"/>
    <x v="1"/>
    <n v="9"/>
  </r>
  <r>
    <n v="103"/>
    <s v="PBOR00107"/>
    <s v="PBOR00103"/>
    <x v="24"/>
    <x v="18"/>
    <x v="0"/>
    <s v="Yes"/>
    <s v="PBCS0103"/>
    <x v="2"/>
    <n v="7"/>
  </r>
  <r>
    <n v="104"/>
    <s v="PBOR00108"/>
    <s v="PBOR00104"/>
    <x v="25"/>
    <x v="23"/>
    <x v="1"/>
    <s v="Yes"/>
    <s v="PBCS0104"/>
    <x v="0"/>
    <n v="7"/>
  </r>
  <r>
    <n v="105"/>
    <s v="PBOR00109"/>
    <s v="PBOR00105"/>
    <x v="27"/>
    <x v="36"/>
    <x v="0"/>
    <s v="Yes"/>
    <s v="PBCS0105"/>
    <x v="1"/>
    <n v="7"/>
  </r>
  <r>
    <n v="106"/>
    <s v="PBOR00110"/>
    <s v="PBOR00106"/>
    <x v="38"/>
    <x v="37"/>
    <x v="1"/>
    <s v="Yes"/>
    <s v="PBCS0106"/>
    <x v="2"/>
    <n v="7"/>
  </r>
  <r>
    <n v="107"/>
    <s v="PBOR00111"/>
    <s v="PBOR00107"/>
    <x v="28"/>
    <x v="4"/>
    <x v="2"/>
    <s v="Yes"/>
    <s v="PBCS0107"/>
    <x v="0"/>
    <n v="8"/>
  </r>
  <r>
    <n v="108"/>
    <s v="PBOR00112"/>
    <s v="PBOR00108"/>
    <x v="29"/>
    <x v="3"/>
    <x v="0"/>
    <s v="Yes"/>
    <s v="PBCS0108"/>
    <x v="1"/>
    <n v="10"/>
  </r>
  <r>
    <n v="109"/>
    <s v="PBOR00113"/>
    <s v="PBOR00109"/>
    <x v="30"/>
    <x v="35"/>
    <x v="1"/>
    <s v="Yes"/>
    <s v="PBCS0109"/>
    <x v="2"/>
    <n v="10"/>
  </r>
  <r>
    <n v="110"/>
    <s v="PBOR00114"/>
    <s v="PBOR00110"/>
    <x v="31"/>
    <x v="11"/>
    <x v="1"/>
    <s v="Yes"/>
    <s v="PBCS0110"/>
    <x v="0"/>
    <n v="10"/>
  </r>
  <r>
    <n v="111"/>
    <s v="PBOR00115"/>
    <s v="PBOR00111"/>
    <x v="32"/>
    <x v="10"/>
    <x v="0"/>
    <s v="Yes"/>
    <s v="PBCS0111"/>
    <x v="1"/>
    <n v="10"/>
  </r>
  <r>
    <n v="112"/>
    <s v="PBOR00116"/>
    <s v="PBOR00112"/>
    <x v="33"/>
    <x v="1"/>
    <x v="1"/>
    <s v="Yes"/>
    <s v="PBCS0112"/>
    <x v="2"/>
    <n v="8"/>
  </r>
  <r>
    <n v="113"/>
    <s v="PBOR00117"/>
    <s v="PBOR00113"/>
    <x v="16"/>
    <x v="17"/>
    <x v="0"/>
    <s v="Yes"/>
    <s v="PBCS0113"/>
    <x v="0"/>
    <n v="7"/>
  </r>
  <r>
    <n v="114"/>
    <s v="PBOR00118"/>
    <s v="PBOR00114"/>
    <x v="17"/>
    <x v="17"/>
    <x v="1"/>
    <s v="Yes"/>
    <s v="PBCS0114"/>
    <x v="1"/>
    <n v="7"/>
  </r>
  <r>
    <n v="115"/>
    <s v="PBOR00119"/>
    <s v="PBOR00115"/>
    <x v="18"/>
    <x v="37"/>
    <x v="1"/>
    <s v="Yes"/>
    <s v="PBCS0115"/>
    <x v="2"/>
    <n v="9"/>
  </r>
  <r>
    <n v="116"/>
    <s v="PBOR00120"/>
    <s v="PBOR00116"/>
    <x v="8"/>
    <x v="4"/>
    <x v="0"/>
    <s v="Yes"/>
    <s v="PBCS0116"/>
    <x v="0"/>
    <n v="8"/>
  </r>
  <r>
    <n v="117"/>
    <s v="PBOR00121"/>
    <s v="PBOR00117"/>
    <x v="20"/>
    <x v="2"/>
    <x v="1"/>
    <s v="No"/>
    <s v="PBCS0117"/>
    <x v="1"/>
    <n v="8"/>
  </r>
  <r>
    <n v="118"/>
    <s v="PBOR00122"/>
    <s v="PBOR00118"/>
    <x v="21"/>
    <x v="12"/>
    <x v="1"/>
    <s v="Yes"/>
    <s v="PBCS0118"/>
    <x v="2"/>
    <n v="7"/>
  </r>
  <r>
    <n v="119"/>
    <s v="PBOR00123"/>
    <s v="PBOR00119"/>
    <x v="22"/>
    <x v="0"/>
    <x v="0"/>
    <s v="Yes"/>
    <s v="PBCS0119"/>
    <x v="0"/>
    <n v="8"/>
  </r>
  <r>
    <n v="120"/>
    <s v="PBOR00124"/>
    <s v="PBOR00120"/>
    <x v="23"/>
    <x v="38"/>
    <x v="1"/>
    <s v="Yes"/>
    <s v="PBCS0120"/>
    <x v="1"/>
    <n v="8"/>
  </r>
  <r>
    <n v="121"/>
    <s v="PBOR00125"/>
    <s v="PBOR00121"/>
    <x v="24"/>
    <x v="1"/>
    <x v="0"/>
    <s v="Yes"/>
    <s v="PBCS0121"/>
    <x v="2"/>
    <n v="9"/>
  </r>
  <r>
    <n v="122"/>
    <s v="PBOR00126"/>
    <s v="PBOR00122"/>
    <x v="25"/>
    <x v="2"/>
    <x v="1"/>
    <s v="Yes"/>
    <s v="PBCS0122"/>
    <x v="0"/>
    <n v="9"/>
  </r>
  <r>
    <n v="123"/>
    <s v="PBOR00127"/>
    <s v="PBOR00123"/>
    <x v="0"/>
    <x v="5"/>
    <x v="0"/>
    <s v="No"/>
    <s v="PBCS0123"/>
    <x v="1"/>
    <n v="8"/>
  </r>
  <r>
    <n v="124"/>
    <s v="PBOR00128"/>
    <s v="PBOR00124"/>
    <x v="1"/>
    <x v="3"/>
    <x v="1"/>
    <s v="Yes"/>
    <s v="PBCS0124"/>
    <x v="2"/>
    <n v="8"/>
  </r>
  <r>
    <n v="125"/>
    <s v="PBOR00129"/>
    <s v="PBOR00125"/>
    <x v="2"/>
    <x v="36"/>
    <x v="2"/>
    <s v="Yes"/>
    <s v="PBCS0125"/>
    <x v="0"/>
    <n v="7"/>
  </r>
  <r>
    <n v="126"/>
    <s v="PBOR00130"/>
    <s v="PBOR00126"/>
    <x v="3"/>
    <x v="24"/>
    <x v="0"/>
    <s v="Yes"/>
    <s v="PBCS0126"/>
    <x v="1"/>
    <n v="8"/>
  </r>
  <r>
    <n v="127"/>
    <s v="PBOR00131"/>
    <s v="PBOR00127"/>
    <x v="4"/>
    <x v="21"/>
    <x v="1"/>
    <s v="Yes"/>
    <s v="PBCS0127"/>
    <x v="2"/>
    <n v="9"/>
  </r>
  <r>
    <n v="128"/>
    <s v="PBOR00132"/>
    <s v="PBOR00128"/>
    <x v="5"/>
    <x v="32"/>
    <x v="1"/>
    <s v="Yes"/>
    <s v="PBCS0128"/>
    <x v="0"/>
    <n v="7"/>
  </r>
  <r>
    <n v="129"/>
    <s v="PBOR00133"/>
    <s v="PBOR00129"/>
    <x v="6"/>
    <x v="4"/>
    <x v="0"/>
    <s v="Yes"/>
    <s v="PBCS0129"/>
    <x v="1"/>
    <n v="8"/>
  </r>
  <r>
    <n v="130"/>
    <s v="PBOR00134"/>
    <s v="PBOR00130"/>
    <x v="6"/>
    <x v="2"/>
    <x v="1"/>
    <s v="Yes"/>
    <s v="PBCS0130"/>
    <x v="2"/>
    <n v="9"/>
  </r>
  <r>
    <n v="131"/>
    <s v="PBOR00135"/>
    <s v="PBOR00131"/>
    <x v="7"/>
    <x v="27"/>
    <x v="0"/>
    <s v="Yes"/>
    <s v="PBCS0131"/>
    <x v="0"/>
    <n v="8"/>
  </r>
  <r>
    <n v="132"/>
    <s v="PBOR00136"/>
    <s v="PBOR00132"/>
    <x v="5"/>
    <x v="0"/>
    <x v="1"/>
    <s v="Yes"/>
    <s v="PBCS0132"/>
    <x v="1"/>
    <n v="7"/>
  </r>
  <r>
    <n v="133"/>
    <s v="PBOR00137"/>
    <s v="PBOR00133"/>
    <x v="8"/>
    <x v="1"/>
    <x v="1"/>
    <s v="Yes"/>
    <s v="PBCS0133"/>
    <x v="2"/>
    <n v="10"/>
  </r>
  <r>
    <n v="134"/>
    <s v="PBOR00138"/>
    <s v="PBOR00134"/>
    <x v="9"/>
    <x v="28"/>
    <x v="0"/>
    <s v="Yes"/>
    <s v="PBCS0134"/>
    <x v="0"/>
    <n v="7"/>
  </r>
  <r>
    <n v="135"/>
    <s v="PBOR00139"/>
    <s v="PBOR00135"/>
    <x v="10"/>
    <x v="8"/>
    <x v="1"/>
    <s v="Yes"/>
    <s v="PBCS0135"/>
    <x v="1"/>
    <n v="8"/>
  </r>
  <r>
    <n v="136"/>
    <s v="PBOR00140"/>
    <s v="PBOR00136"/>
    <x v="11"/>
    <x v="33"/>
    <x v="1"/>
    <s v="Yes"/>
    <s v="PBCS0136"/>
    <x v="2"/>
    <n v="7"/>
  </r>
  <r>
    <n v="137"/>
    <s v="PBOR00141"/>
    <s v="PBOR00137"/>
    <x v="5"/>
    <x v="14"/>
    <x v="0"/>
    <s v="Yes"/>
    <s v="PBCS0137"/>
    <x v="0"/>
    <n v="9"/>
  </r>
  <r>
    <n v="138"/>
    <s v="PBOR00142"/>
    <s v="PBOR00138"/>
    <x v="12"/>
    <x v="16"/>
    <x v="1"/>
    <s v="Yes"/>
    <s v="PBCS0138"/>
    <x v="1"/>
    <n v="8"/>
  </r>
  <r>
    <n v="139"/>
    <s v="PBOR00143"/>
    <s v="PBOR00139"/>
    <x v="9"/>
    <x v="17"/>
    <x v="0"/>
    <s v="Yes"/>
    <s v="PBCS0139"/>
    <x v="2"/>
    <n v="9"/>
  </r>
  <r>
    <n v="140"/>
    <s v="PBOR00144"/>
    <s v="PBOR00140"/>
    <x v="4"/>
    <x v="17"/>
    <x v="1"/>
    <s v="Yes"/>
    <s v="PBCS0140"/>
    <x v="0"/>
    <n v="9"/>
  </r>
  <r>
    <n v="141"/>
    <s v="PBOR00145"/>
    <s v="PBOR00141"/>
    <x v="13"/>
    <x v="5"/>
    <x v="0"/>
    <s v="Yes"/>
    <s v="PBCS0141"/>
    <x v="1"/>
    <n v="9"/>
  </r>
  <r>
    <n v="142"/>
    <s v="PBOR00146"/>
    <s v="PBOR00142"/>
    <x v="14"/>
    <x v="16"/>
    <x v="1"/>
    <s v="Yes"/>
    <s v="PBCS0142"/>
    <x v="2"/>
    <n v="9"/>
  </r>
  <r>
    <n v="143"/>
    <s v="PBOR00147"/>
    <s v="PBOR00143"/>
    <x v="15"/>
    <x v="1"/>
    <x v="2"/>
    <s v="Yes"/>
    <s v="PBCS0143"/>
    <x v="0"/>
    <n v="9"/>
  </r>
  <r>
    <n v="144"/>
    <s v="PBOR00148"/>
    <s v="PBOR00144"/>
    <x v="8"/>
    <x v="18"/>
    <x v="0"/>
    <s v="Yes"/>
    <s v="PBCS0144"/>
    <x v="1"/>
    <n v="8"/>
  </r>
  <r>
    <n v="145"/>
    <s v="PBOR00149"/>
    <s v="PBOR00145"/>
    <x v="17"/>
    <x v="3"/>
    <x v="1"/>
    <s v="No"/>
    <s v="PBCS0145"/>
    <x v="2"/>
    <n v="8"/>
  </r>
  <r>
    <n v="146"/>
    <s v="PBOR00150"/>
    <s v="PBOR00146"/>
    <x v="18"/>
    <x v="19"/>
    <x v="1"/>
    <s v="Yes"/>
    <s v="PBCS0146"/>
    <x v="0"/>
    <n v="7"/>
  </r>
  <r>
    <n v="147"/>
    <s v="PBOR00151"/>
    <s v="PBOR00147"/>
    <x v="19"/>
    <x v="20"/>
    <x v="0"/>
    <s v="Yes"/>
    <s v="PBCS0147"/>
    <x v="1"/>
    <n v="7"/>
  </r>
  <r>
    <n v="148"/>
    <s v="PBOR00152"/>
    <s v="PBOR00148"/>
    <x v="20"/>
    <x v="21"/>
    <x v="1"/>
    <s v="Yes"/>
    <s v="PBCS0148"/>
    <x v="2"/>
    <n v="9"/>
  </r>
  <r>
    <n v="149"/>
    <s v="PBOR00153"/>
    <s v="PBOR00149"/>
    <x v="21"/>
    <x v="22"/>
    <x v="0"/>
    <s v="Yes"/>
    <s v="PBCS0149"/>
    <x v="0"/>
    <n v="8"/>
  </r>
  <r>
    <n v="150"/>
    <s v="PBOR00154"/>
    <s v="PBOR00150"/>
    <x v="22"/>
    <x v="23"/>
    <x v="1"/>
    <s v="Yes"/>
    <s v="PBCS0150"/>
    <x v="0"/>
    <n v="8"/>
  </r>
  <r>
    <n v="151"/>
    <s v="PBOR00155"/>
    <s v="PBOR00151"/>
    <x v="23"/>
    <x v="24"/>
    <x v="1"/>
    <s v="No"/>
    <s v="PBCS0151"/>
    <x v="0"/>
    <n v="10"/>
  </r>
  <r>
    <n v="152"/>
    <s v="PBOR00156"/>
    <s v="PBOR00152"/>
    <x v="24"/>
    <x v="16"/>
    <x v="0"/>
    <s v="Yes"/>
    <s v="PBCS0152"/>
    <x v="1"/>
    <n v="8"/>
  </r>
  <r>
    <n v="153"/>
    <s v="PBOR00157"/>
    <s v="PBOR00153"/>
    <x v="25"/>
    <x v="25"/>
    <x v="1"/>
    <s v="Yes"/>
    <s v="PBCS0153"/>
    <x v="2"/>
    <n v="8"/>
  </r>
  <r>
    <n v="154"/>
    <s v="PBOR00158"/>
    <s v="PBOR00154"/>
    <x v="26"/>
    <x v="6"/>
    <x v="1"/>
    <s v="Yes"/>
    <s v="PBCS0154"/>
    <x v="0"/>
    <n v="8"/>
  </r>
  <r>
    <n v="155"/>
    <s v="PBOR00159"/>
    <s v="PBOR00155"/>
    <x v="11"/>
    <x v="2"/>
    <x v="0"/>
    <s v="Yes"/>
    <s v="PBCS0155"/>
    <x v="1"/>
    <n v="8"/>
  </r>
  <r>
    <n v="156"/>
    <s v="PBOR00160"/>
    <s v="PBOR00156"/>
    <x v="17"/>
    <x v="26"/>
    <x v="1"/>
    <s v="Yes"/>
    <s v="PBCS0156"/>
    <x v="2"/>
    <n v="7"/>
  </r>
  <r>
    <n v="157"/>
    <s v="PBOR00161"/>
    <s v="PBOR00157"/>
    <x v="22"/>
    <x v="4"/>
    <x v="0"/>
    <s v="Yes"/>
    <s v="PBCS0157"/>
    <x v="0"/>
    <n v="7"/>
  </r>
  <r>
    <n v="158"/>
    <s v="PBOR00162"/>
    <s v="PBOR00158"/>
    <x v="4"/>
    <x v="27"/>
    <x v="1"/>
    <s v="Yes"/>
    <s v="PBCS0158"/>
    <x v="1"/>
    <n v="9"/>
  </r>
  <r>
    <n v="159"/>
    <s v="PBOR00163"/>
    <s v="PBOR00159"/>
    <x v="12"/>
    <x v="15"/>
    <x v="0"/>
    <s v="Yes"/>
    <s v="PBCS0159"/>
    <x v="2"/>
    <n v="7"/>
  </r>
  <r>
    <n v="160"/>
    <s v="PBOR00164"/>
    <s v="PBOR00160"/>
    <x v="24"/>
    <x v="28"/>
    <x v="1"/>
    <s v="Yes"/>
    <s v="PBCS0160"/>
    <x v="0"/>
    <n v="9"/>
  </r>
  <r>
    <n v="161"/>
    <s v="PBOR00165"/>
    <s v="PBOR00161"/>
    <x v="25"/>
    <x v="8"/>
    <x v="2"/>
    <s v="Yes"/>
    <s v="PBCS0161"/>
    <x v="1"/>
    <n v="10"/>
  </r>
  <r>
    <n v="162"/>
    <s v="PBOR00166"/>
    <s v="PBOR00162"/>
    <x v="27"/>
    <x v="6"/>
    <x v="0"/>
    <s v="Yes"/>
    <s v="PBCS0162"/>
    <x v="2"/>
    <n v="7"/>
  </r>
  <r>
    <n v="163"/>
    <s v="PBOR00167"/>
    <s v="PBOR00163"/>
    <x v="38"/>
    <x v="27"/>
    <x v="1"/>
    <s v="Yes"/>
    <s v="PBCS0163"/>
    <x v="0"/>
    <n v="10"/>
  </r>
  <r>
    <n v="164"/>
    <s v="PBOR00168"/>
    <s v="PBOR00164"/>
    <x v="28"/>
    <x v="10"/>
    <x v="1"/>
    <s v="Yes"/>
    <s v="PBCS0164"/>
    <x v="1"/>
    <n v="9"/>
  </r>
  <r>
    <n v="165"/>
    <s v="PBOR00169"/>
    <s v="PBOR00165"/>
    <x v="29"/>
    <x v="29"/>
    <x v="0"/>
    <s v="Yes"/>
    <s v="PBCS0165"/>
    <x v="2"/>
    <n v="8"/>
  </r>
  <r>
    <n v="166"/>
    <s v="PBOR00170"/>
    <s v="PBOR00166"/>
    <x v="30"/>
    <x v="30"/>
    <x v="1"/>
    <s v="Yes"/>
    <s v="PBCS0166"/>
    <x v="0"/>
    <n v="7"/>
  </r>
  <r>
    <n v="167"/>
    <s v="PBOR00171"/>
    <s v="PBOR00167"/>
    <x v="8"/>
    <x v="31"/>
    <x v="0"/>
    <s v="Yes"/>
    <s v="PBCS0167"/>
    <x v="1"/>
    <n v="7"/>
  </r>
  <r>
    <n v="168"/>
    <s v="PBOR00172"/>
    <s v="PBOR00168"/>
    <x v="32"/>
    <x v="27"/>
    <x v="1"/>
    <s v="Yes"/>
    <s v="PBCS0168"/>
    <x v="2"/>
    <n v="7"/>
  </r>
  <r>
    <n v="169"/>
    <s v="PBOR00173"/>
    <s v="PBOR00169"/>
    <x v="33"/>
    <x v="29"/>
    <x v="1"/>
    <s v="Yes"/>
    <s v="PBCS0169"/>
    <x v="0"/>
    <n v="10"/>
  </r>
  <r>
    <n v="170"/>
    <s v="PBOR00174"/>
    <s v="PBOR00170"/>
    <x v="34"/>
    <x v="1"/>
    <x v="0"/>
    <s v="Yes"/>
    <s v="PBCS0170"/>
    <x v="1"/>
    <n v="7"/>
  </r>
  <r>
    <n v="171"/>
    <s v="PBOR00175"/>
    <s v="PBOR00171"/>
    <x v="35"/>
    <x v="11"/>
    <x v="1"/>
    <s v="Yes"/>
    <s v="PBCS0171"/>
    <x v="2"/>
    <n v="10"/>
  </r>
  <r>
    <n v="172"/>
    <s v="PBOR00176"/>
    <s v="PBOR00172"/>
    <x v="36"/>
    <x v="5"/>
    <x v="1"/>
    <s v="Yes"/>
    <s v="PBCS0172"/>
    <x v="0"/>
    <n v="9"/>
  </r>
  <r>
    <n v="173"/>
    <s v="PBOR00177"/>
    <s v="PBOR00173"/>
    <x v="0"/>
    <x v="2"/>
    <x v="0"/>
    <s v="No"/>
    <s v="PBCS0173"/>
    <x v="1"/>
    <n v="10"/>
  </r>
  <r>
    <n v="174"/>
    <s v="PBOR00178"/>
    <s v="PBOR00174"/>
    <x v="1"/>
    <x v="31"/>
    <x v="1"/>
    <s v="Yes"/>
    <s v="PBCS0174"/>
    <x v="2"/>
    <n v="8"/>
  </r>
  <r>
    <n v="175"/>
    <s v="PBOR00179"/>
    <s v="PBOR00175"/>
    <x v="2"/>
    <x v="3"/>
    <x v="0"/>
    <s v="Yes"/>
    <s v="PBCS0175"/>
    <x v="0"/>
    <n v="9"/>
  </r>
  <r>
    <n v="176"/>
    <s v="PBOR00180"/>
    <s v="PBOR00176"/>
    <x v="3"/>
    <x v="25"/>
    <x v="1"/>
    <s v="Yes"/>
    <s v="PBCS0176"/>
    <x v="1"/>
    <n v="9"/>
  </r>
  <r>
    <n v="177"/>
    <s v="PBOR00181"/>
    <s v="PBOR00177"/>
    <x v="4"/>
    <x v="7"/>
    <x v="0"/>
    <s v="Yes"/>
    <s v="PBCS0177"/>
    <x v="2"/>
    <n v="8"/>
  </r>
  <r>
    <n v="178"/>
    <s v="PBOR00182"/>
    <s v="PBOR00178"/>
    <x v="5"/>
    <x v="25"/>
    <x v="1"/>
    <s v="Yes"/>
    <s v="PBCS0178"/>
    <x v="0"/>
    <n v="7"/>
  </r>
  <r>
    <n v="179"/>
    <s v="PBOR00183"/>
    <s v="PBOR00179"/>
    <x v="6"/>
    <x v="32"/>
    <x v="2"/>
    <s v="No"/>
    <s v="PBCS0179"/>
    <x v="1"/>
    <n v="10"/>
  </r>
  <r>
    <n v="180"/>
    <s v="PBOR00184"/>
    <s v="PBOR00180"/>
    <x v="6"/>
    <x v="33"/>
    <x v="0"/>
    <s v="Yes"/>
    <s v="PBCS0180"/>
    <x v="2"/>
    <n v="8"/>
  </r>
  <r>
    <n v="181"/>
    <s v="PBOR00185"/>
    <s v="PBOR00181"/>
    <x v="7"/>
    <x v="33"/>
    <x v="1"/>
    <s v="Yes"/>
    <s v="PBCS0181"/>
    <x v="0"/>
    <n v="10"/>
  </r>
  <r>
    <n v="182"/>
    <s v="PBOR00186"/>
    <s v="PBOR00182"/>
    <x v="37"/>
    <x v="22"/>
    <x v="1"/>
    <s v="Yes"/>
    <s v="PBCS0182"/>
    <x v="1"/>
    <n v="7"/>
  </r>
  <r>
    <n v="183"/>
    <s v="PBOR00187"/>
    <s v="PBOR00183"/>
    <x v="8"/>
    <x v="34"/>
    <x v="0"/>
    <s v="Yes"/>
    <s v="PBCS0183"/>
    <x v="2"/>
    <n v="7"/>
  </r>
  <r>
    <n v="184"/>
    <s v="PBOR00188"/>
    <s v="PBOR00184"/>
    <x v="9"/>
    <x v="7"/>
    <x v="1"/>
    <s v="Yes"/>
    <s v="PBCS0184"/>
    <x v="0"/>
    <n v="10"/>
  </r>
  <r>
    <n v="185"/>
    <s v="PBOR00189"/>
    <s v="PBOR00185"/>
    <x v="10"/>
    <x v="3"/>
    <x v="0"/>
    <s v="Yes"/>
    <s v="PBCS0185"/>
    <x v="1"/>
    <n v="9"/>
  </r>
  <r>
    <n v="186"/>
    <s v="PBOR00190"/>
    <s v="PBOR00186"/>
    <x v="11"/>
    <x v="31"/>
    <x v="1"/>
    <s v="Yes"/>
    <s v="PBCS0186"/>
    <x v="2"/>
    <n v="9"/>
  </r>
  <r>
    <n v="187"/>
    <s v="PBOR00191"/>
    <s v="PBOR00187"/>
    <x v="36"/>
    <x v="4"/>
    <x v="1"/>
    <s v="Yes"/>
    <s v="PBCS0187"/>
    <x v="0"/>
    <n v="7"/>
  </r>
  <r>
    <n v="188"/>
    <s v="PBOR00192"/>
    <s v="PBOR00188"/>
    <x v="0"/>
    <x v="34"/>
    <x v="0"/>
    <s v="Yes"/>
    <s v="PBCS0188"/>
    <x v="1"/>
    <n v="10"/>
  </r>
  <r>
    <n v="189"/>
    <s v="PBOR00193"/>
    <s v="PBOR00189"/>
    <x v="1"/>
    <x v="13"/>
    <x v="1"/>
    <s v="Yes"/>
    <s v="PBCS0189"/>
    <x v="2"/>
    <n v="7"/>
  </r>
  <r>
    <n v="190"/>
    <s v="PBOR00194"/>
    <s v="PBOR00190"/>
    <x v="2"/>
    <x v="35"/>
    <x v="1"/>
    <s v="Yes"/>
    <s v="PBCS0190"/>
    <x v="0"/>
    <n v="7"/>
  </r>
  <r>
    <n v="191"/>
    <s v="PBOR00195"/>
    <s v="PBOR00191"/>
    <x v="3"/>
    <x v="2"/>
    <x v="0"/>
    <s v="Yes"/>
    <s v="PBCS0191"/>
    <x v="1"/>
    <n v="8"/>
  </r>
  <r>
    <n v="192"/>
    <s v="PBOR00196"/>
    <s v="PBOR00192"/>
    <x v="4"/>
    <x v="13"/>
    <x v="1"/>
    <s v="Yes"/>
    <s v="PBCS0192"/>
    <x v="2"/>
    <n v="7"/>
  </r>
  <r>
    <n v="193"/>
    <s v="PBOR00197"/>
    <s v="PBOR00193"/>
    <x v="5"/>
    <x v="18"/>
    <x v="0"/>
    <s v="Yes"/>
    <s v="PBCS0193"/>
    <x v="0"/>
    <n v="10"/>
  </r>
  <r>
    <n v="194"/>
    <s v="PBOR00198"/>
    <s v="PBOR00194"/>
    <x v="6"/>
    <x v="23"/>
    <x v="1"/>
    <s v="Yes"/>
    <s v="PBCS0194"/>
    <x v="1"/>
    <n v="7"/>
  </r>
  <r>
    <n v="195"/>
    <s v="PBOR00199"/>
    <s v="PBOR00195"/>
    <x v="6"/>
    <x v="36"/>
    <x v="0"/>
    <s v="Yes"/>
    <s v="PBCS0195"/>
    <x v="2"/>
    <n v="10"/>
  </r>
  <r>
    <n v="196"/>
    <s v="PBOR00200"/>
    <s v="PBOR00196"/>
    <x v="7"/>
    <x v="37"/>
    <x v="1"/>
    <s v="Yes"/>
    <s v="PBCS0196"/>
    <x v="0"/>
    <n v="7"/>
  </r>
  <r>
    <n v="197"/>
    <s v="PBOR00201"/>
    <s v="PBOR00197"/>
    <x v="5"/>
    <x v="4"/>
    <x v="2"/>
    <s v="Yes"/>
    <s v="PBCS0197"/>
    <x v="1"/>
    <n v="9"/>
  </r>
  <r>
    <n v="198"/>
    <s v="PBOR00202"/>
    <s v="PBOR00198"/>
    <x v="8"/>
    <x v="3"/>
    <x v="0"/>
    <s v="Yes"/>
    <s v="PBCS0198"/>
    <x v="2"/>
    <n v="7"/>
  </r>
  <r>
    <n v="199"/>
    <s v="PBOR00203"/>
    <s v="PBOR00199"/>
    <x v="9"/>
    <x v="35"/>
    <x v="1"/>
    <s v="Yes"/>
    <s v="PBCS0199"/>
    <x v="0"/>
    <n v="8"/>
  </r>
  <r>
    <n v="200"/>
    <s v="PBOR00204"/>
    <s v="PBOR00200"/>
    <x v="10"/>
    <x v="11"/>
    <x v="1"/>
    <s v="Yes"/>
    <s v="PBCS0200"/>
    <x v="0"/>
    <n v="10"/>
  </r>
  <r>
    <n v="201"/>
    <s v="PBOR00205"/>
    <s v="PBOR00201"/>
    <x v="11"/>
    <x v="10"/>
    <x v="0"/>
    <s v="No"/>
    <s v="PBCS0201"/>
    <x v="0"/>
    <n v="9"/>
  </r>
  <r>
    <n v="202"/>
    <s v="PBOR00206"/>
    <s v="PBOR00202"/>
    <x v="5"/>
    <x v="1"/>
    <x v="1"/>
    <s v="Yes"/>
    <s v="PBCS0202"/>
    <x v="1"/>
    <n v="7"/>
  </r>
  <r>
    <n v="203"/>
    <s v="PBOR00207"/>
    <s v="PBOR00203"/>
    <x v="12"/>
    <x v="17"/>
    <x v="0"/>
    <s v="Yes"/>
    <s v="PBCS0203"/>
    <x v="2"/>
    <n v="8"/>
  </r>
  <r>
    <n v="204"/>
    <s v="PBOR00208"/>
    <s v="PBOR00204"/>
    <x v="9"/>
    <x v="17"/>
    <x v="1"/>
    <s v="Yes"/>
    <s v="PBCS0204"/>
    <x v="0"/>
    <n v="7"/>
  </r>
  <r>
    <n v="205"/>
    <s v="PBOR00209"/>
    <s v="PBOR00205"/>
    <x v="4"/>
    <x v="37"/>
    <x v="1"/>
    <s v="Yes"/>
    <s v="PBCS0205"/>
    <x v="1"/>
    <n v="9"/>
  </r>
  <r>
    <n v="206"/>
    <s v="PBOR00210"/>
    <s v="PBOR00206"/>
    <x v="13"/>
    <x v="4"/>
    <x v="0"/>
    <s v="Yes"/>
    <s v="PBCS0206"/>
    <x v="2"/>
    <n v="10"/>
  </r>
  <r>
    <n v="207"/>
    <s v="PBOR00211"/>
    <s v="PBOR00207"/>
    <x v="14"/>
    <x v="2"/>
    <x v="1"/>
    <s v="No"/>
    <s v="PBCS0207"/>
    <x v="0"/>
    <n v="7"/>
  </r>
  <r>
    <n v="208"/>
    <s v="PBOR00212"/>
    <s v="PBOR00208"/>
    <x v="15"/>
    <x v="12"/>
    <x v="1"/>
    <s v="Yes"/>
    <s v="PBCS0208"/>
    <x v="1"/>
    <n v="7"/>
  </r>
  <r>
    <n v="209"/>
    <s v="PBOR00213"/>
    <s v="PBOR00209"/>
    <x v="16"/>
    <x v="0"/>
    <x v="0"/>
    <s v="Yes"/>
    <s v="PBCS0209"/>
    <x v="2"/>
    <n v="7"/>
  </r>
  <r>
    <n v="210"/>
    <s v="PBOR00214"/>
    <s v="PBOR00210"/>
    <x v="17"/>
    <x v="38"/>
    <x v="1"/>
    <s v="Yes"/>
    <s v="PBCS0210"/>
    <x v="0"/>
    <n v="9"/>
  </r>
  <r>
    <n v="211"/>
    <s v="PBOR00215"/>
    <s v="PBOR00211"/>
    <x v="18"/>
    <x v="1"/>
    <x v="0"/>
    <s v="Yes"/>
    <s v="PBCS0211"/>
    <x v="1"/>
    <n v="10"/>
  </r>
  <r>
    <n v="212"/>
    <s v="PBOR00216"/>
    <s v="PBOR00212"/>
    <x v="19"/>
    <x v="2"/>
    <x v="1"/>
    <s v="Yes"/>
    <s v="PBCS0212"/>
    <x v="2"/>
    <n v="7"/>
  </r>
  <r>
    <n v="213"/>
    <s v="PBOR00217"/>
    <s v="PBOR00213"/>
    <x v="20"/>
    <x v="5"/>
    <x v="0"/>
    <s v="Yes"/>
    <s v="PBCS0213"/>
    <x v="0"/>
    <n v="7"/>
  </r>
  <r>
    <n v="214"/>
    <s v="PBOR00218"/>
    <s v="PBOR00214"/>
    <x v="21"/>
    <x v="3"/>
    <x v="1"/>
    <s v="Yes"/>
    <s v="PBCS0214"/>
    <x v="1"/>
    <n v="8"/>
  </r>
  <r>
    <n v="215"/>
    <s v="PBOR00219"/>
    <s v="PBOR00215"/>
    <x v="22"/>
    <x v="36"/>
    <x v="2"/>
    <s v="Yes"/>
    <s v="PBCS0215"/>
    <x v="2"/>
    <n v="8"/>
  </r>
  <r>
    <n v="216"/>
    <s v="PBOR00220"/>
    <s v="PBOR00216"/>
    <x v="23"/>
    <x v="24"/>
    <x v="0"/>
    <s v="Yes"/>
    <s v="PBCS0216"/>
    <x v="0"/>
    <n v="10"/>
  </r>
  <r>
    <n v="217"/>
    <s v="PBOR00221"/>
    <s v="PBOR00217"/>
    <x v="24"/>
    <x v="21"/>
    <x v="1"/>
    <s v="Yes"/>
    <s v="PBCS0217"/>
    <x v="1"/>
    <n v="9"/>
  </r>
  <r>
    <n v="218"/>
    <s v="PBOR00222"/>
    <s v="PBOR00218"/>
    <x v="25"/>
    <x v="32"/>
    <x v="1"/>
    <s v="Yes"/>
    <s v="PBCS0218"/>
    <x v="2"/>
    <n v="9"/>
  </r>
  <r>
    <n v="219"/>
    <s v="PBOR00223"/>
    <s v="PBOR00219"/>
    <x v="26"/>
    <x v="4"/>
    <x v="0"/>
    <s v="Yes"/>
    <s v="PBCS0219"/>
    <x v="0"/>
    <n v="7"/>
  </r>
  <r>
    <n v="220"/>
    <s v="PBOR00224"/>
    <s v="PBOR00220"/>
    <x v="11"/>
    <x v="2"/>
    <x v="1"/>
    <s v="Yes"/>
    <s v="PBCS0220"/>
    <x v="1"/>
    <n v="10"/>
  </r>
  <r>
    <n v="221"/>
    <s v="PBOR00225"/>
    <s v="PBOR00221"/>
    <x v="17"/>
    <x v="27"/>
    <x v="0"/>
    <s v="Yes"/>
    <s v="PBCS0221"/>
    <x v="2"/>
    <n v="7"/>
  </r>
  <r>
    <n v="222"/>
    <s v="PBOR00226"/>
    <s v="PBOR00222"/>
    <x v="22"/>
    <x v="0"/>
    <x v="1"/>
    <s v="Yes"/>
    <s v="PBCS0222"/>
    <x v="0"/>
    <n v="7"/>
  </r>
  <r>
    <n v="223"/>
    <s v="PBOR00227"/>
    <s v="PBOR00223"/>
    <x v="4"/>
    <x v="1"/>
    <x v="1"/>
    <s v="Yes"/>
    <s v="PBCS0223"/>
    <x v="1"/>
    <n v="10"/>
  </r>
  <r>
    <n v="224"/>
    <s v="PBOR00228"/>
    <s v="PBOR00224"/>
    <x v="12"/>
    <x v="28"/>
    <x v="0"/>
    <s v="Yes"/>
    <s v="PBCS0224"/>
    <x v="2"/>
    <n v="7"/>
  </r>
  <r>
    <n v="225"/>
    <s v="PBOR00229"/>
    <s v="PBOR00225"/>
    <x v="24"/>
    <x v="8"/>
    <x v="1"/>
    <s v="Yes"/>
    <s v="PBCS0225"/>
    <x v="0"/>
    <n v="10"/>
  </r>
  <r>
    <n v="226"/>
    <s v="PBOR00230"/>
    <s v="PBOR00226"/>
    <x v="25"/>
    <x v="33"/>
    <x v="1"/>
    <s v="Yes"/>
    <s v="PBCS0226"/>
    <x v="1"/>
    <n v="9"/>
  </r>
  <r>
    <n v="227"/>
    <s v="PBOR00231"/>
    <s v="PBOR00227"/>
    <x v="27"/>
    <x v="14"/>
    <x v="0"/>
    <s v="Yes"/>
    <s v="PBCS0227"/>
    <x v="2"/>
    <n v="10"/>
  </r>
  <r>
    <n v="228"/>
    <s v="PBOR00232"/>
    <s v="PBOR00228"/>
    <x v="38"/>
    <x v="16"/>
    <x v="1"/>
    <s v="Yes"/>
    <s v="PBCS0228"/>
    <x v="0"/>
    <n v="7"/>
  </r>
  <r>
    <n v="229"/>
    <s v="PBOR00233"/>
    <s v="PBOR00229"/>
    <x v="28"/>
    <x v="17"/>
    <x v="0"/>
    <s v="No"/>
    <s v="PBCS0229"/>
    <x v="1"/>
    <n v="10"/>
  </r>
  <r>
    <n v="230"/>
    <s v="PBOR00234"/>
    <s v="PBOR00230"/>
    <x v="29"/>
    <x v="17"/>
    <x v="1"/>
    <s v="Yes"/>
    <s v="PBCS0230"/>
    <x v="2"/>
    <n v="10"/>
  </r>
  <r>
    <n v="231"/>
    <s v="PBOR00235"/>
    <s v="PBOR00231"/>
    <x v="30"/>
    <x v="5"/>
    <x v="0"/>
    <s v="Yes"/>
    <s v="PBCS0231"/>
    <x v="0"/>
    <n v="8"/>
  </r>
  <r>
    <n v="232"/>
    <s v="PBOR00236"/>
    <s v="PBOR00232"/>
    <x v="31"/>
    <x v="16"/>
    <x v="1"/>
    <s v="Yes"/>
    <s v="PBCS0232"/>
    <x v="1"/>
    <n v="10"/>
  </r>
  <r>
    <n v="233"/>
    <s v="PBOR00237"/>
    <s v="PBOR00233"/>
    <x v="32"/>
    <x v="1"/>
    <x v="1"/>
    <s v="Yes"/>
    <s v="PBCS0233"/>
    <x v="2"/>
    <n v="9"/>
  </r>
  <r>
    <n v="234"/>
    <s v="PBOR00238"/>
    <s v="PBOR00234"/>
    <x v="33"/>
    <x v="18"/>
    <x v="0"/>
    <s v="Yes"/>
    <s v="PBCS0234"/>
    <x v="0"/>
    <n v="9"/>
  </r>
  <r>
    <n v="235"/>
    <s v="PBOR00239"/>
    <s v="PBOR00235"/>
    <x v="16"/>
    <x v="3"/>
    <x v="1"/>
    <s v="No"/>
    <s v="PBCS0235"/>
    <x v="1"/>
    <n v="9"/>
  </r>
  <r>
    <n v="236"/>
    <s v="PBOR00240"/>
    <s v="PBOR00236"/>
    <x v="17"/>
    <x v="19"/>
    <x v="0"/>
    <s v="Yes"/>
    <s v="PBCS0236"/>
    <x v="2"/>
    <n v="10"/>
  </r>
  <r>
    <n v="237"/>
    <s v="PBOR00241"/>
    <s v="PBOR00237"/>
    <x v="18"/>
    <x v="20"/>
    <x v="1"/>
    <s v="Yes"/>
    <s v="PBCS0237"/>
    <x v="0"/>
    <n v="9"/>
  </r>
  <r>
    <n v="238"/>
    <s v="PBOR00242"/>
    <s v="PBOR00238"/>
    <x v="19"/>
    <x v="21"/>
    <x v="0"/>
    <s v="Yes"/>
    <s v="PBCS0238"/>
    <x v="1"/>
    <n v="10"/>
  </r>
  <r>
    <n v="239"/>
    <s v="PBOR00243"/>
    <s v="PBOR00239"/>
    <x v="20"/>
    <x v="22"/>
    <x v="1"/>
    <s v="Yes"/>
    <s v="PBCS0239"/>
    <x v="2"/>
    <n v="9"/>
  </r>
  <r>
    <n v="240"/>
    <s v="PBOR00244"/>
    <s v="PBOR00240"/>
    <x v="21"/>
    <x v="23"/>
    <x v="2"/>
    <s v="Yes"/>
    <s v="PBCS0240"/>
    <x v="0"/>
    <n v="8"/>
  </r>
  <r>
    <n v="241"/>
    <s v="PBOR00245"/>
    <s v="PBOR00241"/>
    <x v="22"/>
    <x v="24"/>
    <x v="0"/>
    <s v="Yes"/>
    <s v="PBCS0241"/>
    <x v="1"/>
    <n v="7"/>
  </r>
  <r>
    <n v="242"/>
    <s v="PBOR00246"/>
    <s v="PBOR00242"/>
    <x v="23"/>
    <x v="16"/>
    <x v="1"/>
    <s v="Yes"/>
    <s v="PBCS0242"/>
    <x v="2"/>
    <n v="10"/>
  </r>
  <r>
    <n v="243"/>
    <s v="PBOR00247"/>
    <s v="PBOR00243"/>
    <x v="24"/>
    <x v="25"/>
    <x v="1"/>
    <s v="Yes"/>
    <s v="PBCS0243"/>
    <x v="0"/>
    <n v="7"/>
  </r>
  <r>
    <n v="244"/>
    <s v="PBOR00248"/>
    <s v="PBOR00244"/>
    <x v="25"/>
    <x v="6"/>
    <x v="0"/>
    <s v="Yes"/>
    <s v="PBCS0244"/>
    <x v="1"/>
    <n v="8"/>
  </r>
  <r>
    <n v="245"/>
    <s v="PBOR00249"/>
    <s v="PBOR00245"/>
    <x v="0"/>
    <x v="2"/>
    <x v="1"/>
    <s v="Yes"/>
    <s v="PBCS0245"/>
    <x v="2"/>
    <n v="9"/>
  </r>
  <r>
    <n v="246"/>
    <s v="PBOR00250"/>
    <s v="PBOR00246"/>
    <x v="1"/>
    <x v="26"/>
    <x v="0"/>
    <s v="Yes"/>
    <s v="PBCS0246"/>
    <x v="0"/>
    <n v="9"/>
  </r>
  <r>
    <n v="247"/>
    <s v="PBOR00251"/>
    <s v="PBOR00247"/>
    <x v="2"/>
    <x v="4"/>
    <x v="1"/>
    <s v="Yes"/>
    <s v="PBCS0247"/>
    <x v="1"/>
    <n v="9"/>
  </r>
  <r>
    <n v="248"/>
    <s v="PBOR00252"/>
    <s v="PBOR00248"/>
    <x v="3"/>
    <x v="27"/>
    <x v="1"/>
    <s v="Yes"/>
    <s v="PBCS0248"/>
    <x v="2"/>
    <n v="9"/>
  </r>
  <r>
    <n v="249"/>
    <s v="PBOR00253"/>
    <s v="PBOR00249"/>
    <x v="4"/>
    <x v="15"/>
    <x v="0"/>
    <s v="Yes"/>
    <s v="PBCS0249"/>
    <x v="0"/>
    <n v="9"/>
  </r>
  <r>
    <n v="250"/>
    <s v="PBOR00254"/>
    <s v="PBOR00250"/>
    <x v="5"/>
    <x v="28"/>
    <x v="1"/>
    <s v="Yes"/>
    <s v="PBCS0250"/>
    <x v="0"/>
    <n v="7"/>
  </r>
  <r>
    <n v="251"/>
    <s v="PBOR00255"/>
    <s v="PBOR00251"/>
    <x v="0"/>
    <x v="8"/>
    <x v="0"/>
    <s v="Yes"/>
    <s v="PBCS0251"/>
    <x v="0"/>
    <n v="9"/>
  </r>
  <r>
    <n v="252"/>
    <s v="PBOR00256"/>
    <s v="PBOR00252"/>
    <x v="1"/>
    <x v="6"/>
    <x v="1"/>
    <s v="Yes"/>
    <s v="PBCS0252"/>
    <x v="1"/>
    <n v="7"/>
  </r>
  <r>
    <n v="253"/>
    <s v="PBOR00257"/>
    <s v="PBOR00253"/>
    <x v="2"/>
    <x v="27"/>
    <x v="2"/>
    <s v="No"/>
    <s v="PBCS0253"/>
    <x v="2"/>
    <n v="8"/>
  </r>
  <r>
    <n v="254"/>
    <s v="PBOR00258"/>
    <s v="PBOR00254"/>
    <x v="3"/>
    <x v="10"/>
    <x v="0"/>
    <s v="Yes"/>
    <s v="PBCS0254"/>
    <x v="0"/>
    <n v="6"/>
  </r>
  <r>
    <n v="255"/>
    <s v="PBOR00259"/>
    <s v="PBOR00255"/>
    <x v="4"/>
    <x v="29"/>
    <x v="1"/>
    <s v="Yes"/>
    <s v="PBCS0255"/>
    <x v="1"/>
    <n v="2"/>
  </r>
  <r>
    <n v="256"/>
    <s v="PBOR00260"/>
    <s v="PBOR00256"/>
    <x v="5"/>
    <x v="30"/>
    <x v="1"/>
    <s v="Yes"/>
    <s v="PBCS0256"/>
    <x v="2"/>
    <n v="4"/>
  </r>
  <r>
    <n v="257"/>
    <s v="PBOR00261"/>
    <s v="PBOR00257"/>
    <x v="6"/>
    <x v="31"/>
    <x v="0"/>
    <s v="Yes"/>
    <s v="PBCS0257"/>
    <x v="0"/>
    <n v="1"/>
  </r>
  <r>
    <n v="258"/>
    <s v="PBOR00262"/>
    <s v="PBOR00258"/>
    <x v="6"/>
    <x v="27"/>
    <x v="1"/>
    <s v="Yes"/>
    <s v="PBCS0258"/>
    <x v="1"/>
    <n v="9"/>
  </r>
  <r>
    <n v="259"/>
    <s v="PBOR00263"/>
    <s v="PBOR00259"/>
    <x v="7"/>
    <x v="29"/>
    <x v="1"/>
    <s v="No"/>
    <s v="PBCS0259"/>
    <x v="2"/>
    <n v="6"/>
  </r>
  <r>
    <n v="260"/>
    <s v="PBOR00264"/>
    <s v="PBOR00260"/>
    <x v="5"/>
    <x v="1"/>
    <x v="0"/>
    <s v="Yes"/>
    <s v="PBCS0260"/>
    <x v="0"/>
    <n v="9"/>
  </r>
  <r>
    <n v="261"/>
    <s v="PBOR00265"/>
    <s v="PBOR00261"/>
    <x v="8"/>
    <x v="11"/>
    <x v="1"/>
    <s v="Yes"/>
    <s v="PBCS0261"/>
    <x v="1"/>
    <n v="9"/>
  </r>
  <r>
    <n v="262"/>
    <s v="PBOR00266"/>
    <s v="PBOR00262"/>
    <x v="9"/>
    <x v="5"/>
    <x v="2"/>
    <s v="Yes"/>
    <s v="PBCS0262"/>
    <x v="2"/>
    <n v="3"/>
  </r>
  <r>
    <n v="263"/>
    <s v="PBOR00267"/>
    <s v="PBOR00263"/>
    <x v="10"/>
    <x v="2"/>
    <x v="0"/>
    <s v="Yes"/>
    <s v="PBCS0263"/>
    <x v="0"/>
    <n v="2"/>
  </r>
  <r>
    <n v="264"/>
    <s v="PBOR00268"/>
    <s v="PBOR00264"/>
    <x v="11"/>
    <x v="31"/>
    <x v="1"/>
    <s v="Yes"/>
    <s v="PBCS0264"/>
    <x v="1"/>
    <n v="3"/>
  </r>
  <r>
    <n v="265"/>
    <s v="PBOR00269"/>
    <s v="PBOR00265"/>
    <x v="5"/>
    <x v="3"/>
    <x v="2"/>
    <s v="No"/>
    <s v="PBCS0265"/>
    <x v="2"/>
    <n v="10"/>
  </r>
  <r>
    <n v="266"/>
    <s v="PBOR00270"/>
    <s v="PBOR00266"/>
    <x v="12"/>
    <x v="25"/>
    <x v="0"/>
    <s v="Yes"/>
    <s v="PBCS0266"/>
    <x v="0"/>
    <n v="3"/>
  </r>
  <r>
    <n v="267"/>
    <s v="PBOR00271"/>
    <s v="PBOR00267"/>
    <x v="9"/>
    <x v="7"/>
    <x v="1"/>
    <s v="Yes"/>
    <s v="PBCS0267"/>
    <x v="1"/>
    <n v="1"/>
  </r>
  <r>
    <n v="268"/>
    <s v="PBOR00272"/>
    <s v="PBOR00268"/>
    <x v="4"/>
    <x v="25"/>
    <x v="2"/>
    <s v="Yes"/>
    <s v="PBCS0268"/>
    <x v="2"/>
    <n v="5"/>
  </r>
  <r>
    <n v="269"/>
    <s v="PBOR00273"/>
    <s v="PBOR00269"/>
    <x v="13"/>
    <x v="32"/>
    <x v="0"/>
    <s v="Yes"/>
    <s v="PBCS0269"/>
    <x v="0"/>
    <n v="1"/>
  </r>
  <r>
    <n v="270"/>
    <s v="PBOR00274"/>
    <s v="PBOR00270"/>
    <x v="14"/>
    <x v="33"/>
    <x v="1"/>
    <s v="Yes"/>
    <s v="PBCS0270"/>
    <x v="1"/>
    <n v="5"/>
  </r>
  <r>
    <n v="271"/>
    <s v="PBOR00275"/>
    <s v="PBOR00271"/>
    <x v="15"/>
    <x v="33"/>
    <x v="1"/>
    <s v="No"/>
    <s v="PBCS0271"/>
    <x v="2"/>
    <n v="5"/>
  </r>
  <r>
    <n v="272"/>
    <s v="PBOR00276"/>
    <s v="PBOR00272"/>
    <x v="16"/>
    <x v="22"/>
    <x v="0"/>
    <s v="Yes"/>
    <s v="PBCS0272"/>
    <x v="0"/>
    <n v="3"/>
  </r>
  <r>
    <n v="273"/>
    <s v="PBOR00277"/>
    <s v="PBOR00273"/>
    <x v="17"/>
    <x v="34"/>
    <x v="1"/>
    <s v="Yes"/>
    <s v="PBCS0273"/>
    <x v="1"/>
    <n v="3"/>
  </r>
  <r>
    <n v="274"/>
    <s v="PBOR00278"/>
    <s v="PBOR00274"/>
    <x v="18"/>
    <x v="7"/>
    <x v="2"/>
    <s v="Yes"/>
    <s v="PBCS0274"/>
    <x v="2"/>
    <n v="7"/>
  </r>
  <r>
    <n v="275"/>
    <s v="PBOR00279"/>
    <s v="PBOR00275"/>
    <x v="19"/>
    <x v="3"/>
    <x v="0"/>
    <s v="Yes"/>
    <s v="PBCS0275"/>
    <x v="0"/>
    <n v="4"/>
  </r>
  <r>
    <n v="276"/>
    <s v="PBOR00280"/>
    <s v="PBOR00276"/>
    <x v="20"/>
    <x v="31"/>
    <x v="1"/>
    <s v="Yes"/>
    <s v="PBCS0276"/>
    <x v="1"/>
    <n v="3"/>
  </r>
  <r>
    <n v="277"/>
    <s v="PBOR00281"/>
    <s v="PBOR00277"/>
    <x v="21"/>
    <x v="4"/>
    <x v="2"/>
    <s v="No"/>
    <s v="PBCS0277"/>
    <x v="2"/>
    <n v="8"/>
  </r>
  <r>
    <n v="278"/>
    <s v="PBOR00282"/>
    <s v="PBOR00278"/>
    <x v="22"/>
    <x v="34"/>
    <x v="0"/>
    <s v="Yes"/>
    <s v="PBCS0278"/>
    <x v="0"/>
    <n v="2"/>
  </r>
  <r>
    <n v="279"/>
    <s v="PBOR00283"/>
    <s v="PBOR00279"/>
    <x v="23"/>
    <x v="13"/>
    <x v="1"/>
    <s v="Yes"/>
    <s v="PBCS0279"/>
    <x v="1"/>
    <n v="9"/>
  </r>
  <r>
    <n v="280"/>
    <s v="PBOR00284"/>
    <s v="PBOR00280"/>
    <x v="24"/>
    <x v="35"/>
    <x v="2"/>
    <s v="Yes"/>
    <s v="PBCS0280"/>
    <x v="2"/>
    <n v="6"/>
  </r>
  <r>
    <n v="281"/>
    <s v="PBOR00285"/>
    <s v="PBOR00281"/>
    <x v="25"/>
    <x v="2"/>
    <x v="0"/>
    <s v="Yes"/>
    <s v="PBCS0281"/>
    <x v="0"/>
    <n v="7"/>
  </r>
  <r>
    <n v="282"/>
    <s v="PBOR00286"/>
    <s v="PBOR00282"/>
    <x v="26"/>
    <x v="13"/>
    <x v="1"/>
    <s v="Yes"/>
    <s v="PBCS0282"/>
    <x v="1"/>
    <n v="9"/>
  </r>
  <r>
    <n v="283"/>
    <s v="PBOR00287"/>
    <s v="PBOR00283"/>
    <x v="11"/>
    <x v="18"/>
    <x v="1"/>
    <s v="No"/>
    <s v="PBCS0283"/>
    <x v="2"/>
    <n v="2"/>
  </r>
  <r>
    <n v="284"/>
    <s v="PBOR00288"/>
    <s v="PBOR00284"/>
    <x v="17"/>
    <x v="23"/>
    <x v="0"/>
    <s v="Yes"/>
    <s v="PBCS0284"/>
    <x v="0"/>
    <n v="9"/>
  </r>
  <r>
    <n v="285"/>
    <s v="PBOR00289"/>
    <s v="PBOR00285"/>
    <x v="22"/>
    <x v="36"/>
    <x v="1"/>
    <s v="Yes"/>
    <s v="PBCS0285"/>
    <x v="1"/>
    <n v="10"/>
  </r>
  <r>
    <n v="286"/>
    <s v="PBOR00290"/>
    <s v="PBOR00286"/>
    <x v="4"/>
    <x v="37"/>
    <x v="2"/>
    <s v="Yes"/>
    <s v="PBCS0286"/>
    <x v="2"/>
    <n v="1"/>
  </r>
  <r>
    <n v="287"/>
    <s v="PBOR00291"/>
    <s v="PBOR00287"/>
    <x v="12"/>
    <x v="4"/>
    <x v="0"/>
    <s v="Yes"/>
    <s v="PBCS0287"/>
    <x v="0"/>
    <n v="1"/>
  </r>
  <r>
    <n v="288"/>
    <s v="PBOR00292"/>
    <s v="PBOR00288"/>
    <x v="24"/>
    <x v="3"/>
    <x v="1"/>
    <s v="Yes"/>
    <s v="PBCS0288"/>
    <x v="1"/>
    <n v="10"/>
  </r>
  <r>
    <n v="289"/>
    <s v="PBOR00293"/>
    <s v="PBOR00289"/>
    <x v="25"/>
    <x v="35"/>
    <x v="1"/>
    <s v="No"/>
    <s v="PBCS0289"/>
    <x v="2"/>
    <n v="4"/>
  </r>
  <r>
    <n v="290"/>
    <s v="PBOR00294"/>
    <s v="PBOR00290"/>
    <x v="27"/>
    <x v="11"/>
    <x v="0"/>
    <s v="Yes"/>
    <s v="PBCS0290"/>
    <x v="0"/>
    <n v="7"/>
  </r>
  <r>
    <n v="291"/>
    <s v="PBOR00295"/>
    <s v="PBOR00291"/>
    <x v="8"/>
    <x v="10"/>
    <x v="1"/>
    <s v="Yes"/>
    <s v="PBCS0291"/>
    <x v="1"/>
    <n v="3"/>
  </r>
  <r>
    <n v="292"/>
    <s v="PBOR00296"/>
    <s v="PBOR00292"/>
    <x v="28"/>
    <x v="1"/>
    <x v="2"/>
    <s v="Yes"/>
    <s v="PBCS0292"/>
    <x v="2"/>
    <n v="6"/>
  </r>
  <r>
    <n v="293"/>
    <s v="PBOR00297"/>
    <s v="PBOR00293"/>
    <x v="29"/>
    <x v="17"/>
    <x v="0"/>
    <s v="Yes"/>
    <s v="PBCS0293"/>
    <x v="0"/>
    <n v="6"/>
  </r>
  <r>
    <n v="294"/>
    <s v="PBOR00298"/>
    <s v="PBOR00294"/>
    <x v="30"/>
    <x v="17"/>
    <x v="1"/>
    <s v="Yes"/>
    <s v="PBCS0294"/>
    <x v="1"/>
    <n v="5"/>
  </r>
  <r>
    <n v="295"/>
    <s v="PBOR00299"/>
    <s v="PBOR00295"/>
    <x v="31"/>
    <x v="37"/>
    <x v="2"/>
    <s v="No"/>
    <s v="PBCS0295"/>
    <x v="2"/>
    <n v="1"/>
  </r>
  <r>
    <n v="296"/>
    <s v="PBOR00300"/>
    <s v="PBOR00296"/>
    <x v="32"/>
    <x v="4"/>
    <x v="0"/>
    <s v="Yes"/>
    <s v="PBCS0296"/>
    <x v="0"/>
    <n v="9"/>
  </r>
  <r>
    <n v="297"/>
    <s v="PBOR00301"/>
    <s v="PBOR00297"/>
    <x v="33"/>
    <x v="2"/>
    <x v="1"/>
    <s v="Yes"/>
    <s v="PBCS0297"/>
    <x v="1"/>
    <n v="3"/>
  </r>
  <r>
    <n v="298"/>
    <s v="PBOR00302"/>
    <s v="PBOR00298"/>
    <x v="34"/>
    <x v="12"/>
    <x v="1"/>
    <s v="Yes"/>
    <s v="PBCS0298"/>
    <x v="2"/>
    <n v="4"/>
  </r>
  <r>
    <n v="299"/>
    <s v="PBOR00303"/>
    <s v="PBOR00299"/>
    <x v="35"/>
    <x v="0"/>
    <x v="0"/>
    <s v="Yes"/>
    <s v="PBCS0299"/>
    <x v="0"/>
    <n v="8"/>
  </r>
  <r>
    <n v="300"/>
    <s v="PBOR00304"/>
    <s v="PBOR00300"/>
    <x v="36"/>
    <x v="38"/>
    <x v="1"/>
    <s v="Yes"/>
    <s v="PBCS0300"/>
    <x v="0"/>
    <n v="6"/>
  </r>
  <r>
    <n v="301"/>
    <s v="PBOR00305"/>
    <s v="PBOR00301"/>
    <x v="0"/>
    <x v="1"/>
    <x v="0"/>
    <s v="Yes"/>
    <s v="PBCS0301"/>
    <x v="0"/>
    <n v="9"/>
  </r>
  <r>
    <n v="302"/>
    <s v="PBOR00306"/>
    <s v="PBOR00302"/>
    <x v="1"/>
    <x v="2"/>
    <x v="1"/>
    <s v="Yes"/>
    <s v="PBCS0302"/>
    <x v="1"/>
    <n v="7"/>
  </r>
  <r>
    <n v="303"/>
    <s v="PBOR00307"/>
    <s v="PBOR00303"/>
    <x v="2"/>
    <x v="5"/>
    <x v="2"/>
    <s v="No"/>
    <s v="PBCS0303"/>
    <x v="2"/>
    <n v="8"/>
  </r>
  <r>
    <n v="304"/>
    <s v="PBOR00308"/>
    <s v="PBOR00304"/>
    <x v="3"/>
    <x v="3"/>
    <x v="0"/>
    <s v="Yes"/>
    <s v="PBCS0304"/>
    <x v="0"/>
    <n v="6"/>
  </r>
  <r>
    <n v="305"/>
    <s v="PBOR00309"/>
    <s v="PBOR00305"/>
    <x v="4"/>
    <x v="36"/>
    <x v="1"/>
    <s v="Yes"/>
    <s v="PBCS0305"/>
    <x v="1"/>
    <n v="2"/>
  </r>
  <r>
    <n v="306"/>
    <s v="PBOR00310"/>
    <s v="PBOR00306"/>
    <x v="5"/>
    <x v="24"/>
    <x v="1"/>
    <s v="Yes"/>
    <s v="PBCS0306"/>
    <x v="2"/>
    <n v="4"/>
  </r>
  <r>
    <n v="307"/>
    <s v="PBOR00311"/>
    <s v="PBOR00307"/>
    <x v="6"/>
    <x v="21"/>
    <x v="0"/>
    <s v="Yes"/>
    <s v="PBCS0307"/>
    <x v="0"/>
    <n v="1"/>
  </r>
  <r>
    <n v="308"/>
    <s v="PBOR00312"/>
    <s v="PBOR00308"/>
    <x v="6"/>
    <x v="32"/>
    <x v="1"/>
    <s v="Yes"/>
    <s v="PBCS0308"/>
    <x v="1"/>
    <n v="9"/>
  </r>
  <r>
    <n v="309"/>
    <s v="PBOR00313"/>
    <s v="PBOR00309"/>
    <x v="7"/>
    <x v="4"/>
    <x v="0"/>
    <s v="No"/>
    <s v="PBCS0309"/>
    <x v="2"/>
    <n v="6"/>
  </r>
  <r>
    <n v="310"/>
    <s v="PBOR00314"/>
    <s v="PBOR00310"/>
    <x v="37"/>
    <x v="2"/>
    <x v="1"/>
    <s v="Yes"/>
    <s v="PBCS0310"/>
    <x v="0"/>
    <n v="9"/>
  </r>
  <r>
    <n v="311"/>
    <s v="PBOR00315"/>
    <s v="PBOR00311"/>
    <x v="8"/>
    <x v="27"/>
    <x v="1"/>
    <s v="Yes"/>
    <s v="PBCS0311"/>
    <x v="1"/>
    <n v="9"/>
  </r>
  <r>
    <n v="312"/>
    <s v="PBOR00316"/>
    <s v="PBOR00312"/>
    <x v="9"/>
    <x v="0"/>
    <x v="0"/>
    <s v="Yes"/>
    <s v="PBCS0312"/>
    <x v="2"/>
    <n v="3"/>
  </r>
  <r>
    <n v="313"/>
    <s v="PBOR00317"/>
    <s v="PBOR00313"/>
    <x v="10"/>
    <x v="1"/>
    <x v="1"/>
    <s v="Yes"/>
    <s v="PBCS0313"/>
    <x v="0"/>
    <n v="2"/>
  </r>
  <r>
    <n v="314"/>
    <s v="PBOR00318"/>
    <s v="PBOR00314"/>
    <x v="11"/>
    <x v="28"/>
    <x v="1"/>
    <s v="Yes"/>
    <s v="PBCS0314"/>
    <x v="1"/>
    <n v="3"/>
  </r>
  <r>
    <n v="315"/>
    <s v="PBOR00319"/>
    <s v="PBOR00315"/>
    <x v="36"/>
    <x v="8"/>
    <x v="0"/>
    <s v="No"/>
    <s v="PBCS0315"/>
    <x v="2"/>
    <n v="10"/>
  </r>
  <r>
    <n v="316"/>
    <s v="PBOR00320"/>
    <s v="PBOR00316"/>
    <x v="0"/>
    <x v="33"/>
    <x v="1"/>
    <s v="Yes"/>
    <s v="PBCS0316"/>
    <x v="0"/>
    <n v="3"/>
  </r>
  <r>
    <n v="317"/>
    <s v="PBOR00321"/>
    <s v="PBOR00317"/>
    <x v="1"/>
    <x v="14"/>
    <x v="0"/>
    <s v="Yes"/>
    <s v="PBCS0317"/>
    <x v="1"/>
    <n v="1"/>
  </r>
  <r>
    <n v="318"/>
    <s v="PBOR00322"/>
    <s v="PBOR00318"/>
    <x v="2"/>
    <x v="16"/>
    <x v="1"/>
    <s v="Yes"/>
    <s v="PBCS0318"/>
    <x v="2"/>
    <n v="5"/>
  </r>
  <r>
    <n v="319"/>
    <s v="PBOR00323"/>
    <s v="PBOR00319"/>
    <x v="3"/>
    <x v="17"/>
    <x v="0"/>
    <s v="Yes"/>
    <s v="PBCS0319"/>
    <x v="0"/>
    <n v="1"/>
  </r>
  <r>
    <n v="320"/>
    <s v="PBOR00324"/>
    <s v="PBOR00320"/>
    <x v="4"/>
    <x v="17"/>
    <x v="1"/>
    <s v="Yes"/>
    <s v="PBCS0320"/>
    <x v="1"/>
    <n v="5"/>
  </r>
  <r>
    <n v="321"/>
    <s v="PBOR00325"/>
    <s v="PBOR00321"/>
    <x v="5"/>
    <x v="5"/>
    <x v="2"/>
    <s v="No"/>
    <s v="PBCS0321"/>
    <x v="2"/>
    <n v="5"/>
  </r>
  <r>
    <n v="322"/>
    <s v="PBOR00326"/>
    <s v="PBOR00322"/>
    <x v="6"/>
    <x v="16"/>
    <x v="0"/>
    <s v="Yes"/>
    <s v="PBCS0322"/>
    <x v="0"/>
    <n v="3"/>
  </r>
  <r>
    <n v="323"/>
    <s v="PBOR00327"/>
    <s v="PBOR00323"/>
    <x v="6"/>
    <x v="1"/>
    <x v="1"/>
    <s v="Yes"/>
    <s v="PBCS0323"/>
    <x v="1"/>
    <n v="3"/>
  </r>
  <r>
    <n v="324"/>
    <s v="PBOR00328"/>
    <s v="PBOR00324"/>
    <x v="7"/>
    <x v="18"/>
    <x v="1"/>
    <s v="Yes"/>
    <s v="PBCS0324"/>
    <x v="2"/>
    <n v="7"/>
  </r>
  <r>
    <n v="325"/>
    <s v="PBOR00329"/>
    <s v="PBOR00325"/>
    <x v="5"/>
    <x v="3"/>
    <x v="0"/>
    <s v="Yes"/>
    <s v="PBCS0325"/>
    <x v="0"/>
    <n v="4"/>
  </r>
  <r>
    <n v="326"/>
    <s v="PBOR00330"/>
    <s v="PBOR00326"/>
    <x v="8"/>
    <x v="19"/>
    <x v="1"/>
    <s v="Yes"/>
    <s v="PBCS0326"/>
    <x v="1"/>
    <n v="3"/>
  </r>
  <r>
    <n v="327"/>
    <s v="PBOR00331"/>
    <s v="PBOR00327"/>
    <x v="9"/>
    <x v="20"/>
    <x v="0"/>
    <s v="No"/>
    <s v="PBCS0327"/>
    <x v="2"/>
    <n v="8"/>
  </r>
  <r>
    <n v="328"/>
    <s v="PBOR00332"/>
    <s v="PBOR00328"/>
    <x v="10"/>
    <x v="21"/>
    <x v="1"/>
    <s v="Yes"/>
    <s v="PBCS0328"/>
    <x v="0"/>
    <n v="2"/>
  </r>
  <r>
    <n v="329"/>
    <s v="PBOR00333"/>
    <s v="PBOR00329"/>
    <x v="11"/>
    <x v="22"/>
    <x v="1"/>
    <s v="Yes"/>
    <s v="PBCS0329"/>
    <x v="1"/>
    <n v="9"/>
  </r>
  <r>
    <n v="330"/>
    <s v="PBOR00334"/>
    <s v="PBOR00330"/>
    <x v="5"/>
    <x v="23"/>
    <x v="0"/>
    <s v="Yes"/>
    <s v="PBCS0330"/>
    <x v="2"/>
    <n v="6"/>
  </r>
  <r>
    <n v="331"/>
    <s v="PBOR00335"/>
    <s v="PBOR00331"/>
    <x v="12"/>
    <x v="24"/>
    <x v="1"/>
    <s v="Yes"/>
    <s v="PBCS0331"/>
    <x v="0"/>
    <n v="7"/>
  </r>
  <r>
    <n v="332"/>
    <s v="PBOR00336"/>
    <s v="PBOR00332"/>
    <x v="9"/>
    <x v="16"/>
    <x v="1"/>
    <s v="Yes"/>
    <s v="PBCS0332"/>
    <x v="1"/>
    <n v="9"/>
  </r>
  <r>
    <n v="333"/>
    <s v="PBOR00337"/>
    <s v="PBOR00333"/>
    <x v="4"/>
    <x v="25"/>
    <x v="0"/>
    <s v="No"/>
    <s v="PBCS0333"/>
    <x v="2"/>
    <n v="2"/>
  </r>
  <r>
    <n v="334"/>
    <s v="PBOR00338"/>
    <s v="PBOR00334"/>
    <x v="8"/>
    <x v="6"/>
    <x v="1"/>
    <s v="Yes"/>
    <s v="PBCS0334"/>
    <x v="0"/>
    <n v="9"/>
  </r>
  <r>
    <n v="335"/>
    <s v="PBOR00339"/>
    <s v="PBOR00335"/>
    <x v="14"/>
    <x v="2"/>
    <x v="0"/>
    <s v="Yes"/>
    <s v="PBCS0335"/>
    <x v="1"/>
    <n v="10"/>
  </r>
  <r>
    <n v="336"/>
    <s v="PBOR00340"/>
    <s v="PBOR00336"/>
    <x v="15"/>
    <x v="26"/>
    <x v="1"/>
    <s v="Yes"/>
    <s v="PBCS0336"/>
    <x v="2"/>
    <n v="1"/>
  </r>
  <r>
    <n v="337"/>
    <s v="PBOR00341"/>
    <s v="PBOR00337"/>
    <x v="16"/>
    <x v="4"/>
    <x v="0"/>
    <s v="Yes"/>
    <s v="PBCS0337"/>
    <x v="0"/>
    <n v="1"/>
  </r>
  <r>
    <n v="338"/>
    <s v="PBOR00342"/>
    <s v="PBOR00338"/>
    <x v="17"/>
    <x v="27"/>
    <x v="1"/>
    <s v="Yes"/>
    <s v="PBCS0338"/>
    <x v="1"/>
    <n v="10"/>
  </r>
  <r>
    <n v="339"/>
    <s v="PBOR00343"/>
    <s v="PBOR00339"/>
    <x v="18"/>
    <x v="15"/>
    <x v="2"/>
    <s v="No"/>
    <s v="PBCS0339"/>
    <x v="2"/>
    <n v="4"/>
  </r>
  <r>
    <n v="340"/>
    <s v="PBOR00344"/>
    <s v="PBOR00340"/>
    <x v="19"/>
    <x v="28"/>
    <x v="0"/>
    <s v="Yes"/>
    <s v="PBCS0340"/>
    <x v="0"/>
    <n v="7"/>
  </r>
  <r>
    <n v="341"/>
    <s v="PBOR00345"/>
    <s v="PBOR00341"/>
    <x v="20"/>
    <x v="8"/>
    <x v="1"/>
    <s v="Yes"/>
    <s v="PBCS0341"/>
    <x v="1"/>
    <n v="3"/>
  </r>
  <r>
    <n v="342"/>
    <s v="PBOR00346"/>
    <s v="PBOR00342"/>
    <x v="21"/>
    <x v="6"/>
    <x v="1"/>
    <s v="Yes"/>
    <s v="PBCS0342"/>
    <x v="2"/>
    <n v="6"/>
  </r>
  <r>
    <n v="343"/>
    <s v="PBOR00347"/>
    <s v="PBOR00343"/>
    <x v="22"/>
    <x v="27"/>
    <x v="0"/>
    <s v="Yes"/>
    <s v="PBCS0343"/>
    <x v="0"/>
    <n v="6"/>
  </r>
  <r>
    <n v="344"/>
    <s v="PBOR00348"/>
    <s v="PBOR00344"/>
    <x v="23"/>
    <x v="10"/>
    <x v="1"/>
    <s v="Yes"/>
    <s v="PBCS0344"/>
    <x v="1"/>
    <n v="5"/>
  </r>
  <r>
    <n v="345"/>
    <s v="PBOR00349"/>
    <s v="PBOR00345"/>
    <x v="24"/>
    <x v="29"/>
    <x v="0"/>
    <s v="No"/>
    <s v="PBCS0345"/>
    <x v="2"/>
    <n v="1"/>
  </r>
  <r>
    <n v="346"/>
    <s v="PBOR00350"/>
    <s v="PBOR00346"/>
    <x v="25"/>
    <x v="30"/>
    <x v="1"/>
    <s v="Yes"/>
    <s v="PBCS0346"/>
    <x v="0"/>
    <n v="9"/>
  </r>
  <r>
    <n v="347"/>
    <s v="PBOR00351"/>
    <s v="PBOR00347"/>
    <x v="26"/>
    <x v="31"/>
    <x v="1"/>
    <s v="Yes"/>
    <s v="PBCS0347"/>
    <x v="1"/>
    <n v="3"/>
  </r>
  <r>
    <n v="348"/>
    <s v="PBOR00352"/>
    <s v="PBOR00348"/>
    <x v="11"/>
    <x v="27"/>
    <x v="0"/>
    <s v="Yes"/>
    <s v="PBCS0348"/>
    <x v="2"/>
    <n v="4"/>
  </r>
  <r>
    <n v="349"/>
    <s v="PBOR00353"/>
    <s v="PBOR00349"/>
    <x v="17"/>
    <x v="29"/>
    <x v="1"/>
    <s v="Yes"/>
    <s v="PBCS0349"/>
    <x v="0"/>
    <n v="8"/>
  </r>
  <r>
    <n v="350"/>
    <s v="PBOR00354"/>
    <s v="PBOR00350"/>
    <x v="22"/>
    <x v="1"/>
    <x v="1"/>
    <s v="Yes"/>
    <s v="PBCS0350"/>
    <x v="0"/>
    <n v="6"/>
  </r>
  <r>
    <n v="351"/>
    <s v="PBOR00355"/>
    <s v="PBOR00351"/>
    <x v="4"/>
    <x v="11"/>
    <x v="0"/>
    <s v="Yes"/>
    <s v="PBCS0351"/>
    <x v="0"/>
    <n v="10"/>
  </r>
  <r>
    <n v="352"/>
    <s v="PBOR00356"/>
    <s v="PBOR00352"/>
    <x v="12"/>
    <x v="5"/>
    <x v="1"/>
    <s v="Yes"/>
    <s v="PBCS0352"/>
    <x v="1"/>
    <n v="9"/>
  </r>
  <r>
    <n v="353"/>
    <s v="PBOR00357"/>
    <s v="PBOR00353"/>
    <x v="24"/>
    <x v="2"/>
    <x v="0"/>
    <s v="Yes"/>
    <s v="PBCS0353"/>
    <x v="2"/>
    <n v="7"/>
  </r>
  <r>
    <n v="354"/>
    <s v="PBOR00358"/>
    <s v="PBOR00354"/>
    <x v="25"/>
    <x v="31"/>
    <x v="1"/>
    <s v="Yes"/>
    <s v="PBCS0354"/>
    <x v="0"/>
    <n v="7"/>
  </r>
  <r>
    <n v="355"/>
    <s v="PBOR00359"/>
    <s v="PBOR00355"/>
    <x v="27"/>
    <x v="3"/>
    <x v="0"/>
    <s v="Yes"/>
    <s v="PBCS0355"/>
    <x v="1"/>
    <n v="7"/>
  </r>
  <r>
    <n v="356"/>
    <s v="PBOR00360"/>
    <s v="PBOR00356"/>
    <x v="38"/>
    <x v="25"/>
    <x v="1"/>
    <s v="Yes"/>
    <s v="PBCS0356"/>
    <x v="2"/>
    <n v="7"/>
  </r>
  <r>
    <n v="357"/>
    <s v="PBOR00361"/>
    <s v="PBOR00357"/>
    <x v="28"/>
    <x v="7"/>
    <x v="2"/>
    <s v="Yes"/>
    <s v="PBCS0357"/>
    <x v="0"/>
    <n v="8"/>
  </r>
  <r>
    <n v="358"/>
    <s v="PBOR00362"/>
    <s v="PBOR00358"/>
    <x v="29"/>
    <x v="25"/>
    <x v="0"/>
    <s v="Yes"/>
    <s v="PBCS0358"/>
    <x v="1"/>
    <n v="10"/>
  </r>
  <r>
    <n v="359"/>
    <s v="PBOR00363"/>
    <s v="PBOR00359"/>
    <x v="30"/>
    <x v="32"/>
    <x v="1"/>
    <s v="Yes"/>
    <s v="PBCS0359"/>
    <x v="2"/>
    <n v="10"/>
  </r>
  <r>
    <n v="360"/>
    <s v="PBOR00364"/>
    <s v="PBOR00360"/>
    <x v="31"/>
    <x v="33"/>
    <x v="1"/>
    <s v="Yes"/>
    <s v="PBCS0360"/>
    <x v="0"/>
    <n v="10"/>
  </r>
  <r>
    <n v="361"/>
    <s v="PBOR00365"/>
    <s v="PBOR00361"/>
    <x v="32"/>
    <x v="33"/>
    <x v="0"/>
    <s v="Yes"/>
    <s v="PBCS0361"/>
    <x v="1"/>
    <n v="10"/>
  </r>
  <r>
    <n v="362"/>
    <s v="PBOR00366"/>
    <s v="PBOR00362"/>
    <x v="33"/>
    <x v="22"/>
    <x v="1"/>
    <s v="Yes"/>
    <s v="PBCS0362"/>
    <x v="2"/>
    <n v="8"/>
  </r>
  <r>
    <n v="363"/>
    <s v="PBOR00367"/>
    <s v="PBOR00363"/>
    <x v="16"/>
    <x v="34"/>
    <x v="0"/>
    <s v="Yes"/>
    <s v="PBCS0363"/>
    <x v="0"/>
    <n v="7"/>
  </r>
  <r>
    <n v="364"/>
    <s v="PBOR00368"/>
    <s v="PBOR00364"/>
    <x v="17"/>
    <x v="7"/>
    <x v="1"/>
    <s v="Yes"/>
    <s v="PBCS0364"/>
    <x v="1"/>
    <n v="7"/>
  </r>
  <r>
    <n v="365"/>
    <s v="PBOR00369"/>
    <s v="PBOR00365"/>
    <x v="18"/>
    <x v="3"/>
    <x v="1"/>
    <s v="Yes"/>
    <s v="PBCS0365"/>
    <x v="2"/>
    <n v="9"/>
  </r>
  <r>
    <n v="366"/>
    <s v="PBOR00370"/>
    <s v="PBOR00366"/>
    <x v="8"/>
    <x v="31"/>
    <x v="0"/>
    <s v="Yes"/>
    <s v="PBCS0366"/>
    <x v="0"/>
    <n v="8"/>
  </r>
  <r>
    <n v="367"/>
    <s v="PBOR00371"/>
    <s v="PBOR00367"/>
    <x v="20"/>
    <x v="4"/>
    <x v="1"/>
    <s v="No"/>
    <s v="PBCS0367"/>
    <x v="1"/>
    <n v="8"/>
  </r>
  <r>
    <n v="368"/>
    <s v="PBOR00372"/>
    <s v="PBOR00368"/>
    <x v="21"/>
    <x v="34"/>
    <x v="1"/>
    <s v="Yes"/>
    <s v="PBCS0368"/>
    <x v="2"/>
    <n v="7"/>
  </r>
  <r>
    <n v="369"/>
    <s v="PBOR00373"/>
    <s v="PBOR00369"/>
    <x v="22"/>
    <x v="13"/>
    <x v="0"/>
    <s v="Yes"/>
    <s v="PBCS0369"/>
    <x v="0"/>
    <n v="8"/>
  </r>
  <r>
    <n v="370"/>
    <s v="PBOR00374"/>
    <s v="PBOR00370"/>
    <x v="23"/>
    <x v="35"/>
    <x v="1"/>
    <s v="Yes"/>
    <s v="PBCS0370"/>
    <x v="1"/>
    <n v="8"/>
  </r>
  <r>
    <n v="371"/>
    <s v="PBOR00375"/>
    <s v="PBOR00371"/>
    <x v="24"/>
    <x v="2"/>
    <x v="0"/>
    <s v="Yes"/>
    <s v="PBCS0371"/>
    <x v="2"/>
    <n v="9"/>
  </r>
  <r>
    <n v="372"/>
    <s v="PBOR00376"/>
    <s v="PBOR00372"/>
    <x v="25"/>
    <x v="13"/>
    <x v="1"/>
    <s v="Yes"/>
    <s v="PBCS0372"/>
    <x v="0"/>
    <n v="9"/>
  </r>
  <r>
    <n v="373"/>
    <s v="PBOR00377"/>
    <s v="PBOR00373"/>
    <x v="0"/>
    <x v="18"/>
    <x v="0"/>
    <s v="No"/>
    <s v="PBCS0373"/>
    <x v="1"/>
    <n v="8"/>
  </r>
  <r>
    <n v="374"/>
    <s v="PBOR00378"/>
    <s v="PBOR00374"/>
    <x v="1"/>
    <x v="23"/>
    <x v="1"/>
    <s v="Yes"/>
    <s v="PBCS0374"/>
    <x v="2"/>
    <n v="8"/>
  </r>
  <r>
    <n v="375"/>
    <s v="PBOR00379"/>
    <s v="PBOR00375"/>
    <x v="2"/>
    <x v="36"/>
    <x v="2"/>
    <s v="Yes"/>
    <s v="PBCS0375"/>
    <x v="0"/>
    <n v="7"/>
  </r>
  <r>
    <n v="376"/>
    <s v="PBOR00380"/>
    <s v="PBOR00376"/>
    <x v="3"/>
    <x v="37"/>
    <x v="0"/>
    <s v="Yes"/>
    <s v="PBCS0376"/>
    <x v="1"/>
    <n v="8"/>
  </r>
  <r>
    <n v="377"/>
    <s v="PBOR00381"/>
    <s v="PBOR00377"/>
    <x v="4"/>
    <x v="4"/>
    <x v="1"/>
    <s v="Yes"/>
    <s v="PBCS0377"/>
    <x v="2"/>
    <n v="9"/>
  </r>
  <r>
    <n v="378"/>
    <s v="PBOR00382"/>
    <s v="PBOR00378"/>
    <x v="5"/>
    <x v="3"/>
    <x v="1"/>
    <s v="Yes"/>
    <s v="PBCS0378"/>
    <x v="0"/>
    <n v="7"/>
  </r>
  <r>
    <n v="379"/>
    <s v="PBOR00383"/>
    <s v="PBOR00379"/>
    <x v="6"/>
    <x v="35"/>
    <x v="0"/>
    <s v="Yes"/>
    <s v="PBCS0379"/>
    <x v="1"/>
    <n v="8"/>
  </r>
  <r>
    <n v="380"/>
    <s v="PBOR00384"/>
    <s v="PBOR00380"/>
    <x v="6"/>
    <x v="11"/>
    <x v="1"/>
    <s v="Yes"/>
    <s v="PBCS0380"/>
    <x v="2"/>
    <n v="9"/>
  </r>
  <r>
    <n v="381"/>
    <s v="PBOR00385"/>
    <s v="PBOR00381"/>
    <x v="7"/>
    <x v="10"/>
    <x v="0"/>
    <s v="Yes"/>
    <s v="PBCS0381"/>
    <x v="0"/>
    <n v="8"/>
  </r>
  <r>
    <n v="382"/>
    <s v="PBOR00386"/>
    <s v="PBOR00382"/>
    <x v="5"/>
    <x v="1"/>
    <x v="1"/>
    <s v="Yes"/>
    <s v="PBCS0382"/>
    <x v="1"/>
    <n v="7"/>
  </r>
  <r>
    <n v="383"/>
    <s v="PBOR00387"/>
    <s v="PBOR00383"/>
    <x v="8"/>
    <x v="17"/>
    <x v="1"/>
    <s v="Yes"/>
    <s v="PBCS0383"/>
    <x v="2"/>
    <n v="10"/>
  </r>
  <r>
    <n v="384"/>
    <s v="PBOR00388"/>
    <s v="PBOR00384"/>
    <x v="9"/>
    <x v="17"/>
    <x v="0"/>
    <s v="Yes"/>
    <s v="PBCS0384"/>
    <x v="0"/>
    <n v="7"/>
  </r>
  <r>
    <n v="385"/>
    <s v="PBOR00389"/>
    <s v="PBOR00385"/>
    <x v="10"/>
    <x v="37"/>
    <x v="1"/>
    <s v="Yes"/>
    <s v="PBCS0385"/>
    <x v="1"/>
    <n v="8"/>
  </r>
  <r>
    <n v="386"/>
    <s v="PBOR00390"/>
    <s v="PBOR00386"/>
    <x v="11"/>
    <x v="4"/>
    <x v="1"/>
    <s v="Yes"/>
    <s v="PBCS0386"/>
    <x v="2"/>
    <n v="7"/>
  </r>
  <r>
    <n v="387"/>
    <s v="PBOR00391"/>
    <s v="PBOR00387"/>
    <x v="5"/>
    <x v="2"/>
    <x v="0"/>
    <s v="Yes"/>
    <s v="PBCS0387"/>
    <x v="0"/>
    <n v="9"/>
  </r>
  <r>
    <n v="388"/>
    <s v="PBOR00392"/>
    <s v="PBOR00388"/>
    <x v="12"/>
    <x v="12"/>
    <x v="1"/>
    <s v="Yes"/>
    <s v="PBCS0388"/>
    <x v="1"/>
    <n v="8"/>
  </r>
  <r>
    <n v="389"/>
    <s v="PBOR00393"/>
    <s v="PBOR00389"/>
    <x v="9"/>
    <x v="0"/>
    <x v="0"/>
    <s v="Yes"/>
    <s v="PBCS0389"/>
    <x v="2"/>
    <n v="9"/>
  </r>
  <r>
    <n v="390"/>
    <s v="PBOR00394"/>
    <s v="PBOR00390"/>
    <x v="4"/>
    <x v="38"/>
    <x v="1"/>
    <s v="Yes"/>
    <s v="PBCS0390"/>
    <x v="0"/>
    <n v="9"/>
  </r>
  <r>
    <n v="391"/>
    <s v="PBOR00395"/>
    <s v="PBOR00391"/>
    <x v="13"/>
    <x v="1"/>
    <x v="0"/>
    <s v="Yes"/>
    <s v="PBCS0391"/>
    <x v="1"/>
    <n v="9"/>
  </r>
  <r>
    <n v="392"/>
    <s v="PBOR00396"/>
    <s v="PBOR00392"/>
    <x v="14"/>
    <x v="2"/>
    <x v="1"/>
    <s v="Yes"/>
    <s v="PBCS0392"/>
    <x v="2"/>
    <n v="9"/>
  </r>
  <r>
    <n v="393"/>
    <s v="PBOR00397"/>
    <s v="PBOR00393"/>
    <x v="15"/>
    <x v="5"/>
    <x v="2"/>
    <s v="Yes"/>
    <s v="PBCS0393"/>
    <x v="0"/>
    <n v="9"/>
  </r>
  <r>
    <n v="394"/>
    <s v="PBOR00398"/>
    <s v="PBOR00394"/>
    <x v="8"/>
    <x v="3"/>
    <x v="0"/>
    <s v="Yes"/>
    <s v="PBCS0394"/>
    <x v="1"/>
    <n v="8"/>
  </r>
  <r>
    <n v="395"/>
    <s v="PBOR00399"/>
    <s v="PBOR00395"/>
    <x v="17"/>
    <x v="36"/>
    <x v="1"/>
    <s v="No"/>
    <s v="PBCS0395"/>
    <x v="2"/>
    <n v="8"/>
  </r>
  <r>
    <n v="396"/>
    <s v="PBOR00400"/>
    <s v="PBOR00396"/>
    <x v="18"/>
    <x v="24"/>
    <x v="1"/>
    <s v="Yes"/>
    <s v="PBCS0396"/>
    <x v="0"/>
    <n v="7"/>
  </r>
  <r>
    <n v="397"/>
    <s v="PBOR00401"/>
    <s v="PBOR00397"/>
    <x v="19"/>
    <x v="21"/>
    <x v="0"/>
    <s v="Yes"/>
    <s v="PBCS0397"/>
    <x v="1"/>
    <n v="7"/>
  </r>
  <r>
    <n v="398"/>
    <s v="PBOR00402"/>
    <s v="PBOR00398"/>
    <x v="20"/>
    <x v="32"/>
    <x v="1"/>
    <s v="Yes"/>
    <s v="PBCS0398"/>
    <x v="2"/>
    <n v="9"/>
  </r>
  <r>
    <n v="399"/>
    <s v="PBOR00403"/>
    <s v="PBOR00399"/>
    <x v="21"/>
    <x v="4"/>
    <x v="0"/>
    <s v="Yes"/>
    <s v="PBCS0399"/>
    <x v="0"/>
    <n v="8"/>
  </r>
  <r>
    <n v="400"/>
    <s v="PBOR00404"/>
    <s v="PBOR00400"/>
    <x v="22"/>
    <x v="2"/>
    <x v="1"/>
    <s v="Yes"/>
    <s v="PBCS0400"/>
    <x v="0"/>
    <n v="8"/>
  </r>
  <r>
    <n v="401"/>
    <s v="PBOR00405"/>
    <s v="PBOR00401"/>
    <x v="23"/>
    <x v="27"/>
    <x v="1"/>
    <s v="No"/>
    <s v="PBCS0401"/>
    <x v="0"/>
    <n v="10"/>
  </r>
  <r>
    <n v="402"/>
    <s v="PBOR00406"/>
    <s v="PBOR00402"/>
    <x v="24"/>
    <x v="0"/>
    <x v="0"/>
    <s v="Yes"/>
    <s v="PBCS0402"/>
    <x v="1"/>
    <n v="8"/>
  </r>
  <r>
    <n v="403"/>
    <s v="PBOR00407"/>
    <s v="PBOR00403"/>
    <x v="25"/>
    <x v="1"/>
    <x v="1"/>
    <s v="Yes"/>
    <s v="PBCS0403"/>
    <x v="2"/>
    <n v="8"/>
  </r>
  <r>
    <n v="404"/>
    <s v="PBOR00408"/>
    <s v="PBOR00404"/>
    <x v="26"/>
    <x v="28"/>
    <x v="1"/>
    <s v="Yes"/>
    <s v="PBCS0404"/>
    <x v="0"/>
    <n v="8"/>
  </r>
  <r>
    <n v="405"/>
    <s v="PBOR00409"/>
    <s v="PBOR00405"/>
    <x v="11"/>
    <x v="8"/>
    <x v="0"/>
    <s v="Yes"/>
    <s v="PBCS0405"/>
    <x v="1"/>
    <n v="8"/>
  </r>
  <r>
    <n v="406"/>
    <s v="PBOR00410"/>
    <s v="PBOR00406"/>
    <x v="17"/>
    <x v="33"/>
    <x v="1"/>
    <s v="Yes"/>
    <s v="PBCS0406"/>
    <x v="2"/>
    <n v="7"/>
  </r>
  <r>
    <n v="407"/>
    <s v="PBOR00411"/>
    <s v="PBOR00407"/>
    <x v="22"/>
    <x v="14"/>
    <x v="0"/>
    <s v="Yes"/>
    <s v="PBCS0407"/>
    <x v="0"/>
    <n v="7"/>
  </r>
  <r>
    <n v="408"/>
    <s v="PBOR00412"/>
    <s v="PBOR00408"/>
    <x v="4"/>
    <x v="16"/>
    <x v="1"/>
    <s v="Yes"/>
    <s v="PBCS0408"/>
    <x v="1"/>
    <n v="9"/>
  </r>
  <r>
    <n v="409"/>
    <s v="PBOR00413"/>
    <s v="PBOR00409"/>
    <x v="12"/>
    <x v="17"/>
    <x v="0"/>
    <s v="Yes"/>
    <s v="PBCS0409"/>
    <x v="2"/>
    <n v="7"/>
  </r>
  <r>
    <n v="410"/>
    <s v="PBOR00414"/>
    <s v="PBOR00410"/>
    <x v="24"/>
    <x v="17"/>
    <x v="1"/>
    <s v="Yes"/>
    <s v="PBCS0410"/>
    <x v="0"/>
    <n v="9"/>
  </r>
  <r>
    <n v="411"/>
    <s v="PBOR00415"/>
    <s v="PBOR00411"/>
    <x v="25"/>
    <x v="5"/>
    <x v="2"/>
    <s v="Yes"/>
    <s v="PBCS0411"/>
    <x v="1"/>
    <n v="10"/>
  </r>
  <r>
    <n v="412"/>
    <s v="PBOR00416"/>
    <s v="PBOR00412"/>
    <x v="27"/>
    <x v="16"/>
    <x v="0"/>
    <s v="Yes"/>
    <s v="PBCS0412"/>
    <x v="2"/>
    <n v="7"/>
  </r>
  <r>
    <n v="413"/>
    <s v="PBOR00417"/>
    <s v="PBOR00413"/>
    <x v="38"/>
    <x v="1"/>
    <x v="1"/>
    <s v="Yes"/>
    <s v="PBCS0413"/>
    <x v="0"/>
    <n v="10"/>
  </r>
  <r>
    <n v="414"/>
    <s v="PBOR00418"/>
    <s v="PBOR00414"/>
    <x v="28"/>
    <x v="18"/>
    <x v="1"/>
    <s v="Yes"/>
    <s v="PBCS0414"/>
    <x v="1"/>
    <n v="9"/>
  </r>
  <r>
    <n v="415"/>
    <s v="PBOR00419"/>
    <s v="PBOR00415"/>
    <x v="29"/>
    <x v="3"/>
    <x v="0"/>
    <s v="Yes"/>
    <s v="PBCS0415"/>
    <x v="2"/>
    <n v="8"/>
  </r>
  <r>
    <n v="416"/>
    <s v="PBOR00420"/>
    <s v="PBOR00416"/>
    <x v="30"/>
    <x v="19"/>
    <x v="1"/>
    <s v="Yes"/>
    <s v="PBCS0416"/>
    <x v="0"/>
    <n v="7"/>
  </r>
  <r>
    <n v="417"/>
    <s v="PBOR00421"/>
    <s v="PBOR00417"/>
    <x v="8"/>
    <x v="20"/>
    <x v="0"/>
    <s v="Yes"/>
    <s v="PBCS0417"/>
    <x v="1"/>
    <n v="7"/>
  </r>
  <r>
    <n v="418"/>
    <s v="PBOR00422"/>
    <s v="PBOR00418"/>
    <x v="32"/>
    <x v="21"/>
    <x v="1"/>
    <s v="Yes"/>
    <s v="PBCS0418"/>
    <x v="2"/>
    <n v="7"/>
  </r>
  <r>
    <n v="419"/>
    <s v="PBOR00423"/>
    <s v="PBOR00419"/>
    <x v="33"/>
    <x v="22"/>
    <x v="1"/>
    <s v="Yes"/>
    <s v="PBCS0419"/>
    <x v="0"/>
    <n v="10"/>
  </r>
  <r>
    <n v="420"/>
    <s v="PBOR00424"/>
    <s v="PBOR00420"/>
    <x v="34"/>
    <x v="23"/>
    <x v="0"/>
    <s v="Yes"/>
    <s v="PBCS0420"/>
    <x v="1"/>
    <n v="7"/>
  </r>
  <r>
    <n v="421"/>
    <s v="PBOR00425"/>
    <s v="PBOR00421"/>
    <x v="35"/>
    <x v="24"/>
    <x v="1"/>
    <s v="Yes"/>
    <s v="PBCS0421"/>
    <x v="2"/>
    <n v="10"/>
  </r>
  <r>
    <n v="422"/>
    <s v="PBOR00426"/>
    <s v="PBOR00422"/>
    <x v="36"/>
    <x v="16"/>
    <x v="1"/>
    <s v="Yes"/>
    <s v="PBCS0422"/>
    <x v="0"/>
    <n v="9"/>
  </r>
  <r>
    <n v="423"/>
    <s v="PBOR00427"/>
    <s v="PBOR00423"/>
    <x v="0"/>
    <x v="25"/>
    <x v="0"/>
    <s v="No"/>
    <s v="PBCS0423"/>
    <x v="1"/>
    <n v="10"/>
  </r>
  <r>
    <n v="424"/>
    <s v="PBOR00428"/>
    <s v="PBOR00424"/>
    <x v="1"/>
    <x v="6"/>
    <x v="1"/>
    <s v="Yes"/>
    <s v="PBCS0424"/>
    <x v="2"/>
    <n v="8"/>
  </r>
  <r>
    <n v="425"/>
    <s v="PBOR00429"/>
    <s v="PBOR00425"/>
    <x v="2"/>
    <x v="2"/>
    <x v="0"/>
    <s v="Yes"/>
    <s v="PBCS0425"/>
    <x v="0"/>
    <n v="9"/>
  </r>
  <r>
    <n v="426"/>
    <s v="PBOR00430"/>
    <s v="PBOR00426"/>
    <x v="3"/>
    <x v="26"/>
    <x v="1"/>
    <s v="Yes"/>
    <s v="PBCS0426"/>
    <x v="1"/>
    <n v="9"/>
  </r>
  <r>
    <n v="427"/>
    <s v="PBOR00431"/>
    <s v="PBOR00427"/>
    <x v="4"/>
    <x v="4"/>
    <x v="0"/>
    <s v="Yes"/>
    <s v="PBCS0427"/>
    <x v="2"/>
    <n v="8"/>
  </r>
  <r>
    <n v="428"/>
    <s v="PBOR00432"/>
    <s v="PBOR00428"/>
    <x v="5"/>
    <x v="27"/>
    <x v="1"/>
    <s v="Yes"/>
    <s v="PBCS0428"/>
    <x v="0"/>
    <n v="7"/>
  </r>
  <r>
    <n v="429"/>
    <s v="PBOR00433"/>
    <s v="PBOR00429"/>
    <x v="6"/>
    <x v="15"/>
    <x v="2"/>
    <s v="No"/>
    <s v="PBCS0429"/>
    <x v="1"/>
    <n v="10"/>
  </r>
  <r>
    <n v="430"/>
    <s v="PBOR00434"/>
    <s v="PBOR00430"/>
    <x v="6"/>
    <x v="28"/>
    <x v="0"/>
    <s v="Yes"/>
    <s v="PBCS0430"/>
    <x v="2"/>
    <n v="8"/>
  </r>
  <r>
    <n v="431"/>
    <s v="PBOR00435"/>
    <s v="PBOR00431"/>
    <x v="7"/>
    <x v="8"/>
    <x v="1"/>
    <s v="Yes"/>
    <s v="PBCS0431"/>
    <x v="0"/>
    <n v="10"/>
  </r>
  <r>
    <n v="432"/>
    <s v="PBOR00436"/>
    <s v="PBOR00432"/>
    <x v="37"/>
    <x v="6"/>
    <x v="1"/>
    <s v="Yes"/>
    <s v="PBCS0432"/>
    <x v="1"/>
    <n v="7"/>
  </r>
  <r>
    <n v="433"/>
    <s v="PBOR00437"/>
    <s v="PBOR00433"/>
    <x v="8"/>
    <x v="27"/>
    <x v="0"/>
    <s v="Yes"/>
    <s v="PBCS0433"/>
    <x v="2"/>
    <n v="7"/>
  </r>
  <r>
    <n v="434"/>
    <s v="PBOR00438"/>
    <s v="PBOR00434"/>
    <x v="9"/>
    <x v="10"/>
    <x v="1"/>
    <s v="Yes"/>
    <s v="PBCS0434"/>
    <x v="0"/>
    <n v="10"/>
  </r>
  <r>
    <n v="435"/>
    <s v="PBOR00439"/>
    <s v="PBOR00435"/>
    <x v="10"/>
    <x v="29"/>
    <x v="0"/>
    <s v="Yes"/>
    <s v="PBCS0435"/>
    <x v="1"/>
    <n v="9"/>
  </r>
  <r>
    <n v="436"/>
    <s v="PBOR00440"/>
    <s v="PBOR00436"/>
    <x v="11"/>
    <x v="30"/>
    <x v="1"/>
    <s v="Yes"/>
    <s v="PBCS0436"/>
    <x v="2"/>
    <n v="9"/>
  </r>
  <r>
    <n v="437"/>
    <s v="PBOR00441"/>
    <s v="PBOR00437"/>
    <x v="36"/>
    <x v="31"/>
    <x v="1"/>
    <s v="Yes"/>
    <s v="PBCS0437"/>
    <x v="0"/>
    <n v="7"/>
  </r>
  <r>
    <n v="438"/>
    <s v="PBOR00442"/>
    <s v="PBOR00438"/>
    <x v="0"/>
    <x v="27"/>
    <x v="0"/>
    <s v="Yes"/>
    <s v="PBCS0438"/>
    <x v="1"/>
    <n v="10"/>
  </r>
  <r>
    <n v="439"/>
    <s v="PBOR00443"/>
    <s v="PBOR00439"/>
    <x v="1"/>
    <x v="29"/>
    <x v="1"/>
    <s v="Yes"/>
    <s v="PBCS0439"/>
    <x v="2"/>
    <n v="7"/>
  </r>
  <r>
    <n v="440"/>
    <s v="PBOR00444"/>
    <s v="PBOR00440"/>
    <x v="2"/>
    <x v="1"/>
    <x v="1"/>
    <s v="Yes"/>
    <s v="PBCS0440"/>
    <x v="0"/>
    <n v="7"/>
  </r>
  <r>
    <n v="441"/>
    <s v="PBOR00445"/>
    <s v="PBOR00441"/>
    <x v="3"/>
    <x v="11"/>
    <x v="0"/>
    <s v="Yes"/>
    <s v="PBCS0441"/>
    <x v="1"/>
    <n v="8"/>
  </r>
  <r>
    <n v="442"/>
    <s v="PBOR00446"/>
    <s v="PBOR00442"/>
    <x v="4"/>
    <x v="5"/>
    <x v="1"/>
    <s v="Yes"/>
    <s v="PBCS0442"/>
    <x v="2"/>
    <n v="7"/>
  </r>
  <r>
    <n v="443"/>
    <s v="PBOR00447"/>
    <s v="PBOR00443"/>
    <x v="5"/>
    <x v="2"/>
    <x v="0"/>
    <s v="Yes"/>
    <s v="PBCS0443"/>
    <x v="0"/>
    <n v="10"/>
  </r>
  <r>
    <n v="444"/>
    <s v="PBOR00448"/>
    <s v="PBOR00444"/>
    <x v="6"/>
    <x v="31"/>
    <x v="1"/>
    <s v="Yes"/>
    <s v="PBCS0444"/>
    <x v="1"/>
    <n v="7"/>
  </r>
  <r>
    <n v="445"/>
    <s v="PBOR00449"/>
    <s v="PBOR00445"/>
    <x v="6"/>
    <x v="3"/>
    <x v="0"/>
    <s v="Yes"/>
    <s v="PBCS0445"/>
    <x v="2"/>
    <n v="10"/>
  </r>
  <r>
    <n v="446"/>
    <s v="PBOR00450"/>
    <s v="PBOR00446"/>
    <x v="7"/>
    <x v="25"/>
    <x v="1"/>
    <s v="Yes"/>
    <s v="PBCS0446"/>
    <x v="0"/>
    <n v="7"/>
  </r>
  <r>
    <n v="447"/>
    <s v="PBOR00451"/>
    <s v="PBOR00447"/>
    <x v="5"/>
    <x v="7"/>
    <x v="2"/>
    <s v="Yes"/>
    <s v="PBCS0447"/>
    <x v="1"/>
    <n v="9"/>
  </r>
  <r>
    <n v="448"/>
    <s v="PBOR00452"/>
    <s v="PBOR00448"/>
    <x v="8"/>
    <x v="25"/>
    <x v="0"/>
    <s v="Yes"/>
    <s v="PBCS0448"/>
    <x v="2"/>
    <n v="7"/>
  </r>
  <r>
    <n v="449"/>
    <s v="PBOR00453"/>
    <s v="PBOR00449"/>
    <x v="9"/>
    <x v="32"/>
    <x v="1"/>
    <s v="Yes"/>
    <s v="PBCS0449"/>
    <x v="0"/>
    <n v="8"/>
  </r>
  <r>
    <n v="450"/>
    <s v="PBOR00454"/>
    <s v="PBOR00450"/>
    <x v="10"/>
    <x v="33"/>
    <x v="1"/>
    <s v="Yes"/>
    <s v="PBCS0450"/>
    <x v="0"/>
    <n v="10"/>
  </r>
  <r>
    <n v="451"/>
    <s v="PBOR00455"/>
    <s v="PBOR00451"/>
    <x v="11"/>
    <x v="33"/>
    <x v="0"/>
    <s v="No"/>
    <s v="PBCS0451"/>
    <x v="0"/>
    <n v="9"/>
  </r>
  <r>
    <n v="452"/>
    <s v="PBOR00456"/>
    <s v="PBOR00452"/>
    <x v="5"/>
    <x v="22"/>
    <x v="1"/>
    <s v="Yes"/>
    <s v="PBCS0452"/>
    <x v="1"/>
    <n v="7"/>
  </r>
  <r>
    <n v="453"/>
    <s v="PBOR00457"/>
    <s v="PBOR00453"/>
    <x v="12"/>
    <x v="34"/>
    <x v="0"/>
    <s v="Yes"/>
    <s v="PBCS0453"/>
    <x v="2"/>
    <n v="8"/>
  </r>
  <r>
    <n v="454"/>
    <s v="PBOR00458"/>
    <s v="PBOR00454"/>
    <x v="9"/>
    <x v="7"/>
    <x v="1"/>
    <s v="Yes"/>
    <s v="PBCS0454"/>
    <x v="0"/>
    <n v="7"/>
  </r>
  <r>
    <n v="455"/>
    <s v="PBOR00459"/>
    <s v="PBOR00455"/>
    <x v="4"/>
    <x v="3"/>
    <x v="1"/>
    <s v="Yes"/>
    <s v="PBCS0455"/>
    <x v="1"/>
    <n v="9"/>
  </r>
  <r>
    <n v="456"/>
    <s v="PBOR00460"/>
    <s v="PBOR00456"/>
    <x v="13"/>
    <x v="31"/>
    <x v="0"/>
    <s v="Yes"/>
    <s v="PBCS0456"/>
    <x v="2"/>
    <n v="10"/>
  </r>
  <r>
    <n v="457"/>
    <s v="PBOR00461"/>
    <s v="PBOR00457"/>
    <x v="14"/>
    <x v="4"/>
    <x v="1"/>
    <s v="No"/>
    <s v="PBCS0457"/>
    <x v="0"/>
    <n v="7"/>
  </r>
  <r>
    <n v="458"/>
    <s v="PBOR00462"/>
    <s v="PBOR00458"/>
    <x v="15"/>
    <x v="34"/>
    <x v="1"/>
    <s v="Yes"/>
    <s v="PBCS0458"/>
    <x v="1"/>
    <n v="7"/>
  </r>
  <r>
    <n v="459"/>
    <s v="PBOR00463"/>
    <s v="PBOR00459"/>
    <x v="16"/>
    <x v="13"/>
    <x v="0"/>
    <s v="Yes"/>
    <s v="PBCS0459"/>
    <x v="2"/>
    <n v="7"/>
  </r>
  <r>
    <n v="460"/>
    <s v="PBOR00464"/>
    <s v="PBOR00460"/>
    <x v="17"/>
    <x v="35"/>
    <x v="1"/>
    <s v="Yes"/>
    <s v="PBCS0460"/>
    <x v="0"/>
    <n v="9"/>
  </r>
  <r>
    <n v="461"/>
    <s v="PBOR00465"/>
    <s v="PBOR00461"/>
    <x v="18"/>
    <x v="2"/>
    <x v="0"/>
    <s v="Yes"/>
    <s v="PBCS0461"/>
    <x v="1"/>
    <n v="10"/>
  </r>
  <r>
    <n v="462"/>
    <s v="PBOR00466"/>
    <s v="PBOR00462"/>
    <x v="19"/>
    <x v="13"/>
    <x v="1"/>
    <s v="Yes"/>
    <s v="PBCS0462"/>
    <x v="2"/>
    <n v="7"/>
  </r>
  <r>
    <n v="463"/>
    <s v="PBOR00467"/>
    <s v="PBOR00463"/>
    <x v="20"/>
    <x v="18"/>
    <x v="0"/>
    <s v="Yes"/>
    <s v="PBCS0463"/>
    <x v="0"/>
    <n v="7"/>
  </r>
  <r>
    <n v="464"/>
    <s v="PBOR00468"/>
    <s v="PBOR00464"/>
    <x v="21"/>
    <x v="23"/>
    <x v="1"/>
    <s v="Yes"/>
    <s v="PBCS0464"/>
    <x v="1"/>
    <n v="8"/>
  </r>
  <r>
    <n v="465"/>
    <s v="PBOR00469"/>
    <s v="PBOR00465"/>
    <x v="22"/>
    <x v="36"/>
    <x v="2"/>
    <s v="Yes"/>
    <s v="PBCS0465"/>
    <x v="2"/>
    <n v="8"/>
  </r>
  <r>
    <n v="466"/>
    <s v="PBOR00470"/>
    <s v="PBOR00466"/>
    <x v="23"/>
    <x v="37"/>
    <x v="0"/>
    <s v="Yes"/>
    <s v="PBCS0466"/>
    <x v="0"/>
    <n v="10"/>
  </r>
  <r>
    <n v="467"/>
    <s v="PBOR00471"/>
    <s v="PBOR00467"/>
    <x v="24"/>
    <x v="4"/>
    <x v="1"/>
    <s v="Yes"/>
    <s v="PBCS0467"/>
    <x v="1"/>
    <n v="9"/>
  </r>
  <r>
    <n v="468"/>
    <s v="PBOR00472"/>
    <s v="PBOR00468"/>
    <x v="25"/>
    <x v="3"/>
    <x v="1"/>
    <s v="Yes"/>
    <s v="PBCS0468"/>
    <x v="2"/>
    <n v="9"/>
  </r>
  <r>
    <n v="469"/>
    <s v="PBOR00473"/>
    <s v="PBOR00469"/>
    <x v="26"/>
    <x v="35"/>
    <x v="0"/>
    <s v="Yes"/>
    <s v="PBCS0469"/>
    <x v="0"/>
    <n v="7"/>
  </r>
  <r>
    <n v="470"/>
    <s v="PBOR00474"/>
    <s v="PBOR00470"/>
    <x v="11"/>
    <x v="11"/>
    <x v="1"/>
    <s v="Yes"/>
    <s v="PBCS0470"/>
    <x v="1"/>
    <n v="10"/>
  </r>
  <r>
    <n v="471"/>
    <s v="PBOR00475"/>
    <s v="PBOR00471"/>
    <x v="17"/>
    <x v="10"/>
    <x v="0"/>
    <s v="Yes"/>
    <s v="PBCS0471"/>
    <x v="2"/>
    <n v="7"/>
  </r>
  <r>
    <n v="472"/>
    <s v="PBOR00476"/>
    <s v="PBOR00472"/>
    <x v="22"/>
    <x v="1"/>
    <x v="1"/>
    <s v="Yes"/>
    <s v="PBCS0472"/>
    <x v="0"/>
    <n v="7"/>
  </r>
  <r>
    <n v="473"/>
    <s v="PBOR00477"/>
    <s v="PBOR00473"/>
    <x v="4"/>
    <x v="17"/>
    <x v="1"/>
    <s v="Yes"/>
    <s v="PBCS0473"/>
    <x v="1"/>
    <n v="10"/>
  </r>
  <r>
    <n v="474"/>
    <s v="PBOR00478"/>
    <s v="PBOR00474"/>
    <x v="12"/>
    <x v="17"/>
    <x v="0"/>
    <s v="Yes"/>
    <s v="PBCS0474"/>
    <x v="2"/>
    <n v="7"/>
  </r>
  <r>
    <n v="475"/>
    <s v="PBOR00479"/>
    <s v="PBOR00475"/>
    <x v="24"/>
    <x v="37"/>
    <x v="1"/>
    <s v="Yes"/>
    <s v="PBCS0475"/>
    <x v="0"/>
    <n v="10"/>
  </r>
  <r>
    <n v="476"/>
    <s v="PBOR00480"/>
    <s v="PBOR00476"/>
    <x v="25"/>
    <x v="4"/>
    <x v="1"/>
    <s v="Yes"/>
    <s v="PBCS0476"/>
    <x v="1"/>
    <n v="9"/>
  </r>
  <r>
    <n v="477"/>
    <s v="PBOR00481"/>
    <s v="PBOR00477"/>
    <x v="27"/>
    <x v="2"/>
    <x v="0"/>
    <s v="Yes"/>
    <s v="PBCS0477"/>
    <x v="2"/>
    <n v="10"/>
  </r>
  <r>
    <n v="478"/>
    <s v="PBOR00482"/>
    <s v="PBOR00478"/>
    <x v="38"/>
    <x v="12"/>
    <x v="1"/>
    <s v="Yes"/>
    <s v="PBCS0478"/>
    <x v="0"/>
    <n v="7"/>
  </r>
  <r>
    <n v="479"/>
    <s v="PBOR00483"/>
    <s v="PBOR00479"/>
    <x v="28"/>
    <x v="0"/>
    <x v="0"/>
    <s v="No"/>
    <s v="PBCS0479"/>
    <x v="1"/>
    <n v="10"/>
  </r>
  <r>
    <n v="480"/>
    <s v="PBOR00484"/>
    <s v="PBOR00480"/>
    <x v="29"/>
    <x v="38"/>
    <x v="1"/>
    <s v="Yes"/>
    <s v="PBCS0480"/>
    <x v="2"/>
    <n v="10"/>
  </r>
  <r>
    <n v="481"/>
    <s v="PBOR00485"/>
    <s v="PBOR00481"/>
    <x v="30"/>
    <x v="1"/>
    <x v="0"/>
    <s v="Yes"/>
    <s v="PBCS0481"/>
    <x v="0"/>
    <n v="8"/>
  </r>
  <r>
    <n v="482"/>
    <s v="PBOR00486"/>
    <s v="PBOR00482"/>
    <x v="31"/>
    <x v="2"/>
    <x v="1"/>
    <s v="Yes"/>
    <s v="PBCS0482"/>
    <x v="1"/>
    <n v="10"/>
  </r>
  <r>
    <n v="483"/>
    <s v="PBOR00487"/>
    <s v="PBOR00483"/>
    <x v="32"/>
    <x v="5"/>
    <x v="1"/>
    <s v="Yes"/>
    <s v="PBCS0483"/>
    <x v="2"/>
    <n v="9"/>
  </r>
  <r>
    <n v="484"/>
    <s v="PBOR00488"/>
    <s v="PBOR00484"/>
    <x v="33"/>
    <x v="3"/>
    <x v="0"/>
    <s v="Yes"/>
    <s v="PBCS0484"/>
    <x v="0"/>
    <n v="9"/>
  </r>
  <r>
    <n v="485"/>
    <s v="PBOR00489"/>
    <s v="PBOR00485"/>
    <x v="16"/>
    <x v="36"/>
    <x v="1"/>
    <s v="No"/>
    <s v="PBCS0485"/>
    <x v="1"/>
    <n v="9"/>
  </r>
  <r>
    <n v="486"/>
    <s v="PBOR00490"/>
    <s v="PBOR00486"/>
    <x v="17"/>
    <x v="24"/>
    <x v="0"/>
    <s v="Yes"/>
    <s v="PBCS0486"/>
    <x v="2"/>
    <n v="10"/>
  </r>
  <r>
    <n v="487"/>
    <s v="PBOR00491"/>
    <s v="PBOR00487"/>
    <x v="18"/>
    <x v="21"/>
    <x v="1"/>
    <s v="Yes"/>
    <s v="PBCS0487"/>
    <x v="0"/>
    <n v="9"/>
  </r>
  <r>
    <n v="488"/>
    <s v="PBOR00492"/>
    <s v="PBOR00488"/>
    <x v="19"/>
    <x v="32"/>
    <x v="0"/>
    <s v="Yes"/>
    <s v="PBCS0488"/>
    <x v="1"/>
    <n v="10"/>
  </r>
  <r>
    <n v="489"/>
    <s v="PBOR00493"/>
    <s v="PBOR00489"/>
    <x v="20"/>
    <x v="4"/>
    <x v="1"/>
    <s v="Yes"/>
    <s v="PBCS0489"/>
    <x v="2"/>
    <n v="9"/>
  </r>
  <r>
    <n v="490"/>
    <s v="PBOR00494"/>
    <s v="PBOR00490"/>
    <x v="21"/>
    <x v="2"/>
    <x v="2"/>
    <s v="Yes"/>
    <s v="PBCS0490"/>
    <x v="0"/>
    <n v="8"/>
  </r>
  <r>
    <n v="491"/>
    <s v="PBOR00495"/>
    <s v="PBOR00491"/>
    <x v="22"/>
    <x v="27"/>
    <x v="0"/>
    <s v="Yes"/>
    <s v="PBCS0491"/>
    <x v="1"/>
    <n v="7"/>
  </r>
  <r>
    <n v="492"/>
    <s v="PBOR00496"/>
    <s v="PBOR00492"/>
    <x v="23"/>
    <x v="0"/>
    <x v="1"/>
    <s v="Yes"/>
    <s v="PBCS0492"/>
    <x v="2"/>
    <n v="10"/>
  </r>
  <r>
    <n v="493"/>
    <s v="PBOR00497"/>
    <s v="PBOR00493"/>
    <x v="24"/>
    <x v="1"/>
    <x v="1"/>
    <s v="Yes"/>
    <s v="PBCS0493"/>
    <x v="0"/>
    <n v="7"/>
  </r>
  <r>
    <n v="494"/>
    <s v="PBOR00498"/>
    <s v="PBOR00494"/>
    <x v="25"/>
    <x v="28"/>
    <x v="0"/>
    <s v="Yes"/>
    <s v="PBCS0494"/>
    <x v="1"/>
    <n v="8"/>
  </r>
  <r>
    <n v="495"/>
    <s v="PBOR00499"/>
    <s v="PBOR00495"/>
    <x v="0"/>
    <x v="8"/>
    <x v="1"/>
    <s v="Yes"/>
    <s v="PBCS0495"/>
    <x v="2"/>
    <n v="9"/>
  </r>
  <r>
    <n v="496"/>
    <s v="PBOR00500"/>
    <s v="PBOR00496"/>
    <x v="1"/>
    <x v="33"/>
    <x v="0"/>
    <s v="Yes"/>
    <s v="PBCS0496"/>
    <x v="0"/>
    <n v="9"/>
  </r>
  <r>
    <n v="497"/>
    <s v="PBOR00501"/>
    <s v="PBOR00497"/>
    <x v="2"/>
    <x v="14"/>
    <x v="1"/>
    <s v="Yes"/>
    <s v="PBCS0497"/>
    <x v="1"/>
    <n v="9"/>
  </r>
  <r>
    <n v="498"/>
    <s v="PBOR00502"/>
    <s v="PBOR00498"/>
    <x v="3"/>
    <x v="16"/>
    <x v="1"/>
    <s v="Yes"/>
    <s v="PBCS0498"/>
    <x v="2"/>
    <n v="9"/>
  </r>
  <r>
    <n v="499"/>
    <s v="PBOR00503"/>
    <s v="PBOR00499"/>
    <x v="4"/>
    <x v="17"/>
    <x v="0"/>
    <s v="Yes"/>
    <s v="PBCS0499"/>
    <x v="0"/>
    <n v="9"/>
  </r>
  <r>
    <n v="500"/>
    <s v="PBOR00504"/>
    <s v="PBOR00500"/>
    <x v="5"/>
    <x v="39"/>
    <x v="1"/>
    <s v="Yes"/>
    <s v="PBCS0500"/>
    <x v="0"/>
    <n v="7"/>
  </r>
  <r>
    <n v="501"/>
    <s v="PBOR00505"/>
    <s v="PBOR00501"/>
    <x v="0"/>
    <x v="40"/>
    <x v="0"/>
    <s v="Yes"/>
    <s v="PBCS0501"/>
    <x v="0"/>
    <n v="9"/>
  </r>
  <r>
    <n v="502"/>
    <s v="PBOR00506"/>
    <s v="PBOR00502"/>
    <x v="1"/>
    <x v="41"/>
    <x v="1"/>
    <s v="Yes"/>
    <s v="PBCS0502"/>
    <x v="1"/>
    <n v="7"/>
  </r>
  <r>
    <n v="503"/>
    <s v="PBOR00507"/>
    <s v="PBOR00503"/>
    <x v="2"/>
    <x v="42"/>
    <x v="2"/>
    <s v="No"/>
    <s v="PBCS0503"/>
    <x v="2"/>
    <n v="8"/>
  </r>
  <r>
    <n v="504"/>
    <s v="PBOR00508"/>
    <s v="PBOR00504"/>
    <x v="3"/>
    <x v="43"/>
    <x v="0"/>
    <s v="Yes"/>
    <s v="PBCS0504"/>
    <x v="0"/>
    <n v="6"/>
  </r>
  <r>
    <n v="505"/>
    <s v="PBOR00509"/>
    <s v="PBOR00505"/>
    <x v="4"/>
    <x v="44"/>
    <x v="1"/>
    <s v="Yes"/>
    <s v="PBCS0505"/>
    <x v="1"/>
    <n v="2"/>
  </r>
  <r>
    <n v="506"/>
    <s v="PBOR00510"/>
    <s v="PBOR00506"/>
    <x v="5"/>
    <x v="45"/>
    <x v="1"/>
    <s v="Yes"/>
    <s v="PBCS0506"/>
    <x v="2"/>
    <n v="4"/>
  </r>
  <r>
    <n v="507"/>
    <s v="PBOR00511"/>
    <s v="PBOR00507"/>
    <x v="6"/>
    <x v="46"/>
    <x v="0"/>
    <s v="Yes"/>
    <s v="PBCS0507"/>
    <x v="0"/>
    <n v="1"/>
  </r>
  <r>
    <n v="508"/>
    <s v="PBOR00512"/>
    <s v="PBOR00508"/>
    <x v="6"/>
    <x v="47"/>
    <x v="1"/>
    <s v="Yes"/>
    <s v="PBCS0508"/>
    <x v="1"/>
    <n v="9"/>
  </r>
  <r>
    <n v="509"/>
    <s v="PBOR00513"/>
    <s v="PBOR00509"/>
    <x v="7"/>
    <x v="48"/>
    <x v="1"/>
    <s v="No"/>
    <s v="PBCS0509"/>
    <x v="2"/>
    <n v="6"/>
  </r>
  <r>
    <n v="510"/>
    <s v="PBOR00514"/>
    <s v="PBOR00510"/>
    <x v="5"/>
    <x v="32"/>
    <x v="0"/>
    <s v="Yes"/>
    <s v="PBCS0510"/>
    <x v="0"/>
    <n v="9"/>
  </r>
  <r>
    <n v="511"/>
    <s v="PBOR00515"/>
    <s v="PBOR00511"/>
    <x v="8"/>
    <x v="49"/>
    <x v="1"/>
    <s v="Yes"/>
    <s v="PBCS0511"/>
    <x v="1"/>
    <n v="9"/>
  </r>
  <r>
    <n v="512"/>
    <s v="PBOR00516"/>
    <s v="PBOR00512"/>
    <x v="9"/>
    <x v="19"/>
    <x v="2"/>
    <s v="Yes"/>
    <s v="PBCS0512"/>
    <x v="2"/>
    <n v="3"/>
  </r>
  <r>
    <n v="513"/>
    <s v="PBOR00517"/>
    <s v="PBOR00513"/>
    <x v="10"/>
    <x v="50"/>
    <x v="0"/>
    <s v="Yes"/>
    <s v="PBCS0513"/>
    <x v="0"/>
    <n v="2"/>
  </r>
  <r>
    <n v="514"/>
    <s v="PBOR00518"/>
    <s v="PBOR00514"/>
    <x v="11"/>
    <x v="51"/>
    <x v="1"/>
    <s v="Yes"/>
    <s v="PBCS0514"/>
    <x v="1"/>
    <n v="3"/>
  </r>
  <r>
    <n v="515"/>
    <s v="PBOR00519"/>
    <s v="PBOR00515"/>
    <x v="5"/>
    <x v="29"/>
    <x v="2"/>
    <s v="No"/>
    <s v="PBCS0515"/>
    <x v="2"/>
    <n v="10"/>
  </r>
  <r>
    <n v="516"/>
    <s v="PBOR00520"/>
    <s v="PBOR00516"/>
    <x v="12"/>
    <x v="52"/>
    <x v="0"/>
    <s v="Yes"/>
    <s v="PBCS0516"/>
    <x v="0"/>
    <n v="3"/>
  </r>
  <r>
    <n v="517"/>
    <s v="PBOR00521"/>
    <s v="PBOR00517"/>
    <x v="9"/>
    <x v="26"/>
    <x v="1"/>
    <s v="Yes"/>
    <s v="PBCS0517"/>
    <x v="1"/>
    <n v="1"/>
  </r>
  <r>
    <n v="518"/>
    <s v="PBOR00522"/>
    <s v="PBOR00518"/>
    <x v="4"/>
    <x v="47"/>
    <x v="2"/>
    <s v="Yes"/>
    <s v="PBCS0518"/>
    <x v="2"/>
    <n v="5"/>
  </r>
  <r>
    <n v="519"/>
    <s v="PBOR00523"/>
    <s v="PBOR00519"/>
    <x v="13"/>
    <x v="46"/>
    <x v="0"/>
    <s v="Yes"/>
    <s v="PBCS0519"/>
    <x v="0"/>
    <n v="1"/>
  </r>
  <r>
    <n v="520"/>
    <s v="PBOR00524"/>
    <s v="PBOR00520"/>
    <x v="14"/>
    <x v="41"/>
    <x v="1"/>
    <s v="Yes"/>
    <s v="PBCS0520"/>
    <x v="1"/>
    <n v="5"/>
  </r>
  <r>
    <n v="521"/>
    <s v="PBOR00525"/>
    <s v="PBOR00521"/>
    <x v="15"/>
    <x v="53"/>
    <x v="1"/>
    <s v="No"/>
    <s v="PBCS0521"/>
    <x v="2"/>
    <n v="5"/>
  </r>
  <r>
    <n v="522"/>
    <s v="PBOR00526"/>
    <s v="PBOR00522"/>
    <x v="16"/>
    <x v="54"/>
    <x v="0"/>
    <s v="Yes"/>
    <s v="PBCS0522"/>
    <x v="0"/>
    <n v="3"/>
  </r>
  <r>
    <n v="523"/>
    <s v="PBOR00527"/>
    <s v="PBOR00523"/>
    <x v="17"/>
    <x v="32"/>
    <x v="1"/>
    <s v="Yes"/>
    <s v="PBCS0523"/>
    <x v="1"/>
    <n v="3"/>
  </r>
  <r>
    <n v="524"/>
    <s v="PBOR00528"/>
    <s v="PBOR00524"/>
    <x v="18"/>
    <x v="30"/>
    <x v="2"/>
    <s v="Yes"/>
    <s v="PBCS0524"/>
    <x v="2"/>
    <n v="7"/>
  </r>
  <r>
    <n v="525"/>
    <s v="PBOR00529"/>
    <s v="PBOR00525"/>
    <x v="19"/>
    <x v="55"/>
    <x v="0"/>
    <s v="Yes"/>
    <s v="PBCS0525"/>
    <x v="0"/>
    <n v="4"/>
  </r>
  <r>
    <n v="526"/>
    <s v="PBOR00530"/>
    <s v="PBOR00526"/>
    <x v="20"/>
    <x v="19"/>
    <x v="1"/>
    <s v="Yes"/>
    <s v="PBCS0526"/>
    <x v="1"/>
    <n v="3"/>
  </r>
  <r>
    <n v="527"/>
    <s v="PBOR00531"/>
    <s v="PBOR00527"/>
    <x v="21"/>
    <x v="39"/>
    <x v="2"/>
    <s v="No"/>
    <s v="PBCS0527"/>
    <x v="2"/>
    <n v="8"/>
  </r>
  <r>
    <n v="528"/>
    <s v="PBOR00532"/>
    <s v="PBOR00528"/>
    <x v="22"/>
    <x v="33"/>
    <x v="0"/>
    <s v="Yes"/>
    <s v="PBCS0528"/>
    <x v="0"/>
    <n v="2"/>
  </r>
  <r>
    <n v="529"/>
    <s v="PBOR00533"/>
    <s v="PBOR00529"/>
    <x v="23"/>
    <x v="40"/>
    <x v="1"/>
    <s v="Yes"/>
    <s v="PBCS0529"/>
    <x v="1"/>
    <n v="9"/>
  </r>
  <r>
    <n v="530"/>
    <s v="PBOR00534"/>
    <s v="PBOR00530"/>
    <x v="24"/>
    <x v="56"/>
    <x v="2"/>
    <s v="Yes"/>
    <s v="PBCS0530"/>
    <x v="2"/>
    <n v="6"/>
  </r>
  <r>
    <n v="531"/>
    <s v="PBOR00535"/>
    <s v="PBOR00531"/>
    <x v="25"/>
    <x v="57"/>
    <x v="0"/>
    <s v="Yes"/>
    <s v="PBCS0531"/>
    <x v="0"/>
    <n v="7"/>
  </r>
  <r>
    <n v="532"/>
    <s v="PBOR00536"/>
    <s v="PBOR00532"/>
    <x v="26"/>
    <x v="58"/>
    <x v="1"/>
    <s v="Yes"/>
    <s v="PBCS0532"/>
    <x v="1"/>
    <n v="9"/>
  </r>
  <r>
    <n v="533"/>
    <s v="PBOR00537"/>
    <s v="PBOR00533"/>
    <x v="11"/>
    <x v="59"/>
    <x v="1"/>
    <s v="No"/>
    <s v="PBCS0533"/>
    <x v="2"/>
    <n v="2"/>
  </r>
  <r>
    <n v="534"/>
    <s v="PBOR00538"/>
    <s v="PBOR00534"/>
    <x v="17"/>
    <x v="58"/>
    <x v="0"/>
    <s v="Yes"/>
    <s v="PBCS0534"/>
    <x v="0"/>
    <n v="9"/>
  </r>
  <r>
    <n v="535"/>
    <s v="PBOR00539"/>
    <s v="PBOR00535"/>
    <x v="22"/>
    <x v="30"/>
    <x v="1"/>
    <s v="Yes"/>
    <s v="PBCS0535"/>
    <x v="1"/>
    <n v="10"/>
  </r>
  <r>
    <n v="536"/>
    <s v="PBOR00540"/>
    <s v="PBOR00536"/>
    <x v="4"/>
    <x v="40"/>
    <x v="2"/>
    <s v="Yes"/>
    <s v="PBCS0536"/>
    <x v="2"/>
    <n v="1"/>
  </r>
  <r>
    <n v="537"/>
    <s v="PBOR00541"/>
    <s v="PBOR00537"/>
    <x v="12"/>
    <x v="57"/>
    <x v="0"/>
    <s v="Yes"/>
    <s v="PBCS0537"/>
    <x v="0"/>
    <n v="1"/>
  </r>
  <r>
    <n v="538"/>
    <s v="PBOR00542"/>
    <s v="PBOR00538"/>
    <x v="24"/>
    <x v="58"/>
    <x v="1"/>
    <s v="Yes"/>
    <s v="PBCS0538"/>
    <x v="1"/>
    <n v="10"/>
  </r>
  <r>
    <n v="539"/>
    <s v="PBOR00543"/>
    <s v="PBOR00539"/>
    <x v="25"/>
    <x v="60"/>
    <x v="1"/>
    <s v="No"/>
    <s v="PBCS0539"/>
    <x v="2"/>
    <n v="4"/>
  </r>
  <r>
    <n v="540"/>
    <s v="PBOR00544"/>
    <s v="PBOR00540"/>
    <x v="27"/>
    <x v="61"/>
    <x v="0"/>
    <s v="Yes"/>
    <s v="PBCS0540"/>
    <x v="0"/>
    <n v="7"/>
  </r>
  <r>
    <n v="541"/>
    <s v="PBOR00545"/>
    <s v="PBOR00541"/>
    <x v="8"/>
    <x v="56"/>
    <x v="1"/>
    <s v="Yes"/>
    <s v="PBCS0541"/>
    <x v="1"/>
    <n v="3"/>
  </r>
  <r>
    <n v="542"/>
    <s v="PBOR00546"/>
    <s v="PBOR00542"/>
    <x v="28"/>
    <x v="30"/>
    <x v="2"/>
    <s v="Yes"/>
    <s v="PBCS0542"/>
    <x v="2"/>
    <n v="6"/>
  </r>
  <r>
    <n v="543"/>
    <s v="PBOR00547"/>
    <s v="PBOR00543"/>
    <x v="29"/>
    <x v="43"/>
    <x v="0"/>
    <s v="Yes"/>
    <s v="PBCS0543"/>
    <x v="0"/>
    <n v="6"/>
  </r>
  <r>
    <n v="544"/>
    <s v="PBOR00548"/>
    <s v="PBOR00544"/>
    <x v="30"/>
    <x v="62"/>
    <x v="1"/>
    <s v="Yes"/>
    <s v="PBCS0544"/>
    <x v="1"/>
    <n v="5"/>
  </r>
  <r>
    <n v="545"/>
    <s v="PBOR00549"/>
    <s v="PBOR00545"/>
    <x v="31"/>
    <x v="51"/>
    <x v="2"/>
    <s v="No"/>
    <s v="PBCS0545"/>
    <x v="2"/>
    <n v="1"/>
  </r>
  <r>
    <n v="546"/>
    <s v="PBOR00550"/>
    <s v="PBOR00546"/>
    <x v="32"/>
    <x v="63"/>
    <x v="0"/>
    <s v="Yes"/>
    <s v="PBCS0546"/>
    <x v="0"/>
    <n v="9"/>
  </r>
  <r>
    <n v="547"/>
    <s v="PBOR00551"/>
    <s v="PBOR00547"/>
    <x v="33"/>
    <x v="64"/>
    <x v="1"/>
    <s v="Yes"/>
    <s v="PBCS0547"/>
    <x v="1"/>
    <n v="3"/>
  </r>
  <r>
    <n v="548"/>
    <s v="PBOR00552"/>
    <s v="PBOR00548"/>
    <x v="34"/>
    <x v="63"/>
    <x v="1"/>
    <s v="Yes"/>
    <s v="PBCS0548"/>
    <x v="2"/>
    <n v="4"/>
  </r>
  <r>
    <n v="549"/>
    <s v="PBOR00553"/>
    <s v="PBOR00549"/>
    <x v="35"/>
    <x v="61"/>
    <x v="0"/>
    <s v="Yes"/>
    <s v="PBCS0549"/>
    <x v="0"/>
    <n v="8"/>
  </r>
  <r>
    <n v="550"/>
    <s v="PBOR00554"/>
    <s v="PBOR00550"/>
    <x v="36"/>
    <x v="62"/>
    <x v="1"/>
    <s v="Yes"/>
    <s v="PBCS0550"/>
    <x v="0"/>
    <n v="6"/>
  </r>
  <r>
    <n v="551"/>
    <s v="PBOR00555"/>
    <s v="PBOR00551"/>
    <x v="0"/>
    <x v="19"/>
    <x v="0"/>
    <s v="Yes"/>
    <s v="PBCS0551"/>
    <x v="0"/>
    <n v="9"/>
  </r>
  <r>
    <n v="552"/>
    <s v="PBOR00556"/>
    <s v="PBOR00552"/>
    <x v="1"/>
    <x v="62"/>
    <x v="1"/>
    <s v="Yes"/>
    <s v="PBCS0552"/>
    <x v="1"/>
    <n v="7"/>
  </r>
  <r>
    <n v="553"/>
    <s v="PBOR00557"/>
    <s v="PBOR00553"/>
    <x v="2"/>
    <x v="43"/>
    <x v="2"/>
    <s v="No"/>
    <s v="PBCS0553"/>
    <x v="2"/>
    <n v="8"/>
  </r>
  <r>
    <n v="554"/>
    <s v="PBOR00558"/>
    <s v="PBOR00554"/>
    <x v="3"/>
    <x v="65"/>
    <x v="0"/>
    <s v="Yes"/>
    <s v="PBCS0554"/>
    <x v="0"/>
    <n v="6"/>
  </r>
  <r>
    <n v="555"/>
    <s v="PBOR00559"/>
    <s v="PBOR00555"/>
    <x v="4"/>
    <x v="57"/>
    <x v="1"/>
    <s v="Yes"/>
    <s v="PBCS0555"/>
    <x v="1"/>
    <n v="2"/>
  </r>
  <r>
    <n v="556"/>
    <s v="PBOR00560"/>
    <s v="PBOR00556"/>
    <x v="5"/>
    <x v="56"/>
    <x v="1"/>
    <s v="Yes"/>
    <s v="PBCS0556"/>
    <x v="2"/>
    <n v="4"/>
  </r>
  <r>
    <n v="557"/>
    <s v="PBOR00561"/>
    <s v="PBOR00557"/>
    <x v="6"/>
    <x v="66"/>
    <x v="0"/>
    <s v="Yes"/>
    <s v="PBCS0557"/>
    <x v="0"/>
    <n v="1"/>
  </r>
  <r>
    <n v="558"/>
    <s v="PBOR00562"/>
    <s v="PBOR00558"/>
    <x v="6"/>
    <x v="37"/>
    <x v="1"/>
    <s v="Yes"/>
    <s v="PBCS0558"/>
    <x v="1"/>
    <n v="9"/>
  </r>
  <r>
    <n v="559"/>
    <s v="PBOR00563"/>
    <s v="PBOR00559"/>
    <x v="7"/>
    <x v="45"/>
    <x v="0"/>
    <s v="No"/>
    <s v="PBCS0559"/>
    <x v="2"/>
    <n v="6"/>
  </r>
  <r>
    <n v="560"/>
    <s v="PBOR00564"/>
    <s v="PBOR00560"/>
    <x v="37"/>
    <x v="67"/>
    <x v="1"/>
    <s v="Yes"/>
    <s v="PBCS0560"/>
    <x v="0"/>
    <n v="9"/>
  </r>
  <r>
    <n v="561"/>
    <s v="PBOR00565"/>
    <s v="PBOR00561"/>
    <x v="8"/>
    <x v="43"/>
    <x v="1"/>
    <s v="Yes"/>
    <s v="PBCS0561"/>
    <x v="1"/>
    <n v="9"/>
  </r>
  <r>
    <n v="562"/>
    <s v="PBOR00566"/>
    <s v="PBOR00562"/>
    <x v="9"/>
    <x v="68"/>
    <x v="0"/>
    <s v="Yes"/>
    <s v="PBCS0562"/>
    <x v="2"/>
    <n v="3"/>
  </r>
  <r>
    <n v="563"/>
    <s v="PBOR00567"/>
    <s v="PBOR00563"/>
    <x v="10"/>
    <x v="69"/>
    <x v="1"/>
    <s v="Yes"/>
    <s v="PBCS0563"/>
    <x v="0"/>
    <n v="2"/>
  </r>
  <r>
    <n v="564"/>
    <s v="PBOR00568"/>
    <s v="PBOR00564"/>
    <x v="11"/>
    <x v="52"/>
    <x v="1"/>
    <s v="Yes"/>
    <s v="PBCS0564"/>
    <x v="1"/>
    <n v="3"/>
  </r>
  <r>
    <n v="565"/>
    <s v="PBOR00569"/>
    <s v="PBOR00565"/>
    <x v="36"/>
    <x v="19"/>
    <x v="0"/>
    <s v="No"/>
    <s v="PBCS0565"/>
    <x v="2"/>
    <n v="10"/>
  </r>
  <r>
    <n v="566"/>
    <s v="PBOR00570"/>
    <s v="PBOR00566"/>
    <x v="0"/>
    <x v="47"/>
    <x v="1"/>
    <s v="Yes"/>
    <s v="PBCS0566"/>
    <x v="0"/>
    <n v="3"/>
  </r>
  <r>
    <n v="567"/>
    <s v="PBOR00571"/>
    <s v="PBOR00567"/>
    <x v="1"/>
    <x v="70"/>
    <x v="0"/>
    <s v="Yes"/>
    <s v="PBCS0567"/>
    <x v="1"/>
    <n v="1"/>
  </r>
  <r>
    <n v="568"/>
    <s v="PBOR00572"/>
    <s v="PBOR00568"/>
    <x v="2"/>
    <x v="71"/>
    <x v="1"/>
    <s v="Yes"/>
    <s v="PBCS0568"/>
    <x v="2"/>
    <n v="5"/>
  </r>
  <r>
    <n v="569"/>
    <s v="PBOR00573"/>
    <s v="PBOR00569"/>
    <x v="3"/>
    <x v="58"/>
    <x v="0"/>
    <s v="Yes"/>
    <s v="PBCS0569"/>
    <x v="0"/>
    <n v="1"/>
  </r>
  <r>
    <n v="570"/>
    <s v="PBOR00574"/>
    <s v="PBOR00570"/>
    <x v="4"/>
    <x v="19"/>
    <x v="1"/>
    <s v="Yes"/>
    <s v="PBCS0570"/>
    <x v="1"/>
    <n v="5"/>
  </r>
  <r>
    <n v="571"/>
    <s v="PBOR00575"/>
    <s v="PBOR00571"/>
    <x v="5"/>
    <x v="32"/>
    <x v="2"/>
    <s v="No"/>
    <s v="PBCS0571"/>
    <x v="2"/>
    <n v="5"/>
  </r>
  <r>
    <n v="572"/>
    <s v="PBOR00576"/>
    <s v="PBOR00572"/>
    <x v="6"/>
    <x v="60"/>
    <x v="0"/>
    <s v="Yes"/>
    <s v="PBCS0572"/>
    <x v="0"/>
    <n v="3"/>
  </r>
  <r>
    <n v="573"/>
    <s v="PBOR00577"/>
    <s v="PBOR00573"/>
    <x v="6"/>
    <x v="21"/>
    <x v="1"/>
    <s v="Yes"/>
    <s v="PBCS0573"/>
    <x v="1"/>
    <n v="3"/>
  </r>
  <r>
    <n v="574"/>
    <s v="PBOR00578"/>
    <s v="PBOR00574"/>
    <x v="7"/>
    <x v="53"/>
    <x v="1"/>
    <s v="Yes"/>
    <s v="PBCS0574"/>
    <x v="2"/>
    <n v="7"/>
  </r>
  <r>
    <n v="575"/>
    <s v="PBOR00579"/>
    <s v="PBOR00575"/>
    <x v="5"/>
    <x v="72"/>
    <x v="0"/>
    <s v="Yes"/>
    <s v="PBCS0575"/>
    <x v="0"/>
    <n v="4"/>
  </r>
  <r>
    <n v="576"/>
    <s v="PBOR00580"/>
    <s v="PBOR00576"/>
    <x v="8"/>
    <x v="32"/>
    <x v="1"/>
    <s v="Yes"/>
    <s v="PBCS0576"/>
    <x v="1"/>
    <n v="3"/>
  </r>
  <r>
    <n v="577"/>
    <s v="PBOR00581"/>
    <s v="PBOR00577"/>
    <x v="9"/>
    <x v="73"/>
    <x v="0"/>
    <s v="No"/>
    <s v="PBCS0577"/>
    <x v="2"/>
    <n v="8"/>
  </r>
  <r>
    <n v="578"/>
    <s v="PBOR00582"/>
    <s v="PBOR00578"/>
    <x v="10"/>
    <x v="74"/>
    <x v="1"/>
    <s v="Yes"/>
    <s v="PBCS0578"/>
    <x v="0"/>
    <n v="2"/>
  </r>
  <r>
    <n v="579"/>
    <s v="PBOR00583"/>
    <s v="PBOR00579"/>
    <x v="11"/>
    <x v="75"/>
    <x v="1"/>
    <s v="Yes"/>
    <s v="PBCS0579"/>
    <x v="1"/>
    <n v="9"/>
  </r>
  <r>
    <n v="580"/>
    <s v="PBOR00584"/>
    <s v="PBOR00580"/>
    <x v="5"/>
    <x v="76"/>
    <x v="0"/>
    <s v="Yes"/>
    <s v="PBCS0580"/>
    <x v="2"/>
    <n v="6"/>
  </r>
  <r>
    <n v="581"/>
    <s v="PBOR00585"/>
    <s v="PBOR00581"/>
    <x v="12"/>
    <x v="61"/>
    <x v="1"/>
    <s v="Yes"/>
    <s v="PBCS0581"/>
    <x v="0"/>
    <n v="7"/>
  </r>
  <r>
    <n v="582"/>
    <s v="PBOR00586"/>
    <s v="PBOR00582"/>
    <x v="9"/>
    <x v="71"/>
    <x v="1"/>
    <s v="Yes"/>
    <s v="PBCS0582"/>
    <x v="1"/>
    <n v="9"/>
  </r>
  <r>
    <n v="583"/>
    <s v="PBOR00587"/>
    <s v="PBOR00583"/>
    <x v="4"/>
    <x v="59"/>
    <x v="0"/>
    <s v="No"/>
    <s v="PBCS0583"/>
    <x v="2"/>
    <n v="2"/>
  </r>
  <r>
    <n v="584"/>
    <s v="PBOR00588"/>
    <s v="PBOR00584"/>
    <x v="8"/>
    <x v="77"/>
    <x v="1"/>
    <s v="Yes"/>
    <s v="PBCS0584"/>
    <x v="0"/>
    <n v="9"/>
  </r>
  <r>
    <n v="585"/>
    <s v="PBOR00589"/>
    <s v="PBOR00585"/>
    <x v="14"/>
    <x v="19"/>
    <x v="0"/>
    <s v="Yes"/>
    <s v="PBCS0585"/>
    <x v="1"/>
    <n v="10"/>
  </r>
  <r>
    <n v="586"/>
    <s v="PBOR00590"/>
    <s v="PBOR00586"/>
    <x v="15"/>
    <x v="70"/>
    <x v="1"/>
    <s v="Yes"/>
    <s v="PBCS0586"/>
    <x v="2"/>
    <n v="1"/>
  </r>
  <r>
    <n v="587"/>
    <s v="PBOR00591"/>
    <s v="PBOR00587"/>
    <x v="16"/>
    <x v="46"/>
    <x v="0"/>
    <s v="Yes"/>
    <s v="PBCS0587"/>
    <x v="0"/>
    <n v="1"/>
  </r>
  <r>
    <n v="588"/>
    <s v="PBOR00592"/>
    <s v="PBOR00588"/>
    <x v="17"/>
    <x v="39"/>
    <x v="1"/>
    <s v="Yes"/>
    <s v="PBCS0588"/>
    <x v="1"/>
    <n v="10"/>
  </r>
  <r>
    <n v="589"/>
    <s v="PBOR00593"/>
    <s v="PBOR00589"/>
    <x v="18"/>
    <x v="39"/>
    <x v="2"/>
    <s v="No"/>
    <s v="PBCS0589"/>
    <x v="2"/>
    <n v="4"/>
  </r>
  <r>
    <n v="590"/>
    <s v="PBOR00594"/>
    <s v="PBOR00590"/>
    <x v="19"/>
    <x v="19"/>
    <x v="0"/>
    <s v="Yes"/>
    <s v="PBCS0590"/>
    <x v="0"/>
    <n v="7"/>
  </r>
  <r>
    <n v="591"/>
    <s v="PBOR00595"/>
    <s v="PBOR00591"/>
    <x v="20"/>
    <x v="26"/>
    <x v="1"/>
    <s v="Yes"/>
    <s v="PBCS0591"/>
    <x v="1"/>
    <n v="3"/>
  </r>
  <r>
    <n v="592"/>
    <s v="PBOR00596"/>
    <s v="PBOR00592"/>
    <x v="21"/>
    <x v="51"/>
    <x v="1"/>
    <s v="Yes"/>
    <s v="PBCS0592"/>
    <x v="2"/>
    <n v="6"/>
  </r>
  <r>
    <n v="593"/>
    <s v="PBOR00597"/>
    <s v="PBOR00593"/>
    <x v="22"/>
    <x v="51"/>
    <x v="0"/>
    <s v="Yes"/>
    <s v="PBCS0593"/>
    <x v="0"/>
    <n v="6"/>
  </r>
  <r>
    <n v="594"/>
    <s v="PBOR00598"/>
    <s v="PBOR00594"/>
    <x v="23"/>
    <x v="62"/>
    <x v="1"/>
    <s v="Yes"/>
    <s v="PBCS0594"/>
    <x v="1"/>
    <n v="5"/>
  </r>
  <r>
    <n v="595"/>
    <s v="PBOR00599"/>
    <s v="PBOR00595"/>
    <x v="24"/>
    <x v="54"/>
    <x v="0"/>
    <s v="No"/>
    <s v="PBCS0595"/>
    <x v="2"/>
    <n v="1"/>
  </r>
  <r>
    <n v="596"/>
    <s v="PBOR00600"/>
    <s v="PBOR00596"/>
    <x v="25"/>
    <x v="53"/>
    <x v="1"/>
    <s v="Yes"/>
    <s v="PBCS0596"/>
    <x v="0"/>
    <n v="9"/>
  </r>
  <r>
    <n v="597"/>
    <s v="PBOR00601"/>
    <s v="PBOR00597"/>
    <x v="26"/>
    <x v="53"/>
    <x v="1"/>
    <s v="Yes"/>
    <s v="PBCS0597"/>
    <x v="1"/>
    <n v="3"/>
  </r>
  <r>
    <n v="598"/>
    <s v="PBOR00602"/>
    <s v="PBOR00598"/>
    <x v="11"/>
    <x v="67"/>
    <x v="0"/>
    <s v="Yes"/>
    <s v="PBCS0598"/>
    <x v="2"/>
    <n v="4"/>
  </r>
  <r>
    <n v="599"/>
    <s v="PBOR00603"/>
    <s v="PBOR00599"/>
    <x v="17"/>
    <x v="30"/>
    <x v="1"/>
    <s v="Yes"/>
    <s v="PBCS0599"/>
    <x v="0"/>
    <n v="8"/>
  </r>
  <r>
    <n v="600"/>
    <s v="PBOR00604"/>
    <s v="PBOR00600"/>
    <x v="22"/>
    <x v="52"/>
    <x v="1"/>
    <s v="Yes"/>
    <s v="PBCS0600"/>
    <x v="0"/>
    <n v="6"/>
  </r>
  <r>
    <n v="601"/>
    <s v="PBOR00605"/>
    <s v="PBOR00601"/>
    <x v="4"/>
    <x v="66"/>
    <x v="0"/>
    <s v="Yes"/>
    <s v="PBCS0601"/>
    <x v="0"/>
    <n v="10"/>
  </r>
  <r>
    <n v="602"/>
    <s v="PBOR00606"/>
    <s v="PBOR00602"/>
    <x v="12"/>
    <x v="56"/>
    <x v="1"/>
    <s v="Yes"/>
    <s v="PBCS0602"/>
    <x v="1"/>
    <n v="9"/>
  </r>
  <r>
    <n v="603"/>
    <s v="PBOR00607"/>
    <s v="PBOR00603"/>
    <x v="24"/>
    <x v="53"/>
    <x v="0"/>
    <s v="Yes"/>
    <s v="PBCS0603"/>
    <x v="2"/>
    <n v="7"/>
  </r>
  <r>
    <n v="604"/>
    <s v="PBOR00608"/>
    <s v="PBOR00604"/>
    <x v="25"/>
    <x v="61"/>
    <x v="1"/>
    <s v="Yes"/>
    <s v="PBCS0604"/>
    <x v="0"/>
    <n v="7"/>
  </r>
  <r>
    <n v="605"/>
    <s v="PBOR00609"/>
    <s v="PBOR00605"/>
    <x v="27"/>
    <x v="66"/>
    <x v="0"/>
    <s v="Yes"/>
    <s v="PBCS0605"/>
    <x v="1"/>
    <n v="7"/>
  </r>
  <r>
    <n v="606"/>
    <s v="PBOR00610"/>
    <s v="PBOR00606"/>
    <x v="38"/>
    <x v="53"/>
    <x v="1"/>
    <s v="Yes"/>
    <s v="PBCS0606"/>
    <x v="2"/>
    <n v="7"/>
  </r>
  <r>
    <n v="607"/>
    <s v="PBOR00611"/>
    <s v="PBOR00607"/>
    <x v="28"/>
    <x v="44"/>
    <x v="2"/>
    <s v="Yes"/>
    <s v="PBCS0607"/>
    <x v="0"/>
    <n v="8"/>
  </r>
  <r>
    <n v="608"/>
    <s v="PBOR00612"/>
    <s v="PBOR00608"/>
    <x v="29"/>
    <x v="78"/>
    <x v="0"/>
    <s v="Yes"/>
    <s v="PBCS0608"/>
    <x v="1"/>
    <n v="10"/>
  </r>
  <r>
    <n v="609"/>
    <s v="PBOR00613"/>
    <s v="PBOR00609"/>
    <x v="30"/>
    <x v="41"/>
    <x v="1"/>
    <s v="Yes"/>
    <s v="PBCS0609"/>
    <x v="2"/>
    <n v="10"/>
  </r>
  <r>
    <n v="610"/>
    <s v="PBOR00614"/>
    <s v="PBOR00610"/>
    <x v="31"/>
    <x v="62"/>
    <x v="1"/>
    <s v="Yes"/>
    <s v="PBCS0610"/>
    <x v="0"/>
    <n v="10"/>
  </r>
  <r>
    <n v="611"/>
    <s v="PBOR00615"/>
    <s v="PBOR00611"/>
    <x v="32"/>
    <x v="72"/>
    <x v="0"/>
    <s v="Yes"/>
    <s v="PBCS0611"/>
    <x v="1"/>
    <n v="10"/>
  </r>
  <r>
    <n v="612"/>
    <s v="PBOR00616"/>
    <s v="PBOR00612"/>
    <x v="33"/>
    <x v="30"/>
    <x v="1"/>
    <s v="Yes"/>
    <s v="PBCS0612"/>
    <x v="2"/>
    <n v="8"/>
  </r>
  <r>
    <n v="613"/>
    <s v="PBOR00617"/>
    <s v="PBOR00613"/>
    <x v="16"/>
    <x v="69"/>
    <x v="0"/>
    <s v="Yes"/>
    <s v="PBCS0613"/>
    <x v="0"/>
    <n v="7"/>
  </r>
  <r>
    <n v="614"/>
    <s v="PBOR00618"/>
    <s v="PBOR00614"/>
    <x v="17"/>
    <x v="71"/>
    <x v="1"/>
    <s v="Yes"/>
    <s v="PBCS0614"/>
    <x v="1"/>
    <n v="7"/>
  </r>
  <r>
    <n v="615"/>
    <s v="PBOR00619"/>
    <s v="PBOR00615"/>
    <x v="18"/>
    <x v="67"/>
    <x v="1"/>
    <s v="Yes"/>
    <s v="PBCS0615"/>
    <x v="2"/>
    <n v="9"/>
  </r>
  <r>
    <n v="616"/>
    <s v="PBOR00620"/>
    <s v="PBOR00616"/>
    <x v="8"/>
    <x v="68"/>
    <x v="0"/>
    <s v="Yes"/>
    <s v="PBCS0616"/>
    <x v="0"/>
    <n v="8"/>
  </r>
  <r>
    <n v="617"/>
    <s v="PBOR00621"/>
    <s v="PBOR00617"/>
    <x v="20"/>
    <x v="48"/>
    <x v="1"/>
    <s v="No"/>
    <s v="PBCS0617"/>
    <x v="1"/>
    <n v="8"/>
  </r>
  <r>
    <n v="618"/>
    <s v="PBOR00622"/>
    <s v="PBOR00618"/>
    <x v="21"/>
    <x v="26"/>
    <x v="1"/>
    <s v="Yes"/>
    <s v="PBCS0618"/>
    <x v="2"/>
    <n v="7"/>
  </r>
  <r>
    <n v="619"/>
    <s v="PBOR00623"/>
    <s v="PBOR00619"/>
    <x v="22"/>
    <x v="76"/>
    <x v="0"/>
    <s v="Yes"/>
    <s v="PBCS0619"/>
    <x v="0"/>
    <n v="8"/>
  </r>
  <r>
    <n v="620"/>
    <s v="PBOR00624"/>
    <s v="PBOR00620"/>
    <x v="23"/>
    <x v="45"/>
    <x v="1"/>
    <s v="Yes"/>
    <s v="PBCS0620"/>
    <x v="1"/>
    <n v="8"/>
  </r>
  <r>
    <n v="621"/>
    <s v="PBOR00625"/>
    <s v="PBOR00621"/>
    <x v="24"/>
    <x v="63"/>
    <x v="0"/>
    <s v="Yes"/>
    <s v="PBCS0621"/>
    <x v="2"/>
    <n v="9"/>
  </r>
  <r>
    <n v="622"/>
    <s v="PBOR00626"/>
    <s v="PBOR00622"/>
    <x v="25"/>
    <x v="58"/>
    <x v="1"/>
    <s v="Yes"/>
    <s v="PBCS0622"/>
    <x v="0"/>
    <n v="9"/>
  </r>
  <r>
    <n v="623"/>
    <s v="PBOR00627"/>
    <s v="PBOR00623"/>
    <x v="0"/>
    <x v="62"/>
    <x v="0"/>
    <s v="No"/>
    <s v="PBCS0623"/>
    <x v="1"/>
    <n v="8"/>
  </r>
  <r>
    <n v="624"/>
    <s v="PBOR00628"/>
    <s v="PBOR00624"/>
    <x v="1"/>
    <x v="79"/>
    <x v="1"/>
    <s v="Yes"/>
    <s v="PBCS0624"/>
    <x v="2"/>
    <n v="8"/>
  </r>
  <r>
    <n v="625"/>
    <s v="PBOR00629"/>
    <s v="PBOR00625"/>
    <x v="2"/>
    <x v="70"/>
    <x v="2"/>
    <s v="Yes"/>
    <s v="PBCS0625"/>
    <x v="0"/>
    <n v="7"/>
  </r>
  <r>
    <n v="626"/>
    <s v="PBOR00630"/>
    <s v="PBOR00626"/>
    <x v="3"/>
    <x v="64"/>
    <x v="0"/>
    <s v="Yes"/>
    <s v="PBCS0626"/>
    <x v="1"/>
    <n v="8"/>
  </r>
  <r>
    <n v="627"/>
    <s v="PBOR00631"/>
    <s v="PBOR00627"/>
    <x v="4"/>
    <x v="37"/>
    <x v="1"/>
    <s v="Yes"/>
    <s v="PBCS0627"/>
    <x v="2"/>
    <n v="9"/>
  </r>
  <r>
    <n v="628"/>
    <s v="PBOR00632"/>
    <s v="PBOR00628"/>
    <x v="5"/>
    <x v="54"/>
    <x v="1"/>
    <s v="Yes"/>
    <s v="PBCS0628"/>
    <x v="0"/>
    <n v="7"/>
  </r>
  <r>
    <n v="629"/>
    <s v="PBOR00633"/>
    <s v="PBOR00629"/>
    <x v="6"/>
    <x v="40"/>
    <x v="0"/>
    <s v="Yes"/>
    <s v="PBCS0629"/>
    <x v="1"/>
    <n v="8"/>
  </r>
  <r>
    <n v="630"/>
    <s v="PBOR00634"/>
    <s v="PBOR00630"/>
    <x v="6"/>
    <x v="43"/>
    <x v="1"/>
    <s v="Yes"/>
    <s v="PBCS0630"/>
    <x v="2"/>
    <n v="9"/>
  </r>
  <r>
    <n v="631"/>
    <s v="PBOR00635"/>
    <s v="PBOR00631"/>
    <x v="7"/>
    <x v="50"/>
    <x v="0"/>
    <s v="Yes"/>
    <s v="PBCS0631"/>
    <x v="0"/>
    <n v="8"/>
  </r>
  <r>
    <n v="632"/>
    <s v="PBOR00636"/>
    <s v="PBOR00632"/>
    <x v="5"/>
    <x v="21"/>
    <x v="1"/>
    <s v="Yes"/>
    <s v="PBCS0632"/>
    <x v="1"/>
    <n v="7"/>
  </r>
  <r>
    <n v="633"/>
    <s v="PBOR00637"/>
    <s v="PBOR00633"/>
    <x v="8"/>
    <x v="80"/>
    <x v="1"/>
    <s v="Yes"/>
    <s v="PBCS0633"/>
    <x v="2"/>
    <n v="10"/>
  </r>
  <r>
    <n v="634"/>
    <s v="PBOR00638"/>
    <s v="PBOR00634"/>
    <x v="9"/>
    <x v="17"/>
    <x v="0"/>
    <s v="Yes"/>
    <s v="PBCS0634"/>
    <x v="0"/>
    <n v="7"/>
  </r>
  <r>
    <n v="635"/>
    <s v="PBOR00639"/>
    <s v="PBOR00635"/>
    <x v="10"/>
    <x v="48"/>
    <x v="1"/>
    <s v="Yes"/>
    <s v="PBCS0635"/>
    <x v="1"/>
    <n v="8"/>
  </r>
  <r>
    <n v="636"/>
    <s v="PBOR00640"/>
    <s v="PBOR00636"/>
    <x v="11"/>
    <x v="77"/>
    <x v="1"/>
    <s v="Yes"/>
    <s v="PBCS0636"/>
    <x v="2"/>
    <n v="7"/>
  </r>
  <r>
    <n v="637"/>
    <s v="PBOR00641"/>
    <s v="PBOR00637"/>
    <x v="5"/>
    <x v="40"/>
    <x v="0"/>
    <s v="Yes"/>
    <s v="PBCS0637"/>
    <x v="0"/>
    <n v="9"/>
  </r>
  <r>
    <n v="638"/>
    <s v="PBOR00642"/>
    <s v="PBOR00638"/>
    <x v="12"/>
    <x v="46"/>
    <x v="1"/>
    <s v="Yes"/>
    <s v="PBCS0638"/>
    <x v="1"/>
    <n v="8"/>
  </r>
  <r>
    <n v="639"/>
    <s v="PBOR00643"/>
    <s v="PBOR00639"/>
    <x v="9"/>
    <x v="26"/>
    <x v="0"/>
    <s v="Yes"/>
    <s v="PBCS0639"/>
    <x v="2"/>
    <n v="9"/>
  </r>
  <r>
    <n v="640"/>
    <s v="PBOR00644"/>
    <s v="PBOR00640"/>
    <x v="4"/>
    <x v="67"/>
    <x v="1"/>
    <s v="Yes"/>
    <s v="PBCS0640"/>
    <x v="0"/>
    <n v="9"/>
  </r>
  <r>
    <n v="641"/>
    <s v="PBOR00645"/>
    <s v="PBOR00641"/>
    <x v="13"/>
    <x v="29"/>
    <x v="0"/>
    <s v="Yes"/>
    <s v="PBCS0641"/>
    <x v="1"/>
    <n v="9"/>
  </r>
  <r>
    <n v="642"/>
    <s v="PBOR00646"/>
    <s v="PBOR00642"/>
    <x v="14"/>
    <x v="58"/>
    <x v="1"/>
    <s v="Yes"/>
    <s v="PBCS0642"/>
    <x v="2"/>
    <n v="9"/>
  </r>
  <r>
    <n v="643"/>
    <s v="PBOR00647"/>
    <s v="PBOR00643"/>
    <x v="15"/>
    <x v="48"/>
    <x v="2"/>
    <s v="Yes"/>
    <s v="PBCS0643"/>
    <x v="0"/>
    <n v="9"/>
  </r>
  <r>
    <n v="644"/>
    <s v="PBOR00648"/>
    <s v="PBOR00644"/>
    <x v="8"/>
    <x v="44"/>
    <x v="0"/>
    <s v="Yes"/>
    <s v="PBCS0644"/>
    <x v="1"/>
    <n v="8"/>
  </r>
  <r>
    <n v="645"/>
    <s v="PBOR00649"/>
    <s v="PBOR00645"/>
    <x v="17"/>
    <x v="81"/>
    <x v="1"/>
    <s v="No"/>
    <s v="PBCS0645"/>
    <x v="2"/>
    <n v="8"/>
  </r>
  <r>
    <n v="646"/>
    <s v="PBOR00650"/>
    <s v="PBOR00646"/>
    <x v="18"/>
    <x v="71"/>
    <x v="1"/>
    <s v="Yes"/>
    <s v="PBCS0646"/>
    <x v="0"/>
    <n v="7"/>
  </r>
  <r>
    <n v="647"/>
    <s v="PBOR00651"/>
    <s v="PBOR00647"/>
    <x v="19"/>
    <x v="70"/>
    <x v="0"/>
    <s v="Yes"/>
    <s v="PBCS0647"/>
    <x v="1"/>
    <n v="7"/>
  </r>
  <r>
    <n v="648"/>
    <s v="PBOR00652"/>
    <s v="PBOR00648"/>
    <x v="20"/>
    <x v="70"/>
    <x v="1"/>
    <s v="Yes"/>
    <s v="PBCS0648"/>
    <x v="2"/>
    <n v="9"/>
  </r>
  <r>
    <n v="649"/>
    <s v="PBOR00653"/>
    <s v="PBOR00649"/>
    <x v="21"/>
    <x v="73"/>
    <x v="0"/>
    <s v="Yes"/>
    <s v="PBCS0649"/>
    <x v="0"/>
    <n v="8"/>
  </r>
  <r>
    <n v="650"/>
    <s v="PBOR00654"/>
    <s v="PBOR00650"/>
    <x v="22"/>
    <x v="81"/>
    <x v="1"/>
    <s v="Yes"/>
    <s v="PBCS0650"/>
    <x v="0"/>
    <n v="8"/>
  </r>
  <r>
    <n v="651"/>
    <s v="PBOR00655"/>
    <s v="PBOR00651"/>
    <x v="23"/>
    <x v="29"/>
    <x v="1"/>
    <s v="No"/>
    <s v="PBCS0651"/>
    <x v="0"/>
    <n v="10"/>
  </r>
  <r>
    <n v="652"/>
    <s v="PBOR00656"/>
    <s v="PBOR00652"/>
    <x v="24"/>
    <x v="43"/>
    <x v="0"/>
    <s v="Yes"/>
    <s v="PBCS0652"/>
    <x v="1"/>
    <n v="8"/>
  </r>
  <r>
    <n v="653"/>
    <s v="PBOR00657"/>
    <s v="PBOR00653"/>
    <x v="25"/>
    <x v="40"/>
    <x v="1"/>
    <s v="Yes"/>
    <s v="PBCS0653"/>
    <x v="2"/>
    <n v="8"/>
  </r>
  <r>
    <n v="654"/>
    <s v="PBOR00658"/>
    <s v="PBOR00654"/>
    <x v="26"/>
    <x v="78"/>
    <x v="1"/>
    <s v="Yes"/>
    <s v="PBCS0654"/>
    <x v="0"/>
    <n v="8"/>
  </r>
  <r>
    <n v="655"/>
    <s v="PBOR00659"/>
    <s v="PBOR00655"/>
    <x v="11"/>
    <x v="43"/>
    <x v="0"/>
    <s v="Yes"/>
    <s v="PBCS0655"/>
    <x v="1"/>
    <n v="8"/>
  </r>
  <r>
    <n v="656"/>
    <s v="PBOR00660"/>
    <s v="PBOR00656"/>
    <x v="17"/>
    <x v="48"/>
    <x v="1"/>
    <s v="Yes"/>
    <s v="PBCS0656"/>
    <x v="2"/>
    <n v="7"/>
  </r>
  <r>
    <n v="657"/>
    <s v="PBOR00661"/>
    <s v="PBOR00657"/>
    <x v="22"/>
    <x v="42"/>
    <x v="0"/>
    <s v="Yes"/>
    <s v="PBCS0657"/>
    <x v="0"/>
    <n v="7"/>
  </r>
  <r>
    <n v="658"/>
    <s v="PBOR00662"/>
    <s v="PBOR00658"/>
    <x v="4"/>
    <x v="59"/>
    <x v="1"/>
    <s v="Yes"/>
    <s v="PBCS0658"/>
    <x v="1"/>
    <n v="9"/>
  </r>
  <r>
    <n v="659"/>
    <s v="PBOR00663"/>
    <s v="PBOR00659"/>
    <x v="12"/>
    <x v="61"/>
    <x v="0"/>
    <s v="Yes"/>
    <s v="PBCS0659"/>
    <x v="2"/>
    <n v="7"/>
  </r>
  <r>
    <n v="660"/>
    <s v="PBOR00664"/>
    <s v="PBOR00660"/>
    <x v="24"/>
    <x v="77"/>
    <x v="1"/>
    <s v="Yes"/>
    <s v="PBCS0660"/>
    <x v="0"/>
    <n v="9"/>
  </r>
  <r>
    <n v="661"/>
    <s v="PBOR00665"/>
    <s v="PBOR00661"/>
    <x v="25"/>
    <x v="69"/>
    <x v="2"/>
    <s v="Yes"/>
    <s v="PBCS0661"/>
    <x v="1"/>
    <n v="10"/>
  </r>
  <r>
    <n v="662"/>
    <s v="PBOR00666"/>
    <s v="PBOR00662"/>
    <x v="27"/>
    <x v="19"/>
    <x v="0"/>
    <s v="Yes"/>
    <s v="PBCS0662"/>
    <x v="2"/>
    <n v="7"/>
  </r>
  <r>
    <n v="663"/>
    <s v="PBOR00667"/>
    <s v="PBOR00663"/>
    <x v="38"/>
    <x v="46"/>
    <x v="1"/>
    <s v="Yes"/>
    <s v="PBCS0663"/>
    <x v="0"/>
    <n v="10"/>
  </r>
  <r>
    <n v="664"/>
    <s v="PBOR00668"/>
    <s v="PBOR00664"/>
    <x v="28"/>
    <x v="69"/>
    <x v="1"/>
    <s v="Yes"/>
    <s v="PBCS0664"/>
    <x v="1"/>
    <n v="9"/>
  </r>
  <r>
    <n v="665"/>
    <s v="PBOR00669"/>
    <s v="PBOR00665"/>
    <x v="29"/>
    <x v="54"/>
    <x v="0"/>
    <s v="Yes"/>
    <s v="PBCS0665"/>
    <x v="2"/>
    <n v="8"/>
  </r>
  <r>
    <n v="666"/>
    <s v="PBOR00670"/>
    <s v="PBOR00666"/>
    <x v="30"/>
    <x v="71"/>
    <x v="1"/>
    <s v="Yes"/>
    <s v="PBCS0666"/>
    <x v="0"/>
    <n v="7"/>
  </r>
  <r>
    <n v="667"/>
    <s v="PBOR00671"/>
    <s v="PBOR00667"/>
    <x v="8"/>
    <x v="48"/>
    <x v="0"/>
    <s v="Yes"/>
    <s v="PBCS0667"/>
    <x v="1"/>
    <n v="7"/>
  </r>
  <r>
    <n v="668"/>
    <s v="PBOR00672"/>
    <s v="PBOR00668"/>
    <x v="32"/>
    <x v="37"/>
    <x v="1"/>
    <s v="Yes"/>
    <s v="PBCS0668"/>
    <x v="2"/>
    <n v="7"/>
  </r>
  <r>
    <n v="669"/>
    <s v="PBOR00673"/>
    <s v="PBOR00669"/>
    <x v="33"/>
    <x v="49"/>
    <x v="1"/>
    <s v="Yes"/>
    <s v="PBCS0669"/>
    <x v="0"/>
    <n v="10"/>
  </r>
  <r>
    <n v="670"/>
    <s v="PBOR00674"/>
    <s v="PBOR00670"/>
    <x v="34"/>
    <x v="50"/>
    <x v="0"/>
    <s v="Yes"/>
    <s v="PBCS0670"/>
    <x v="1"/>
    <n v="7"/>
  </r>
  <r>
    <n v="671"/>
    <s v="PBOR00675"/>
    <s v="PBOR00671"/>
    <x v="35"/>
    <x v="67"/>
    <x v="1"/>
    <s v="Yes"/>
    <s v="PBCS0671"/>
    <x v="2"/>
    <n v="10"/>
  </r>
  <r>
    <n v="672"/>
    <s v="PBOR00676"/>
    <s v="PBOR00672"/>
    <x v="36"/>
    <x v="68"/>
    <x v="1"/>
    <s v="Yes"/>
    <s v="PBCS0672"/>
    <x v="0"/>
    <n v="9"/>
  </r>
  <r>
    <n v="673"/>
    <s v="PBOR00677"/>
    <s v="PBOR00673"/>
    <x v="0"/>
    <x v="68"/>
    <x v="0"/>
    <s v="No"/>
    <s v="PBCS0673"/>
    <x v="1"/>
    <n v="10"/>
  </r>
  <r>
    <n v="674"/>
    <s v="PBOR00678"/>
    <s v="PBOR00674"/>
    <x v="1"/>
    <x v="47"/>
    <x v="1"/>
    <s v="Yes"/>
    <s v="PBCS0674"/>
    <x v="2"/>
    <n v="8"/>
  </r>
  <r>
    <n v="675"/>
    <s v="PBOR00679"/>
    <s v="PBOR00675"/>
    <x v="2"/>
    <x v="69"/>
    <x v="0"/>
    <s v="Yes"/>
    <s v="PBCS0675"/>
    <x v="0"/>
    <n v="9"/>
  </r>
  <r>
    <n v="676"/>
    <s v="PBOR00680"/>
    <s v="PBOR00676"/>
    <x v="3"/>
    <x v="77"/>
    <x v="1"/>
    <s v="Yes"/>
    <s v="PBCS0676"/>
    <x v="1"/>
    <n v="9"/>
  </r>
  <r>
    <n v="677"/>
    <s v="PBOR00681"/>
    <s v="PBOR00677"/>
    <x v="4"/>
    <x v="41"/>
    <x v="0"/>
    <s v="Yes"/>
    <s v="PBCS0677"/>
    <x v="2"/>
    <n v="8"/>
  </r>
  <r>
    <n v="678"/>
    <s v="PBOR00682"/>
    <s v="PBOR00678"/>
    <x v="5"/>
    <x v="69"/>
    <x v="1"/>
    <s v="Yes"/>
    <s v="PBCS0678"/>
    <x v="0"/>
    <n v="7"/>
  </r>
  <r>
    <n v="679"/>
    <s v="PBOR00683"/>
    <s v="PBOR00679"/>
    <x v="6"/>
    <x v="63"/>
    <x v="2"/>
    <s v="No"/>
    <s v="PBCS0679"/>
    <x v="1"/>
    <n v="10"/>
  </r>
  <r>
    <n v="680"/>
    <s v="PBOR00684"/>
    <s v="PBOR00680"/>
    <x v="6"/>
    <x v="41"/>
    <x v="0"/>
    <s v="Yes"/>
    <s v="PBCS0680"/>
    <x v="2"/>
    <n v="8"/>
  </r>
  <r>
    <n v="681"/>
    <s v="PBOR00685"/>
    <s v="PBOR00681"/>
    <x v="7"/>
    <x v="45"/>
    <x v="1"/>
    <s v="Yes"/>
    <s v="PBCS0681"/>
    <x v="0"/>
    <n v="10"/>
  </r>
  <r>
    <n v="682"/>
    <s v="PBOR00686"/>
    <s v="PBOR00682"/>
    <x v="37"/>
    <x v="57"/>
    <x v="1"/>
    <s v="Yes"/>
    <s v="PBCS0682"/>
    <x v="1"/>
    <n v="7"/>
  </r>
  <r>
    <n v="683"/>
    <s v="PBOR00687"/>
    <s v="PBOR00683"/>
    <x v="8"/>
    <x v="64"/>
    <x v="0"/>
    <s v="Yes"/>
    <s v="PBCS0683"/>
    <x v="2"/>
    <n v="7"/>
  </r>
  <r>
    <n v="684"/>
    <s v="PBOR00688"/>
    <s v="PBOR00684"/>
    <x v="9"/>
    <x v="33"/>
    <x v="1"/>
    <s v="Yes"/>
    <s v="PBCS0684"/>
    <x v="0"/>
    <n v="10"/>
  </r>
  <r>
    <n v="685"/>
    <s v="PBOR00689"/>
    <s v="PBOR00685"/>
    <x v="10"/>
    <x v="40"/>
    <x v="0"/>
    <s v="Yes"/>
    <s v="PBCS0685"/>
    <x v="1"/>
    <n v="9"/>
  </r>
  <r>
    <n v="686"/>
    <s v="PBOR00690"/>
    <s v="PBOR00686"/>
    <x v="11"/>
    <x v="70"/>
    <x v="1"/>
    <s v="Yes"/>
    <s v="PBCS0686"/>
    <x v="2"/>
    <n v="9"/>
  </r>
  <r>
    <n v="687"/>
    <s v="PBOR00691"/>
    <s v="PBOR00687"/>
    <x v="36"/>
    <x v="55"/>
    <x v="1"/>
    <s v="Yes"/>
    <s v="PBCS0687"/>
    <x v="0"/>
    <n v="7"/>
  </r>
  <r>
    <n v="688"/>
    <s v="PBOR00692"/>
    <s v="PBOR00688"/>
    <x v="0"/>
    <x v="48"/>
    <x v="0"/>
    <s v="Yes"/>
    <s v="PBCS0688"/>
    <x v="1"/>
    <n v="10"/>
  </r>
  <r>
    <n v="689"/>
    <s v="PBOR00693"/>
    <s v="PBOR00689"/>
    <x v="1"/>
    <x v="78"/>
    <x v="1"/>
    <s v="Yes"/>
    <s v="PBCS0689"/>
    <x v="2"/>
    <n v="7"/>
  </r>
  <r>
    <n v="690"/>
    <s v="PBOR00694"/>
    <s v="PBOR00690"/>
    <x v="2"/>
    <x v="65"/>
    <x v="1"/>
    <s v="Yes"/>
    <s v="PBCS0690"/>
    <x v="0"/>
    <n v="7"/>
  </r>
  <r>
    <n v="691"/>
    <s v="PBOR00695"/>
    <s v="PBOR00691"/>
    <x v="3"/>
    <x v="80"/>
    <x v="0"/>
    <s v="Yes"/>
    <s v="PBCS0691"/>
    <x v="1"/>
    <n v="8"/>
  </r>
  <r>
    <n v="692"/>
    <s v="PBOR00696"/>
    <s v="PBOR00692"/>
    <x v="4"/>
    <x v="42"/>
    <x v="1"/>
    <s v="Yes"/>
    <s v="PBCS0692"/>
    <x v="2"/>
    <n v="7"/>
  </r>
  <r>
    <n v="693"/>
    <s v="PBOR00697"/>
    <s v="PBOR00693"/>
    <x v="5"/>
    <x v="21"/>
    <x v="0"/>
    <s v="Yes"/>
    <s v="PBCS0693"/>
    <x v="0"/>
    <n v="10"/>
  </r>
  <r>
    <n v="694"/>
    <s v="PBOR00698"/>
    <s v="PBOR00694"/>
    <x v="6"/>
    <x v="30"/>
    <x v="1"/>
    <s v="Yes"/>
    <s v="PBCS0694"/>
    <x v="1"/>
    <n v="7"/>
  </r>
  <r>
    <n v="695"/>
    <s v="PBOR00699"/>
    <s v="PBOR00695"/>
    <x v="6"/>
    <x v="17"/>
    <x v="0"/>
    <s v="Yes"/>
    <s v="PBCS0695"/>
    <x v="2"/>
    <n v="10"/>
  </r>
  <r>
    <n v="696"/>
    <s v="PBOR00700"/>
    <s v="PBOR00696"/>
    <x v="7"/>
    <x v="48"/>
    <x v="1"/>
    <s v="Yes"/>
    <s v="PBCS0696"/>
    <x v="0"/>
    <n v="7"/>
  </r>
  <r>
    <n v="697"/>
    <s v="PBOR00701"/>
    <s v="PBOR00697"/>
    <x v="5"/>
    <x v="17"/>
    <x v="2"/>
    <s v="Yes"/>
    <s v="PBCS0697"/>
    <x v="1"/>
    <n v="9"/>
  </r>
  <r>
    <n v="698"/>
    <s v="PBOR00702"/>
    <s v="PBOR00698"/>
    <x v="8"/>
    <x v="75"/>
    <x v="0"/>
    <s v="Yes"/>
    <s v="PBCS0698"/>
    <x v="2"/>
    <n v="7"/>
  </r>
  <r>
    <n v="699"/>
    <s v="PBOR00703"/>
    <s v="PBOR00699"/>
    <x v="9"/>
    <x v="44"/>
    <x v="1"/>
    <s v="Yes"/>
    <s v="PBCS0699"/>
    <x v="0"/>
    <n v="8"/>
  </r>
  <r>
    <n v="700"/>
    <s v="PBOR00704"/>
    <s v="PBOR00700"/>
    <x v="10"/>
    <x v="41"/>
    <x v="1"/>
    <s v="Yes"/>
    <s v="PBCS0700"/>
    <x v="0"/>
    <n v="10"/>
  </r>
  <r>
    <n v="701"/>
    <s v="PBOR00705"/>
    <s v="PBOR00701"/>
    <x v="11"/>
    <x v="37"/>
    <x v="0"/>
    <s v="No"/>
    <s v="PBCS0701"/>
    <x v="0"/>
    <n v="9"/>
  </r>
  <r>
    <n v="702"/>
    <s v="PBOR00706"/>
    <s v="PBOR00702"/>
    <x v="5"/>
    <x v="65"/>
    <x v="1"/>
    <s v="Yes"/>
    <s v="PBCS0702"/>
    <x v="1"/>
    <n v="7"/>
  </r>
  <r>
    <n v="703"/>
    <s v="PBOR00707"/>
    <s v="PBOR00703"/>
    <x v="12"/>
    <x v="40"/>
    <x v="0"/>
    <s v="Yes"/>
    <s v="PBCS0703"/>
    <x v="2"/>
    <n v="8"/>
  </r>
  <r>
    <n v="704"/>
    <s v="PBOR00708"/>
    <s v="PBOR00704"/>
    <x v="9"/>
    <x v="26"/>
    <x v="1"/>
    <s v="Yes"/>
    <s v="PBCS0704"/>
    <x v="0"/>
    <n v="7"/>
  </r>
  <r>
    <n v="705"/>
    <s v="PBOR00709"/>
    <s v="PBOR00705"/>
    <x v="4"/>
    <x v="46"/>
    <x v="1"/>
    <s v="Yes"/>
    <s v="PBCS0705"/>
    <x v="1"/>
    <n v="9"/>
  </r>
  <r>
    <n v="706"/>
    <s v="PBOR00710"/>
    <s v="PBOR00706"/>
    <x v="13"/>
    <x v="82"/>
    <x v="0"/>
    <s v="Yes"/>
    <s v="PBCS0706"/>
    <x v="2"/>
    <n v="10"/>
  </r>
  <r>
    <n v="707"/>
    <s v="PBOR00711"/>
    <s v="PBOR00707"/>
    <x v="14"/>
    <x v="56"/>
    <x v="1"/>
    <s v="No"/>
    <s v="PBCS0707"/>
    <x v="0"/>
    <n v="7"/>
  </r>
  <r>
    <n v="708"/>
    <s v="PBOR00712"/>
    <s v="PBOR00708"/>
    <x v="15"/>
    <x v="62"/>
    <x v="1"/>
    <s v="Yes"/>
    <s v="PBCS0708"/>
    <x v="1"/>
    <n v="7"/>
  </r>
  <r>
    <n v="709"/>
    <s v="PBOR00713"/>
    <s v="PBOR00709"/>
    <x v="16"/>
    <x v="74"/>
    <x v="0"/>
    <s v="Yes"/>
    <s v="PBCS0709"/>
    <x v="2"/>
    <n v="7"/>
  </r>
  <r>
    <n v="710"/>
    <s v="PBOR00714"/>
    <s v="PBOR00710"/>
    <x v="17"/>
    <x v="26"/>
    <x v="1"/>
    <s v="Yes"/>
    <s v="PBCS0710"/>
    <x v="0"/>
    <n v="9"/>
  </r>
  <r>
    <n v="711"/>
    <s v="PBOR00715"/>
    <s v="PBOR00711"/>
    <x v="18"/>
    <x v="43"/>
    <x v="0"/>
    <s v="Yes"/>
    <s v="PBCS0711"/>
    <x v="1"/>
    <n v="10"/>
  </r>
  <r>
    <n v="712"/>
    <s v="PBOR00716"/>
    <s v="PBOR00712"/>
    <x v="19"/>
    <x v="57"/>
    <x v="1"/>
    <s v="Yes"/>
    <s v="PBCS0712"/>
    <x v="2"/>
    <n v="7"/>
  </r>
  <r>
    <n v="713"/>
    <s v="PBOR00717"/>
    <s v="PBOR00713"/>
    <x v="20"/>
    <x v="40"/>
    <x v="0"/>
    <s v="Yes"/>
    <s v="PBCS0713"/>
    <x v="0"/>
    <n v="7"/>
  </r>
  <r>
    <n v="714"/>
    <s v="PBOR00718"/>
    <s v="PBOR00714"/>
    <x v="21"/>
    <x v="32"/>
    <x v="1"/>
    <s v="Yes"/>
    <s v="PBCS0714"/>
    <x v="1"/>
    <n v="8"/>
  </r>
  <r>
    <n v="715"/>
    <s v="PBOR00719"/>
    <s v="PBOR00715"/>
    <x v="22"/>
    <x v="33"/>
    <x v="2"/>
    <s v="Yes"/>
    <s v="PBCS0715"/>
    <x v="2"/>
    <n v="8"/>
  </r>
  <r>
    <n v="716"/>
    <s v="PBOR00720"/>
    <s v="PBOR00716"/>
    <x v="23"/>
    <x v="49"/>
    <x v="0"/>
    <s v="Yes"/>
    <s v="PBCS0716"/>
    <x v="0"/>
    <n v="10"/>
  </r>
  <r>
    <n v="717"/>
    <s v="PBOR00721"/>
    <s v="PBOR00717"/>
    <x v="24"/>
    <x v="33"/>
    <x v="1"/>
    <s v="Yes"/>
    <s v="PBCS0717"/>
    <x v="1"/>
    <n v="9"/>
  </r>
  <r>
    <n v="718"/>
    <s v="PBOR00722"/>
    <s v="PBOR00718"/>
    <x v="25"/>
    <x v="79"/>
    <x v="1"/>
    <s v="Yes"/>
    <s v="PBCS0718"/>
    <x v="2"/>
    <n v="9"/>
  </r>
  <r>
    <n v="719"/>
    <s v="PBOR00723"/>
    <s v="PBOR00719"/>
    <x v="26"/>
    <x v="82"/>
    <x v="0"/>
    <s v="Yes"/>
    <s v="PBCS0719"/>
    <x v="0"/>
    <n v="7"/>
  </r>
  <r>
    <n v="720"/>
    <s v="PBOR00724"/>
    <s v="PBOR00720"/>
    <x v="11"/>
    <x v="42"/>
    <x v="1"/>
    <s v="Yes"/>
    <s v="PBCS0720"/>
    <x v="1"/>
    <n v="10"/>
  </r>
  <r>
    <n v="721"/>
    <s v="PBOR00725"/>
    <s v="PBOR00721"/>
    <x v="17"/>
    <x v="58"/>
    <x v="0"/>
    <s v="Yes"/>
    <s v="PBCS0721"/>
    <x v="2"/>
    <n v="7"/>
  </r>
  <r>
    <n v="722"/>
    <s v="PBOR00726"/>
    <s v="PBOR00722"/>
    <x v="22"/>
    <x v="63"/>
    <x v="1"/>
    <s v="Yes"/>
    <s v="PBCS0722"/>
    <x v="0"/>
    <n v="7"/>
  </r>
  <r>
    <n v="723"/>
    <s v="PBOR00727"/>
    <s v="PBOR00723"/>
    <x v="4"/>
    <x v="72"/>
    <x v="1"/>
    <s v="Yes"/>
    <s v="PBCS0723"/>
    <x v="1"/>
    <n v="10"/>
  </r>
  <r>
    <n v="724"/>
    <s v="PBOR00728"/>
    <s v="PBOR00724"/>
    <x v="12"/>
    <x v="79"/>
    <x v="0"/>
    <s v="Yes"/>
    <s v="PBCS0724"/>
    <x v="2"/>
    <n v="7"/>
  </r>
  <r>
    <n v="725"/>
    <s v="PBOR00729"/>
    <s v="PBOR00725"/>
    <x v="24"/>
    <x v="17"/>
    <x v="1"/>
    <s v="Yes"/>
    <s v="PBCS0725"/>
    <x v="0"/>
    <n v="10"/>
  </r>
  <r>
    <n v="726"/>
    <s v="PBOR00730"/>
    <s v="PBOR00726"/>
    <x v="25"/>
    <x v="52"/>
    <x v="1"/>
    <s v="Yes"/>
    <s v="PBCS0726"/>
    <x v="1"/>
    <n v="9"/>
  </r>
  <r>
    <n v="727"/>
    <s v="PBOR00731"/>
    <s v="PBOR00727"/>
    <x v="27"/>
    <x v="74"/>
    <x v="0"/>
    <s v="Yes"/>
    <s v="PBCS0727"/>
    <x v="2"/>
    <n v="10"/>
  </r>
  <r>
    <n v="728"/>
    <s v="PBOR00732"/>
    <s v="PBOR00728"/>
    <x v="38"/>
    <x v="75"/>
    <x v="1"/>
    <s v="Yes"/>
    <s v="PBCS0728"/>
    <x v="0"/>
    <n v="7"/>
  </r>
  <r>
    <n v="729"/>
    <s v="PBOR00733"/>
    <s v="PBOR00729"/>
    <x v="28"/>
    <x v="57"/>
    <x v="0"/>
    <s v="No"/>
    <s v="PBCS0729"/>
    <x v="1"/>
    <n v="10"/>
  </r>
  <r>
    <n v="730"/>
    <s v="PBOR00734"/>
    <s v="PBOR00730"/>
    <x v="29"/>
    <x v="38"/>
    <x v="1"/>
    <s v="Yes"/>
    <s v="PBCS0730"/>
    <x v="2"/>
    <n v="10"/>
  </r>
  <r>
    <n v="731"/>
    <s v="PBOR00735"/>
    <s v="PBOR00731"/>
    <x v="30"/>
    <x v="53"/>
    <x v="0"/>
    <s v="Yes"/>
    <s v="PBCS0731"/>
    <x v="0"/>
    <n v="8"/>
  </r>
  <r>
    <n v="732"/>
    <s v="PBOR00736"/>
    <s v="PBOR00732"/>
    <x v="31"/>
    <x v="78"/>
    <x v="1"/>
    <s v="Yes"/>
    <s v="PBCS0732"/>
    <x v="1"/>
    <n v="10"/>
  </r>
  <r>
    <n v="733"/>
    <s v="PBOR00737"/>
    <s v="PBOR00733"/>
    <x v="32"/>
    <x v="82"/>
    <x v="1"/>
    <s v="Yes"/>
    <s v="PBCS0733"/>
    <x v="2"/>
    <n v="9"/>
  </r>
  <r>
    <n v="734"/>
    <s v="PBOR00738"/>
    <s v="PBOR00734"/>
    <x v="33"/>
    <x v="61"/>
    <x v="0"/>
    <s v="Yes"/>
    <s v="PBCS0734"/>
    <x v="0"/>
    <n v="9"/>
  </r>
  <r>
    <n v="735"/>
    <s v="PBOR00739"/>
    <s v="PBOR00735"/>
    <x v="16"/>
    <x v="21"/>
    <x v="1"/>
    <s v="No"/>
    <s v="PBCS0735"/>
    <x v="1"/>
    <n v="9"/>
  </r>
  <r>
    <n v="736"/>
    <s v="PBOR00740"/>
    <s v="PBOR00736"/>
    <x v="17"/>
    <x v="32"/>
    <x v="0"/>
    <s v="Yes"/>
    <s v="PBCS0736"/>
    <x v="2"/>
    <n v="10"/>
  </r>
  <r>
    <n v="737"/>
    <s v="PBOR00741"/>
    <s v="PBOR00737"/>
    <x v="18"/>
    <x v="54"/>
    <x v="1"/>
    <s v="Yes"/>
    <s v="PBCS0737"/>
    <x v="0"/>
    <n v="9"/>
  </r>
  <r>
    <n v="738"/>
    <s v="PBOR00742"/>
    <s v="PBOR00738"/>
    <x v="19"/>
    <x v="70"/>
    <x v="0"/>
    <s v="Yes"/>
    <s v="PBCS0738"/>
    <x v="1"/>
    <n v="10"/>
  </r>
  <r>
    <n v="739"/>
    <s v="PBOR00743"/>
    <s v="PBOR00739"/>
    <x v="20"/>
    <x v="30"/>
    <x v="1"/>
    <s v="Yes"/>
    <s v="PBCS0739"/>
    <x v="2"/>
    <n v="9"/>
  </r>
  <r>
    <n v="740"/>
    <s v="PBOR00744"/>
    <s v="PBOR00740"/>
    <x v="21"/>
    <x v="71"/>
    <x v="2"/>
    <s v="Yes"/>
    <s v="PBCS0740"/>
    <x v="0"/>
    <n v="8"/>
  </r>
  <r>
    <n v="741"/>
    <s v="PBOR00745"/>
    <s v="PBOR00741"/>
    <x v="22"/>
    <x v="82"/>
    <x v="0"/>
    <s v="Yes"/>
    <s v="PBCS0741"/>
    <x v="1"/>
    <n v="7"/>
  </r>
  <r>
    <n v="742"/>
    <s v="PBOR00746"/>
    <s v="PBOR00742"/>
    <x v="23"/>
    <x v="67"/>
    <x v="1"/>
    <s v="Yes"/>
    <s v="PBCS0742"/>
    <x v="2"/>
    <n v="10"/>
  </r>
  <r>
    <n v="743"/>
    <s v="PBOR00747"/>
    <s v="PBOR00743"/>
    <x v="24"/>
    <x v="43"/>
    <x v="1"/>
    <s v="Yes"/>
    <s v="PBCS0743"/>
    <x v="0"/>
    <n v="7"/>
  </r>
  <r>
    <n v="744"/>
    <s v="PBOR00748"/>
    <s v="PBOR00744"/>
    <x v="25"/>
    <x v="52"/>
    <x v="0"/>
    <s v="Yes"/>
    <s v="PBCS0744"/>
    <x v="1"/>
    <n v="8"/>
  </r>
  <r>
    <n v="745"/>
    <s v="PBOR00749"/>
    <s v="PBOR00745"/>
    <x v="0"/>
    <x v="41"/>
    <x v="1"/>
    <s v="Yes"/>
    <s v="PBCS0745"/>
    <x v="2"/>
    <n v="9"/>
  </r>
  <r>
    <n v="746"/>
    <s v="PBOR00750"/>
    <s v="PBOR00746"/>
    <x v="1"/>
    <x v="63"/>
    <x v="0"/>
    <s v="Yes"/>
    <s v="PBCS0746"/>
    <x v="0"/>
    <n v="9"/>
  </r>
  <r>
    <n v="747"/>
    <s v="PBOR00751"/>
    <s v="PBOR00747"/>
    <x v="2"/>
    <x v="63"/>
    <x v="1"/>
    <s v="Yes"/>
    <s v="PBCS0747"/>
    <x v="1"/>
    <n v="9"/>
  </r>
  <r>
    <n v="748"/>
    <s v="PBOR00752"/>
    <s v="PBOR00748"/>
    <x v="3"/>
    <x v="74"/>
    <x v="1"/>
    <s v="Yes"/>
    <s v="PBCS0748"/>
    <x v="2"/>
    <n v="9"/>
  </r>
  <r>
    <n v="749"/>
    <s v="PBOR00753"/>
    <s v="PBOR00749"/>
    <x v="4"/>
    <x v="80"/>
    <x v="0"/>
    <s v="Yes"/>
    <s v="PBCS0749"/>
    <x v="0"/>
    <n v="9"/>
  </r>
  <r>
    <n v="750"/>
    <s v="PBOR00754"/>
    <s v="PBOR00750"/>
    <x v="5"/>
    <x v="37"/>
    <x v="1"/>
    <s v="Yes"/>
    <s v="PBCS0750"/>
    <x v="0"/>
    <n v="7"/>
  </r>
  <r>
    <n v="751"/>
    <s v="PBOR00755"/>
    <s v="PBOR00751"/>
    <x v="0"/>
    <x v="58"/>
    <x v="0"/>
    <s v="Yes"/>
    <s v="PBCS0751"/>
    <x v="0"/>
    <n v="9"/>
  </r>
  <r>
    <n v="752"/>
    <s v="PBOR00756"/>
    <s v="PBOR00752"/>
    <x v="1"/>
    <x v="67"/>
    <x v="1"/>
    <s v="Yes"/>
    <s v="PBCS0752"/>
    <x v="1"/>
    <n v="7"/>
  </r>
  <r>
    <n v="753"/>
    <s v="PBOR00757"/>
    <s v="PBOR00753"/>
    <x v="2"/>
    <x v="45"/>
    <x v="2"/>
    <s v="No"/>
    <s v="PBCS0753"/>
    <x v="2"/>
    <n v="8"/>
  </r>
  <r>
    <n v="754"/>
    <s v="PBOR00758"/>
    <s v="PBOR00754"/>
    <x v="3"/>
    <x v="77"/>
    <x v="0"/>
    <s v="Yes"/>
    <s v="PBCS0754"/>
    <x v="0"/>
    <n v="6"/>
  </r>
  <r>
    <n v="755"/>
    <s v="PBOR00759"/>
    <s v="PBOR00755"/>
    <x v="4"/>
    <x v="39"/>
    <x v="1"/>
    <s v="Yes"/>
    <s v="PBCS0755"/>
    <x v="1"/>
    <n v="2"/>
  </r>
  <r>
    <n v="756"/>
    <s v="PBOR00760"/>
    <s v="PBOR00756"/>
    <x v="5"/>
    <x v="17"/>
    <x v="1"/>
    <s v="Yes"/>
    <s v="PBCS0756"/>
    <x v="2"/>
    <n v="4"/>
  </r>
  <r>
    <n v="757"/>
    <s v="PBOR00761"/>
    <s v="PBOR00757"/>
    <x v="6"/>
    <x v="74"/>
    <x v="0"/>
    <s v="Yes"/>
    <s v="PBCS0757"/>
    <x v="0"/>
    <n v="1"/>
  </r>
  <r>
    <n v="758"/>
    <s v="PBOR00762"/>
    <s v="PBOR00758"/>
    <x v="6"/>
    <x v="26"/>
    <x v="1"/>
    <s v="Yes"/>
    <s v="PBCS0758"/>
    <x v="1"/>
    <n v="9"/>
  </r>
  <r>
    <n v="759"/>
    <s v="PBOR00763"/>
    <s v="PBOR00759"/>
    <x v="7"/>
    <x v="48"/>
    <x v="1"/>
    <s v="No"/>
    <s v="PBCS0759"/>
    <x v="2"/>
    <n v="6"/>
  </r>
  <r>
    <n v="760"/>
    <s v="PBOR00764"/>
    <s v="PBOR00760"/>
    <x v="5"/>
    <x v="58"/>
    <x v="0"/>
    <s v="Yes"/>
    <s v="PBCS0760"/>
    <x v="0"/>
    <n v="9"/>
  </r>
  <r>
    <n v="761"/>
    <s v="PBOR00765"/>
    <s v="PBOR00761"/>
    <x v="8"/>
    <x v="74"/>
    <x v="1"/>
    <s v="Yes"/>
    <s v="PBCS0761"/>
    <x v="1"/>
    <n v="9"/>
  </r>
  <r>
    <n v="762"/>
    <s v="PBOR00766"/>
    <s v="PBOR00762"/>
    <x v="9"/>
    <x v="50"/>
    <x v="2"/>
    <s v="Yes"/>
    <s v="PBCS0762"/>
    <x v="2"/>
    <n v="3"/>
  </r>
  <r>
    <n v="763"/>
    <s v="PBOR00767"/>
    <s v="PBOR00763"/>
    <x v="10"/>
    <x v="49"/>
    <x v="0"/>
    <s v="Yes"/>
    <s v="PBCS0763"/>
    <x v="0"/>
    <n v="2"/>
  </r>
  <r>
    <n v="764"/>
    <s v="PBOR00768"/>
    <s v="PBOR00764"/>
    <x v="11"/>
    <x v="46"/>
    <x v="1"/>
    <s v="Yes"/>
    <s v="PBCS0764"/>
    <x v="1"/>
    <n v="3"/>
  </r>
  <r>
    <n v="765"/>
    <s v="PBOR00769"/>
    <s v="PBOR00765"/>
    <x v="5"/>
    <x v="38"/>
    <x v="2"/>
    <s v="No"/>
    <s v="PBCS0765"/>
    <x v="2"/>
    <n v="10"/>
  </r>
  <r>
    <n v="766"/>
    <s v="PBOR00770"/>
    <s v="PBOR00766"/>
    <x v="12"/>
    <x v="80"/>
    <x v="0"/>
    <s v="Yes"/>
    <s v="PBCS0766"/>
    <x v="0"/>
    <n v="3"/>
  </r>
  <r>
    <n v="767"/>
    <s v="PBOR00771"/>
    <s v="PBOR00767"/>
    <x v="9"/>
    <x v="42"/>
    <x v="1"/>
    <s v="Yes"/>
    <s v="PBCS0767"/>
    <x v="1"/>
    <n v="1"/>
  </r>
  <r>
    <n v="768"/>
    <s v="PBOR00772"/>
    <s v="PBOR00768"/>
    <x v="4"/>
    <x v="79"/>
    <x v="2"/>
    <s v="Yes"/>
    <s v="PBCS0768"/>
    <x v="2"/>
    <n v="5"/>
  </r>
  <r>
    <n v="769"/>
    <s v="PBOR00773"/>
    <s v="PBOR00769"/>
    <x v="13"/>
    <x v="46"/>
    <x v="0"/>
    <s v="Yes"/>
    <s v="PBCS0769"/>
    <x v="0"/>
    <n v="1"/>
  </r>
  <r>
    <n v="770"/>
    <s v="PBOR00774"/>
    <s v="PBOR00770"/>
    <x v="14"/>
    <x v="42"/>
    <x v="1"/>
    <s v="Yes"/>
    <s v="PBCS0770"/>
    <x v="1"/>
    <n v="5"/>
  </r>
  <r>
    <n v="771"/>
    <s v="PBOR00775"/>
    <s v="PBOR00771"/>
    <x v="15"/>
    <x v="47"/>
    <x v="1"/>
    <s v="No"/>
    <s v="PBCS0771"/>
    <x v="2"/>
    <n v="5"/>
  </r>
  <r>
    <n v="772"/>
    <s v="PBOR00776"/>
    <s v="PBOR00772"/>
    <x v="16"/>
    <x v="47"/>
    <x v="0"/>
    <s v="Yes"/>
    <s v="PBCS0772"/>
    <x v="0"/>
    <n v="3"/>
  </r>
  <r>
    <n v="773"/>
    <s v="PBOR00777"/>
    <s v="PBOR00773"/>
    <x v="17"/>
    <x v="19"/>
    <x v="1"/>
    <s v="Yes"/>
    <s v="PBCS0773"/>
    <x v="1"/>
    <n v="3"/>
  </r>
  <r>
    <n v="774"/>
    <s v="PBOR00778"/>
    <s v="PBOR00774"/>
    <x v="18"/>
    <x v="80"/>
    <x v="2"/>
    <s v="Yes"/>
    <s v="PBCS0774"/>
    <x v="2"/>
    <n v="7"/>
  </r>
  <r>
    <n v="775"/>
    <s v="PBOR00779"/>
    <s v="PBOR00775"/>
    <x v="19"/>
    <x v="54"/>
    <x v="0"/>
    <s v="Yes"/>
    <s v="PBCS0775"/>
    <x v="0"/>
    <n v="4"/>
  </r>
  <r>
    <n v="776"/>
    <s v="PBOR00780"/>
    <s v="PBOR00776"/>
    <x v="20"/>
    <x v="43"/>
    <x v="1"/>
    <s v="Yes"/>
    <s v="PBCS0776"/>
    <x v="1"/>
    <n v="3"/>
  </r>
  <r>
    <n v="777"/>
    <s v="PBOR00781"/>
    <s v="PBOR00777"/>
    <x v="21"/>
    <x v="81"/>
    <x v="2"/>
    <s v="No"/>
    <s v="PBCS0777"/>
    <x v="2"/>
    <n v="8"/>
  </r>
  <r>
    <n v="778"/>
    <s v="PBOR00782"/>
    <s v="PBOR00778"/>
    <x v="22"/>
    <x v="48"/>
    <x v="0"/>
    <s v="Yes"/>
    <s v="PBCS0778"/>
    <x v="0"/>
    <n v="2"/>
  </r>
  <r>
    <n v="779"/>
    <s v="PBOR00783"/>
    <s v="PBOR00779"/>
    <x v="23"/>
    <x v="37"/>
    <x v="1"/>
    <s v="Yes"/>
    <s v="PBCS0779"/>
    <x v="1"/>
    <n v="9"/>
  </r>
  <r>
    <n v="780"/>
    <s v="PBOR00784"/>
    <s v="PBOR00780"/>
    <x v="24"/>
    <x v="66"/>
    <x v="2"/>
    <s v="Yes"/>
    <s v="PBCS0780"/>
    <x v="2"/>
    <n v="6"/>
  </r>
  <r>
    <n v="781"/>
    <s v="PBOR00785"/>
    <s v="PBOR00781"/>
    <x v="25"/>
    <x v="63"/>
    <x v="0"/>
    <s v="Yes"/>
    <s v="PBCS0781"/>
    <x v="0"/>
    <n v="7"/>
  </r>
  <r>
    <n v="782"/>
    <s v="PBOR00786"/>
    <s v="PBOR00782"/>
    <x v="26"/>
    <x v="39"/>
    <x v="1"/>
    <s v="Yes"/>
    <s v="PBCS0782"/>
    <x v="1"/>
    <n v="9"/>
  </r>
  <r>
    <n v="783"/>
    <s v="PBOR00787"/>
    <s v="PBOR00783"/>
    <x v="11"/>
    <x v="42"/>
    <x v="1"/>
    <s v="No"/>
    <s v="PBCS0783"/>
    <x v="2"/>
    <n v="2"/>
  </r>
  <r>
    <n v="784"/>
    <s v="PBOR00788"/>
    <s v="PBOR00784"/>
    <x v="17"/>
    <x v="30"/>
    <x v="0"/>
    <s v="Yes"/>
    <s v="PBCS0784"/>
    <x v="0"/>
    <n v="9"/>
  </r>
  <r>
    <n v="785"/>
    <s v="PBOR00789"/>
    <s v="PBOR00785"/>
    <x v="22"/>
    <x v="66"/>
    <x v="1"/>
    <s v="Yes"/>
    <s v="PBCS0785"/>
    <x v="1"/>
    <n v="10"/>
  </r>
  <r>
    <n v="786"/>
    <s v="PBOR00790"/>
    <s v="PBOR00786"/>
    <x v="4"/>
    <x v="42"/>
    <x v="2"/>
    <s v="Yes"/>
    <s v="PBCS0786"/>
    <x v="2"/>
    <n v="1"/>
  </r>
  <r>
    <n v="787"/>
    <s v="PBOR00791"/>
    <s v="PBOR00787"/>
    <x v="12"/>
    <x v="83"/>
    <x v="0"/>
    <s v="Yes"/>
    <s v="PBCS0787"/>
    <x v="0"/>
    <n v="1"/>
  </r>
  <r>
    <n v="788"/>
    <s v="PBOR00792"/>
    <s v="PBOR00788"/>
    <x v="24"/>
    <x v="79"/>
    <x v="1"/>
    <s v="Yes"/>
    <s v="PBCS0788"/>
    <x v="1"/>
    <n v="10"/>
  </r>
  <r>
    <n v="789"/>
    <s v="PBOR00793"/>
    <s v="PBOR00789"/>
    <x v="25"/>
    <x v="70"/>
    <x v="1"/>
    <s v="No"/>
    <s v="PBCS0789"/>
    <x v="2"/>
    <n v="4"/>
  </r>
  <r>
    <n v="790"/>
    <s v="PBOR00794"/>
    <s v="PBOR00790"/>
    <x v="27"/>
    <x v="55"/>
    <x v="0"/>
    <s v="Yes"/>
    <s v="PBCS0790"/>
    <x v="0"/>
    <n v="7"/>
  </r>
  <r>
    <n v="791"/>
    <s v="PBOR00795"/>
    <s v="PBOR00791"/>
    <x v="8"/>
    <x v="51"/>
    <x v="1"/>
    <s v="Yes"/>
    <s v="PBCS0791"/>
    <x v="1"/>
    <n v="3"/>
  </r>
  <r>
    <n v="792"/>
    <s v="PBOR00796"/>
    <s v="PBOR00792"/>
    <x v="28"/>
    <x v="77"/>
    <x v="2"/>
    <s v="Yes"/>
    <s v="PBCS0792"/>
    <x v="2"/>
    <n v="6"/>
  </r>
  <r>
    <n v="793"/>
    <s v="PBOR00797"/>
    <s v="PBOR00793"/>
    <x v="29"/>
    <x v="30"/>
    <x v="0"/>
    <s v="Yes"/>
    <s v="PBCS0793"/>
    <x v="0"/>
    <n v="6"/>
  </r>
  <r>
    <n v="794"/>
    <s v="PBOR00798"/>
    <s v="PBOR00794"/>
    <x v="30"/>
    <x v="70"/>
    <x v="1"/>
    <s v="Yes"/>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x v="0"/>
    <s v="Roch Cousineau"/>
    <n v="8"/>
    <n v="1.372080123313592E-2"/>
  </r>
  <r>
    <s v="PBOR00002"/>
    <x v="1"/>
    <x v="1"/>
    <x v="1"/>
    <x v="1"/>
    <x v="1"/>
    <s v="Adrien Martin"/>
    <n v="7"/>
    <n v="2.2083854314921911E-2"/>
  </r>
  <r>
    <s v="PBOR00003"/>
    <x v="2"/>
    <x v="2"/>
    <x v="2"/>
    <x v="0"/>
    <x v="2"/>
    <s v="Albain Forestier"/>
    <n v="3"/>
    <n v="0.92842323956324613"/>
  </r>
  <r>
    <s v="PBOR00004"/>
    <x v="3"/>
    <x v="3"/>
    <x v="3"/>
    <x v="1"/>
    <x v="3"/>
    <s v="Roch Cousineau"/>
    <n v="5"/>
    <n v="0.20990358910221096"/>
  </r>
  <r>
    <s v="PBOR00005"/>
    <x v="0"/>
    <x v="4"/>
    <x v="0"/>
    <x v="0"/>
    <x v="0"/>
    <s v="Adrien Martin"/>
    <n v="4"/>
    <n v="0.184343159134289"/>
  </r>
  <r>
    <s v="PBOR00006"/>
    <x v="1"/>
    <x v="5"/>
    <x v="1"/>
    <x v="1"/>
    <x v="1"/>
    <s v="Albain Forestier"/>
    <n v="8"/>
    <n v="0.11144429073382323"/>
  </r>
  <r>
    <s v="PBOR00007"/>
    <x v="2"/>
    <x v="1"/>
    <x v="2"/>
    <x v="0"/>
    <x v="2"/>
    <s v="Roch Cousineau"/>
    <n v="3"/>
    <n v="0.56286929186816415"/>
  </r>
  <r>
    <s v="PBOR00009"/>
    <x v="3"/>
    <x v="6"/>
    <x v="3"/>
    <x v="1"/>
    <x v="3"/>
    <s v="Adrien Martin"/>
    <n v="6"/>
    <n v="3.138956050307417E-2"/>
  </r>
  <r>
    <s v="PBOR00010"/>
    <x v="4"/>
    <x v="7"/>
    <x v="4"/>
    <x v="0"/>
    <x v="4"/>
    <s v="Albain Forestier"/>
    <n v="7"/>
    <n v="0.23798278495106248"/>
  </r>
  <r>
    <s v="PBOR00011"/>
    <x v="0"/>
    <x v="6"/>
    <x v="0"/>
    <x v="1"/>
    <x v="0"/>
    <s v="Roch Cousineau"/>
    <n v="9"/>
    <n v="0.19712344024473996"/>
  </r>
  <r>
    <s v="PBOR00012"/>
    <x v="1"/>
    <x v="2"/>
    <x v="1"/>
    <x v="0"/>
    <x v="1"/>
    <s v="Adrien Martin"/>
    <n v="4"/>
    <n v="6.8295799738434873E-2"/>
  </r>
  <r>
    <s v="PBOR00013"/>
    <x v="2"/>
    <x v="8"/>
    <x v="2"/>
    <x v="1"/>
    <x v="2"/>
    <s v="Albain Forestier"/>
    <n v="3"/>
    <n v="1.6828522965904168E-2"/>
  </r>
  <r>
    <s v="PBOR00014"/>
    <x v="3"/>
    <x v="9"/>
    <x v="3"/>
    <x v="0"/>
    <x v="3"/>
    <s v="Roch Cousineau"/>
    <n v="5"/>
    <n v="0.26661284065553453"/>
  </r>
  <r>
    <s v="PBOR00015"/>
    <x v="0"/>
    <x v="4"/>
    <x v="0"/>
    <x v="1"/>
    <x v="0"/>
    <s v="Adrien Martin"/>
    <n v="12"/>
    <n v="0.21251347110701568"/>
  </r>
  <r>
    <s v="PBOR00016"/>
    <x v="1"/>
    <x v="10"/>
    <x v="1"/>
    <x v="0"/>
    <x v="1"/>
    <s v="Albain Forestier"/>
    <n v="4"/>
    <n v="0.10994257661413849"/>
  </r>
  <r>
    <s v="PBOR00017"/>
    <x v="2"/>
    <x v="10"/>
    <x v="2"/>
    <x v="1"/>
    <x v="2"/>
    <s v="Roch Cousineau"/>
    <n v="3"/>
    <n v="0.53607498908607099"/>
  </r>
  <r>
    <s v="PBOR00018"/>
    <x v="3"/>
    <x v="6"/>
    <x v="3"/>
    <x v="0"/>
    <x v="3"/>
    <s v="Adrien Martin"/>
    <n v="5"/>
    <n v="3.7515550327758003E-2"/>
  </r>
  <r>
    <s v="PBOR00019"/>
    <x v="4"/>
    <x v="9"/>
    <x v="4"/>
    <x v="0"/>
    <x v="4"/>
    <s v="Albain Forestier"/>
    <n v="13"/>
    <n v="2.4938289886663061E-2"/>
  </r>
  <r>
    <s v="PBOR00020"/>
    <x v="5"/>
    <x v="10"/>
    <x v="5"/>
    <x v="1"/>
    <x v="5"/>
    <s v="Roch Cousineau"/>
    <n v="5"/>
    <n v="1.0123391970414241E-2"/>
  </r>
  <r>
    <s v="PBOR00021"/>
    <x v="0"/>
    <x v="9"/>
    <x v="0"/>
    <x v="1"/>
    <x v="0"/>
    <s v="Adrien Martin"/>
    <n v="5"/>
    <n v="0.1308869366379137"/>
  </r>
  <r>
    <s v="PBOR00022"/>
    <x v="1"/>
    <x v="10"/>
    <x v="1"/>
    <x v="1"/>
    <x v="1"/>
    <s v="Albain Forestier"/>
    <n v="4"/>
    <n v="6.6961969492996459E-2"/>
  </r>
  <r>
    <s v="PBOR00023"/>
    <x v="2"/>
    <x v="2"/>
    <x v="2"/>
    <x v="0"/>
    <x v="2"/>
    <s v="Roch Cousineau"/>
    <n v="3"/>
    <n v="0.36350761794645753"/>
  </r>
  <r>
    <s v="PBOR00024"/>
    <x v="3"/>
    <x v="11"/>
    <x v="3"/>
    <x v="0"/>
    <x v="3"/>
    <s v="Adrien Martin"/>
    <n v="6"/>
    <n v="0.30841415491993102"/>
  </r>
  <r>
    <s v="PBOR00025"/>
    <x v="0"/>
    <x v="9"/>
    <x v="0"/>
    <x v="0"/>
    <x v="0"/>
    <s v="Albain Forestier"/>
    <n v="8"/>
    <n v="0.21287301321989574"/>
  </r>
  <r>
    <s v="PBOR00026"/>
    <x v="1"/>
    <x v="12"/>
    <x v="1"/>
    <x v="0"/>
    <x v="1"/>
    <s v="Roch Cousineau"/>
    <n v="5"/>
    <n v="0.11047742601795077"/>
  </r>
  <r>
    <s v="PBOR00027"/>
    <x v="2"/>
    <x v="4"/>
    <x v="2"/>
    <x v="0"/>
    <x v="2"/>
    <s v="Adrien Martin"/>
    <n v="2"/>
    <n v="4.8799156151631218E-2"/>
  </r>
  <r>
    <s v="PBOR00035"/>
    <x v="3"/>
    <x v="10"/>
    <x v="3"/>
    <x v="0"/>
    <x v="3"/>
    <s v="Albain Forestier"/>
    <n v="3"/>
    <n v="0.27879506176921365"/>
  </r>
  <r>
    <s v="PBOR00029"/>
    <x v="4"/>
    <x v="10"/>
    <x v="4"/>
    <x v="0"/>
    <x v="4"/>
    <s v="Roch Cousineau"/>
    <n v="14"/>
    <n v="7.6045534046593019E-2"/>
  </r>
  <r>
    <s v="PBOR00030"/>
    <x v="0"/>
    <x v="2"/>
    <x v="0"/>
    <x v="0"/>
    <x v="0"/>
    <s v="Adrien Martin"/>
    <n v="12"/>
    <n v="0.12055762754740325"/>
  </r>
  <r>
    <s v="PBOR00031"/>
    <x v="1"/>
    <x v="5"/>
    <x v="1"/>
    <x v="0"/>
    <x v="1"/>
    <s v="Albain Forestier"/>
    <n v="5"/>
    <n v="0.30283946337780637"/>
  </r>
  <r>
    <s v="PBOR00032"/>
    <x v="2"/>
    <x v="11"/>
    <x v="2"/>
    <x v="1"/>
    <x v="2"/>
    <s v="Roch Cousineau"/>
    <n v="1"/>
    <n v="0.41401829873258272"/>
  </r>
  <r>
    <s v="PBOR00033"/>
    <x v="3"/>
    <x v="13"/>
    <x v="3"/>
    <x v="0"/>
    <x v="3"/>
    <s v="Adrien Martin"/>
    <n v="4"/>
    <n v="6.1603660271292333E-3"/>
  </r>
  <r>
    <s v="PBOR00036"/>
    <x v="0"/>
    <x v="14"/>
    <x v="0"/>
    <x v="0"/>
    <x v="0"/>
    <s v="Albain Forestier"/>
    <n v="8"/>
    <n v="0.10495963672233184"/>
  </r>
  <r>
    <s v="PBOR00037"/>
    <x v="1"/>
    <x v="9"/>
    <x v="1"/>
    <x v="0"/>
    <x v="1"/>
    <s v="Roch Cousineau"/>
    <n v="12"/>
    <n v="0.29377273906475571"/>
  </r>
  <r>
    <s v="PBOR00038"/>
    <x v="2"/>
    <x v="7"/>
    <x v="2"/>
    <x v="0"/>
    <x v="2"/>
    <s v="Adrien Martin"/>
    <n v="3"/>
    <n v="0.56559810101924179"/>
  </r>
  <r>
    <s v="PBOR00040"/>
    <x v="3"/>
    <x v="15"/>
    <x v="3"/>
    <x v="0"/>
    <x v="3"/>
    <s v="Albain Forestier"/>
    <n v="3"/>
    <n v="0.14180367825735268"/>
  </r>
  <r>
    <s v="PBOR00041"/>
    <x v="4"/>
    <x v="15"/>
    <x v="4"/>
    <x v="1"/>
    <x v="4"/>
    <s v="Roch Cousineau"/>
    <n v="11"/>
    <n v="0.19727585407121537"/>
  </r>
  <r>
    <s v="PBOR00042"/>
    <x v="5"/>
    <x v="8"/>
    <x v="5"/>
    <x v="0"/>
    <x v="5"/>
    <s v="Adrien Martin"/>
    <n v="8"/>
    <n v="0.16026707373910823"/>
  </r>
  <r>
    <s v="PBOR00043"/>
    <x v="0"/>
    <x v="4"/>
    <x v="0"/>
    <x v="0"/>
    <x v="0"/>
    <s v="Albain Forestier"/>
    <n v="5"/>
    <n v="3.6754234817017679E-2"/>
  </r>
  <r>
    <s v="PBOR00044"/>
    <x v="1"/>
    <x v="12"/>
    <x v="1"/>
    <x v="0"/>
    <x v="1"/>
    <s v="Roch Cousineau"/>
    <n v="6"/>
    <n v="0.12047427034169578"/>
  </r>
  <r>
    <s v="PBOR00045"/>
    <x v="2"/>
    <x v="5"/>
    <x v="2"/>
    <x v="1"/>
    <x v="2"/>
    <s v="Adrien Martin"/>
    <n v="1"/>
    <n v="0.38636401364592987"/>
  </r>
  <r>
    <s v="PBOR00046"/>
    <x v="3"/>
    <x v="8"/>
    <x v="3"/>
    <x v="1"/>
    <x v="3"/>
    <s v="Albain Forestier"/>
    <n v="7"/>
    <n v="0.25111930985495906"/>
  </r>
  <r>
    <s v="PBOR00047"/>
    <x v="0"/>
    <x v="15"/>
    <x v="0"/>
    <x v="1"/>
    <x v="0"/>
    <s v="Roch Cousineau"/>
    <n v="7"/>
    <n v="0.18099169049889144"/>
  </r>
  <r>
    <s v="PBOR00048"/>
    <x v="1"/>
    <x v="10"/>
    <x v="1"/>
    <x v="1"/>
    <x v="1"/>
    <s v="Adrien Martin"/>
    <n v="3"/>
    <n v="0.17363786365000505"/>
  </r>
  <r>
    <s v="PBOR00049"/>
    <x v="2"/>
    <x v="9"/>
    <x v="2"/>
    <x v="1"/>
    <x v="2"/>
    <s v="Albain Forestier"/>
    <n v="1"/>
    <n v="0.75489814137474298"/>
  </r>
  <r>
    <s v="PBOR00050"/>
    <x v="3"/>
    <x v="7"/>
    <x v="3"/>
    <x v="1"/>
    <x v="3"/>
    <s v="Roch Cousineau"/>
    <n v="6"/>
    <n v="0.41826226246410803"/>
  </r>
  <r>
    <s v="PBOR00051"/>
    <x v="0"/>
    <x v="14"/>
    <x v="0"/>
    <x v="0"/>
    <x v="0"/>
    <s v="Roch Cousineau"/>
    <n v="4"/>
    <n v="1.372080123313592E-2"/>
  </r>
  <r>
    <s v="PBOR00052"/>
    <x v="1"/>
    <x v="16"/>
    <x v="1"/>
    <x v="1"/>
    <x v="1"/>
    <s v="Adrien Martin"/>
    <n v="6"/>
    <n v="2.2083854314921911E-2"/>
  </r>
  <r>
    <s v="PBOR00053"/>
    <x v="2"/>
    <x v="17"/>
    <x v="2"/>
    <x v="0"/>
    <x v="2"/>
    <s v="Albain Forestier"/>
    <n v="3"/>
    <n v="0.92842323956324613"/>
  </r>
  <r>
    <s v="PBOR00054"/>
    <x v="3"/>
    <x v="17"/>
    <x v="3"/>
    <x v="1"/>
    <x v="3"/>
    <s v="Roch Cousineau"/>
    <n v="2"/>
    <n v="0.20990358910221096"/>
  </r>
  <r>
    <s v="PBOR00055"/>
    <x v="0"/>
    <x v="5"/>
    <x v="0"/>
    <x v="0"/>
    <x v="0"/>
    <s v="Adrien Martin"/>
    <n v="5"/>
    <n v="0.184343159134289"/>
  </r>
  <r>
    <s v="PBOR00056"/>
    <x v="1"/>
    <x v="16"/>
    <x v="1"/>
    <x v="1"/>
    <x v="1"/>
    <s v="Albain Forestier"/>
    <n v="8"/>
    <n v="0.11144429073382323"/>
  </r>
  <r>
    <s v="PBOR00057"/>
    <x v="2"/>
    <x v="1"/>
    <x v="2"/>
    <x v="0"/>
    <x v="2"/>
    <s v="Roch Cousineau"/>
    <n v="3"/>
    <n v="0.56286929186816415"/>
  </r>
  <r>
    <s v="PBOR00058"/>
    <x v="3"/>
    <x v="18"/>
    <x v="3"/>
    <x v="1"/>
    <x v="3"/>
    <s v="Adrien Martin"/>
    <n v="3"/>
    <n v="3.138956050307417E-2"/>
  </r>
  <r>
    <s v="PBOR00059"/>
    <x v="4"/>
    <x v="3"/>
    <x v="4"/>
    <x v="0"/>
    <x v="4"/>
    <s v="Albain Forestier"/>
    <n v="13"/>
    <n v="0.23798278495106248"/>
  </r>
  <r>
    <s v="PBOR00060"/>
    <x v="0"/>
    <x v="19"/>
    <x v="0"/>
    <x v="1"/>
    <x v="0"/>
    <s v="Roch Cousineau"/>
    <n v="5"/>
    <n v="0.19712344024473996"/>
  </r>
  <r>
    <s v="PBOR00061"/>
    <x v="1"/>
    <x v="20"/>
    <x v="1"/>
    <x v="0"/>
    <x v="1"/>
    <s v="Adrien Martin"/>
    <n v="7"/>
    <n v="6.8295799738434873E-2"/>
  </r>
  <r>
    <s v="PBOR00062"/>
    <x v="2"/>
    <x v="21"/>
    <x v="2"/>
    <x v="1"/>
    <x v="2"/>
    <s v="Albain Forestier"/>
    <n v="3"/>
    <n v="1.6828522965904168E-2"/>
  </r>
  <r>
    <s v="PBOR00063"/>
    <x v="3"/>
    <x v="22"/>
    <x v="3"/>
    <x v="0"/>
    <x v="3"/>
    <s v="Roch Cousineau"/>
    <n v="6"/>
    <n v="0.26661284065553453"/>
  </r>
  <r>
    <s v="PBOR00064"/>
    <x v="0"/>
    <x v="23"/>
    <x v="0"/>
    <x v="1"/>
    <x v="0"/>
    <s v="Adrien Martin"/>
    <n v="11"/>
    <n v="0.21251347110701568"/>
  </r>
  <r>
    <s v="PBOR00065"/>
    <x v="1"/>
    <x v="24"/>
    <x v="1"/>
    <x v="0"/>
    <x v="1"/>
    <s v="Albain Forestier"/>
    <n v="12"/>
    <n v="0.10994257661413849"/>
  </r>
  <r>
    <s v="PBOR00066"/>
    <x v="2"/>
    <x v="16"/>
    <x v="2"/>
    <x v="1"/>
    <x v="2"/>
    <s v="Roch Cousineau"/>
    <n v="2"/>
    <n v="0.53607498908607099"/>
  </r>
  <r>
    <s v="PBOR00067"/>
    <x v="3"/>
    <x v="25"/>
    <x v="3"/>
    <x v="0"/>
    <x v="3"/>
    <s v="Adrien Martin"/>
    <n v="6"/>
    <n v="3.7515550327758003E-2"/>
  </r>
  <r>
    <s v="PBOR00068"/>
    <x v="4"/>
    <x v="6"/>
    <x v="4"/>
    <x v="0"/>
    <x v="4"/>
    <s v="Albain Forestier"/>
    <n v="15"/>
    <n v="2.4938289886663061E-2"/>
  </r>
  <r>
    <s v="PBOR00069"/>
    <x v="5"/>
    <x v="2"/>
    <x v="5"/>
    <x v="1"/>
    <x v="5"/>
    <s v="Roch Cousineau"/>
    <n v="9"/>
    <n v="1.0123391970414241E-2"/>
  </r>
  <r>
    <s v="PBOR00070"/>
    <x v="0"/>
    <x v="26"/>
    <x v="0"/>
    <x v="1"/>
    <x v="0"/>
    <s v="Adrien Martin"/>
    <n v="12"/>
    <n v="0.1308869366379137"/>
  </r>
  <r>
    <s v="PBOR00071"/>
    <x v="1"/>
    <x v="4"/>
    <x v="1"/>
    <x v="1"/>
    <x v="1"/>
    <s v="Albain Forestier"/>
    <n v="7"/>
    <n v="6.6961969492996459E-2"/>
  </r>
  <r>
    <s v="PBOR00072"/>
    <x v="2"/>
    <x v="27"/>
    <x v="2"/>
    <x v="0"/>
    <x v="2"/>
    <s v="Roch Cousineau"/>
    <n v="3"/>
    <n v="0.36350761794645753"/>
  </r>
  <r>
    <s v="PBOR00073"/>
    <x v="3"/>
    <x v="15"/>
    <x v="3"/>
    <x v="0"/>
    <x v="3"/>
    <s v="Adrien Martin"/>
    <n v="6"/>
    <n v="0.30841415491993102"/>
  </r>
  <r>
    <s v="PBOR00074"/>
    <x v="0"/>
    <x v="28"/>
    <x v="0"/>
    <x v="0"/>
    <x v="0"/>
    <s v="Albain Forestier"/>
    <n v="9"/>
    <n v="0.21287301321989574"/>
  </r>
  <r>
    <s v="PBOR00075"/>
    <x v="1"/>
    <x v="8"/>
    <x v="1"/>
    <x v="0"/>
    <x v="1"/>
    <s v="Roch Cousineau"/>
    <n v="4"/>
    <n v="0.11047742601795077"/>
  </r>
  <r>
    <s v="PBOR00076"/>
    <x v="2"/>
    <x v="6"/>
    <x v="2"/>
    <x v="0"/>
    <x v="2"/>
    <s v="Adrien Martin"/>
    <n v="2"/>
    <n v="4.8799156151631218E-2"/>
  </r>
  <r>
    <s v="PBOR00077"/>
    <x v="3"/>
    <x v="27"/>
    <x v="3"/>
    <x v="0"/>
    <x v="3"/>
    <s v="Albain Forestier"/>
    <n v="6"/>
    <n v="0.27879506176921365"/>
  </r>
  <r>
    <s v="PBOR00078"/>
    <x v="4"/>
    <x v="10"/>
    <x v="4"/>
    <x v="0"/>
    <x v="4"/>
    <s v="Roch Cousineau"/>
    <n v="9"/>
    <n v="7.6045534046593019E-2"/>
  </r>
  <r>
    <s v="PBOR00079"/>
    <x v="0"/>
    <x v="29"/>
    <x v="0"/>
    <x v="0"/>
    <x v="0"/>
    <s v="Adrien Martin"/>
    <n v="11"/>
    <n v="0.12055762754740325"/>
  </r>
  <r>
    <s v="PBOR00080"/>
    <x v="1"/>
    <x v="30"/>
    <x v="1"/>
    <x v="0"/>
    <x v="1"/>
    <s v="Albain Forestier"/>
    <n v="13"/>
    <n v="0.30283946337780637"/>
  </r>
  <r>
    <s v="PBOR00081"/>
    <x v="2"/>
    <x v="31"/>
    <x v="2"/>
    <x v="1"/>
    <x v="2"/>
    <s v="Roch Cousineau"/>
    <n v="2"/>
    <n v="0.41401829873258272"/>
  </r>
  <r>
    <s v="PBOR00082"/>
    <x v="3"/>
    <x v="27"/>
    <x v="3"/>
    <x v="0"/>
    <x v="3"/>
    <s v="Adrien Martin"/>
    <n v="6"/>
    <n v="6.1603660271292333E-3"/>
  </r>
  <r>
    <s v="PBOR00083"/>
    <x v="0"/>
    <x v="29"/>
    <x v="0"/>
    <x v="0"/>
    <x v="0"/>
    <s v="Albain Forestier"/>
    <n v="12"/>
    <n v="0.10495963672233184"/>
  </r>
  <r>
    <s v="PBOR00084"/>
    <x v="1"/>
    <x v="1"/>
    <x v="1"/>
    <x v="0"/>
    <x v="1"/>
    <s v="Roch Cousineau"/>
    <n v="11"/>
    <n v="0.29377273906475571"/>
  </r>
  <r>
    <s v="PBOR00085"/>
    <x v="2"/>
    <x v="11"/>
    <x v="2"/>
    <x v="0"/>
    <x v="2"/>
    <s v="Adrien Martin"/>
    <n v="3"/>
    <n v="0.56559810101924179"/>
  </r>
  <r>
    <s v="PBOR00086"/>
    <x v="3"/>
    <x v="5"/>
    <x v="3"/>
    <x v="0"/>
    <x v="3"/>
    <s v="Albain Forestier"/>
    <n v="4"/>
    <n v="0.14180367825735268"/>
  </r>
  <r>
    <s v="PBOR00087"/>
    <x v="4"/>
    <x v="2"/>
    <x v="4"/>
    <x v="1"/>
    <x v="4"/>
    <s v="Roch Cousineau"/>
    <n v="14"/>
    <n v="0.19727585407121537"/>
  </r>
  <r>
    <s v="PBOR00088"/>
    <x v="5"/>
    <x v="31"/>
    <x v="5"/>
    <x v="0"/>
    <x v="5"/>
    <s v="Adrien Martin"/>
    <n v="2"/>
    <n v="0.16026707373910823"/>
  </r>
  <r>
    <s v="PBOR00089"/>
    <x v="0"/>
    <x v="3"/>
    <x v="0"/>
    <x v="0"/>
    <x v="0"/>
    <s v="Albain Forestier"/>
    <n v="4"/>
    <n v="3.6754234817017679E-2"/>
  </r>
  <r>
    <s v="PBOR00090"/>
    <x v="1"/>
    <x v="25"/>
    <x v="1"/>
    <x v="0"/>
    <x v="1"/>
    <s v="Roch Cousineau"/>
    <n v="6"/>
    <n v="0.12047427034169578"/>
  </r>
  <r>
    <s v="PBOR00091"/>
    <x v="2"/>
    <x v="7"/>
    <x v="2"/>
    <x v="1"/>
    <x v="2"/>
    <s v="Adrien Martin"/>
    <n v="2"/>
    <n v="0.38636401364592987"/>
  </r>
  <r>
    <s v="PBOR00092"/>
    <x v="3"/>
    <x v="25"/>
    <x v="3"/>
    <x v="1"/>
    <x v="3"/>
    <s v="Albain Forestier"/>
    <n v="5"/>
    <n v="0.25111930985495906"/>
  </r>
  <r>
    <s v="PBOR00093"/>
    <x v="0"/>
    <x v="32"/>
    <x v="0"/>
    <x v="1"/>
    <x v="0"/>
    <s v="Roch Cousineau"/>
    <n v="6"/>
    <n v="0.18099169049889144"/>
  </r>
  <r>
    <s v="PBOR00094"/>
    <x v="1"/>
    <x v="33"/>
    <x v="1"/>
    <x v="1"/>
    <x v="1"/>
    <s v="Adrien Martin"/>
    <n v="6"/>
    <n v="0.17363786365000505"/>
  </r>
  <r>
    <s v="PBOR00095"/>
    <x v="2"/>
    <x v="33"/>
    <x v="2"/>
    <x v="1"/>
    <x v="2"/>
    <s v="Albain Forestier"/>
    <n v="3"/>
    <n v="0.75489814137474298"/>
  </r>
  <r>
    <s v="PBOR00096"/>
    <x v="3"/>
    <x v="22"/>
    <x v="3"/>
    <x v="1"/>
    <x v="3"/>
    <s v="Roch Cousineau"/>
    <n v="4"/>
    <n v="0.41826226246410803"/>
  </r>
  <r>
    <s v="PBOR00097"/>
    <x v="0"/>
    <x v="34"/>
    <x v="0"/>
    <x v="0"/>
    <x v="0"/>
    <s v="Roch Cousineau"/>
    <n v="11"/>
    <n v="0.52183512590850833"/>
  </r>
  <r>
    <s v="PBOR00098"/>
    <x v="1"/>
    <x v="7"/>
    <x v="1"/>
    <x v="1"/>
    <x v="1"/>
    <s v="Adrien Martin"/>
    <n v="12"/>
    <n v="0.4407264983607897"/>
  </r>
  <r>
    <s v="PBOR00099"/>
    <x v="2"/>
    <x v="3"/>
    <x v="2"/>
    <x v="0"/>
    <x v="2"/>
    <s v="Albain Forestier"/>
    <n v="3"/>
    <n v="0.30123769132028422"/>
  </r>
  <r>
    <s v="PBOR00100"/>
    <x v="3"/>
    <x v="31"/>
    <x v="3"/>
    <x v="1"/>
    <x v="3"/>
    <s v="Roch Cousineau"/>
    <n v="4"/>
    <n v="0.42020557863905661"/>
  </r>
  <r>
    <s v="PBOR00101"/>
    <x v="0"/>
    <x v="4"/>
    <x v="0"/>
    <x v="0"/>
    <x v="0"/>
    <s v="Adrien Martin"/>
    <n v="10"/>
    <n v="0.38179966249899233"/>
  </r>
  <r>
    <s v="PBOR00102"/>
    <x v="1"/>
    <x v="34"/>
    <x v="1"/>
    <x v="1"/>
    <x v="1"/>
    <s v="Albain Forestier"/>
    <n v="5"/>
    <n v="4.8435914836800764E-3"/>
  </r>
  <r>
    <s v="PBOR00103"/>
    <x v="2"/>
    <x v="13"/>
    <x v="2"/>
    <x v="0"/>
    <x v="2"/>
    <s v="Roch Cousineau"/>
    <n v="2"/>
    <n v="0.63857584714373206"/>
  </r>
  <r>
    <s v="PBOR00104"/>
    <x v="3"/>
    <x v="35"/>
    <x v="3"/>
    <x v="1"/>
    <x v="3"/>
    <s v="Adrien Martin"/>
    <n v="7"/>
    <n v="0.92544771931561698"/>
  </r>
  <r>
    <s v="PBOR00105"/>
    <x v="4"/>
    <x v="2"/>
    <x v="4"/>
    <x v="0"/>
    <x v="4"/>
    <s v="Albain Forestier"/>
    <n v="10"/>
    <n v="4.9069353138029403E-2"/>
  </r>
  <r>
    <s v="PBOR00106"/>
    <x v="0"/>
    <x v="13"/>
    <x v="0"/>
    <x v="1"/>
    <x v="0"/>
    <s v="Roch Cousineau"/>
    <n v="11"/>
    <n v="0.7875779554918797"/>
  </r>
  <r>
    <s v="PBOR00107"/>
    <x v="1"/>
    <x v="18"/>
    <x v="1"/>
    <x v="0"/>
    <x v="1"/>
    <s v="Adrien Martin"/>
    <n v="13"/>
    <n v="0.4468603878067412"/>
  </r>
  <r>
    <s v="PBOR00108"/>
    <x v="2"/>
    <x v="23"/>
    <x v="2"/>
    <x v="1"/>
    <x v="2"/>
    <s v="Albain Forestier"/>
    <n v="2"/>
    <n v="0.89674363393446022"/>
  </r>
  <r>
    <s v="PBOR00109"/>
    <x v="3"/>
    <x v="36"/>
    <x v="3"/>
    <x v="0"/>
    <x v="3"/>
    <s v="Roch Cousineau"/>
    <n v="6"/>
    <n v="3.2373342558606799E-2"/>
  </r>
  <r>
    <s v="PBOR00110"/>
    <x v="0"/>
    <x v="37"/>
    <x v="0"/>
    <x v="1"/>
    <x v="0"/>
    <s v="Adrien Martin"/>
    <n v="11"/>
    <n v="0.94247200152138155"/>
  </r>
  <r>
    <s v="PBOR00111"/>
    <x v="1"/>
    <x v="4"/>
    <x v="1"/>
    <x v="0"/>
    <x v="1"/>
    <s v="Albain Forestier"/>
    <n v="7"/>
    <n v="0.24863680679080546"/>
  </r>
  <r>
    <s v="PBOR00112"/>
    <x v="2"/>
    <x v="3"/>
    <x v="2"/>
    <x v="1"/>
    <x v="2"/>
    <s v="Roch Cousineau"/>
    <n v="1"/>
    <n v="4.9896521056402299E-2"/>
  </r>
  <r>
    <s v="PBOR00113"/>
    <x v="3"/>
    <x v="35"/>
    <x v="3"/>
    <x v="0"/>
    <x v="3"/>
    <s v="Adrien Martin"/>
    <n v="7"/>
    <n v="0.49618340188276622"/>
  </r>
  <r>
    <s v="PBOR00114"/>
    <x v="4"/>
    <x v="11"/>
    <x v="4"/>
    <x v="0"/>
    <x v="4"/>
    <s v="Albain Forestier"/>
    <n v="13"/>
    <n v="0.62889621592411693"/>
  </r>
  <r>
    <s v="PBOR00115"/>
    <x v="5"/>
    <x v="10"/>
    <x v="5"/>
    <x v="1"/>
    <x v="5"/>
    <s v="Roch Cousineau"/>
    <n v="8"/>
    <n v="0.87580490637929664"/>
  </r>
  <r>
    <s v="PBOR00116"/>
    <x v="0"/>
    <x v="1"/>
    <x v="0"/>
    <x v="1"/>
    <x v="0"/>
    <s v="Adrien Martin"/>
    <n v="11"/>
    <n v="0.37069854126093349"/>
  </r>
  <r>
    <s v="PBOR00117"/>
    <x v="1"/>
    <x v="17"/>
    <x v="1"/>
    <x v="1"/>
    <x v="1"/>
    <s v="Albain Forestier"/>
    <n v="10"/>
    <n v="0.64422602074286228"/>
  </r>
  <r>
    <s v="PBOR00118"/>
    <x v="2"/>
    <x v="17"/>
    <x v="2"/>
    <x v="0"/>
    <x v="2"/>
    <s v="Roch Cousineau"/>
    <n v="2"/>
    <n v="0.76652707543193765"/>
  </r>
  <r>
    <s v="PBOR00119"/>
    <x v="3"/>
    <x v="37"/>
    <x v="3"/>
    <x v="0"/>
    <x v="3"/>
    <s v="Adrien Martin"/>
    <n v="2"/>
    <n v="0.74416329829954486"/>
  </r>
  <r>
    <s v="PBOR00120"/>
    <x v="0"/>
    <x v="4"/>
    <x v="0"/>
    <x v="0"/>
    <x v="0"/>
    <s v="Albain Forestier"/>
    <n v="8"/>
    <n v="0.48484032292333201"/>
  </r>
  <r>
    <s v="PBOR00121"/>
    <x v="1"/>
    <x v="2"/>
    <x v="1"/>
    <x v="0"/>
    <x v="1"/>
    <s v="Roch Cousineau"/>
    <n v="8"/>
    <n v="0.10556900790048951"/>
  </r>
  <r>
    <s v="PBOR00122"/>
    <x v="2"/>
    <x v="12"/>
    <x v="2"/>
    <x v="0"/>
    <x v="2"/>
    <s v="Adrien Martin"/>
    <n v="1"/>
    <n v="0.35681327352398817"/>
  </r>
  <r>
    <s v="PBOR00123"/>
    <x v="3"/>
    <x v="0"/>
    <x v="3"/>
    <x v="0"/>
    <x v="3"/>
    <s v="Albain Forestier"/>
    <n v="2"/>
    <n v="0.38966155247167111"/>
  </r>
  <r>
    <s v="PBOR00124"/>
    <x v="4"/>
    <x v="38"/>
    <x v="4"/>
    <x v="0"/>
    <x v="4"/>
    <s v="Roch Cousineau"/>
    <n v="6"/>
    <n v="0.27342799854809485"/>
  </r>
  <r>
    <s v="PBOR00125"/>
    <x v="0"/>
    <x v="1"/>
    <x v="0"/>
    <x v="0"/>
    <x v="0"/>
    <s v="Adrien Martin"/>
    <n v="11"/>
    <n v="0.68404340685026022"/>
  </r>
  <r>
    <s v="PBOR00126"/>
    <x v="1"/>
    <x v="2"/>
    <x v="1"/>
    <x v="0"/>
    <x v="1"/>
    <s v="Albain Forestier"/>
    <n v="4"/>
    <n v="0.30511671475159663"/>
  </r>
  <r>
    <s v="PBOR00127"/>
    <x v="2"/>
    <x v="5"/>
    <x v="2"/>
    <x v="1"/>
    <x v="2"/>
    <s v="Roch Cousineau"/>
    <n v="3"/>
    <n v="0.26634683182511409"/>
  </r>
  <r>
    <s v="PBOR00128"/>
    <x v="3"/>
    <x v="3"/>
    <x v="3"/>
    <x v="0"/>
    <x v="3"/>
    <s v="Adrien Martin"/>
    <n v="2"/>
    <n v="0.95598379426073032"/>
  </r>
  <r>
    <s v="PBOR00129"/>
    <x v="0"/>
    <x v="36"/>
    <x v="0"/>
    <x v="0"/>
    <x v="0"/>
    <s v="Albain Forestier"/>
    <n v="3"/>
    <n v="0.78465682989488972"/>
  </r>
  <r>
    <s v="PBOR00130"/>
    <x v="1"/>
    <x v="24"/>
    <x v="1"/>
    <x v="0"/>
    <x v="1"/>
    <s v="Roch Cousineau"/>
    <n v="4"/>
    <n v="0.92531650826605816"/>
  </r>
  <r>
    <s v="PBOR00131"/>
    <x v="2"/>
    <x v="21"/>
    <x v="2"/>
    <x v="0"/>
    <x v="2"/>
    <s v="Adrien Martin"/>
    <n v="3"/>
    <n v="0.91314982692991542"/>
  </r>
  <r>
    <s v="PBOR00132"/>
    <x v="3"/>
    <x v="32"/>
    <x v="3"/>
    <x v="0"/>
    <x v="3"/>
    <s v="Albain Forestier"/>
    <n v="2"/>
    <n v="8.4586093307030152E-2"/>
  </r>
  <r>
    <s v="PBOR00133"/>
    <x v="4"/>
    <x v="4"/>
    <x v="4"/>
    <x v="1"/>
    <x v="4"/>
    <s v="Roch Cousineau"/>
    <n v="7"/>
    <n v="0.92983220282837542"/>
  </r>
  <r>
    <s v="PBOR00134"/>
    <x v="5"/>
    <x v="2"/>
    <x v="5"/>
    <x v="0"/>
    <x v="5"/>
    <s v="Adrien Martin"/>
    <n v="6"/>
    <n v="0.13029960752667558"/>
  </r>
  <r>
    <s v="PBOR00135"/>
    <x v="0"/>
    <x v="27"/>
    <x v="0"/>
    <x v="0"/>
    <x v="0"/>
    <s v="Albain Forestier"/>
    <n v="6"/>
    <n v="0.41456728266200249"/>
  </r>
  <r>
    <s v="PBOR00136"/>
    <x v="1"/>
    <x v="0"/>
    <x v="1"/>
    <x v="0"/>
    <x v="1"/>
    <s v="Roch Cousineau"/>
    <n v="8"/>
    <n v="0.77953807822657883"/>
  </r>
  <r>
    <s v="PBOR00137"/>
    <x v="2"/>
    <x v="1"/>
    <x v="2"/>
    <x v="1"/>
    <x v="2"/>
    <s v="Adrien Martin"/>
    <n v="3"/>
    <n v="0.56602493379943331"/>
  </r>
  <r>
    <s v="PBOR00138"/>
    <x v="3"/>
    <x v="28"/>
    <x v="3"/>
    <x v="1"/>
    <x v="3"/>
    <s v="Albain Forestier"/>
    <n v="2"/>
    <n v="0.7922771947085826"/>
  </r>
  <r>
    <s v="PBOR00139"/>
    <x v="0"/>
    <x v="8"/>
    <x v="0"/>
    <x v="1"/>
    <x v="0"/>
    <s v="Roch Cousineau"/>
    <n v="9"/>
    <n v="9.6806596410280221E-2"/>
  </r>
  <r>
    <s v="PBOR00140"/>
    <x v="1"/>
    <x v="33"/>
    <x v="1"/>
    <x v="1"/>
    <x v="1"/>
    <s v="Adrien Martin"/>
    <n v="8"/>
    <n v="0.10738058788365801"/>
  </r>
  <r>
    <s v="PBOR00141"/>
    <x v="2"/>
    <x v="14"/>
    <x v="2"/>
    <x v="1"/>
    <x v="2"/>
    <s v="Albain Forestier"/>
    <n v="1"/>
    <n v="0.68298720032284699"/>
  </r>
  <r>
    <s v="PBOR00142"/>
    <x v="3"/>
    <x v="16"/>
    <x v="3"/>
    <x v="1"/>
    <x v="3"/>
    <s v="Roch Cousineau"/>
    <n v="2"/>
    <n v="8.8476327566971991E-2"/>
  </r>
  <r>
    <s v="PBOR00143"/>
    <x v="0"/>
    <x v="17"/>
    <x v="0"/>
    <x v="0"/>
    <x v="0"/>
    <s v="Roch Cousineau"/>
    <n v="9"/>
    <n v="0.12263076179640997"/>
  </r>
  <r>
    <s v="PBOR00144"/>
    <x v="1"/>
    <x v="17"/>
    <x v="1"/>
    <x v="1"/>
    <x v="1"/>
    <s v="Adrien Martin"/>
    <n v="7"/>
    <n v="0.21348123854438894"/>
  </r>
  <r>
    <s v="PBOR00145"/>
    <x v="2"/>
    <x v="5"/>
    <x v="2"/>
    <x v="0"/>
    <x v="2"/>
    <s v="Albain Forestier"/>
    <n v="3"/>
    <n v="0.51777110877083832"/>
  </r>
  <r>
    <s v="PBOR00146"/>
    <x v="3"/>
    <x v="16"/>
    <x v="3"/>
    <x v="1"/>
    <x v="3"/>
    <s v="Roch Cousineau"/>
    <n v="3"/>
    <n v="0.2471412366587864"/>
  </r>
  <r>
    <s v="PBOR00147"/>
    <x v="0"/>
    <x v="1"/>
    <x v="0"/>
    <x v="0"/>
    <x v="0"/>
    <s v="Adrien Martin"/>
    <n v="4"/>
    <n v="0.74108890181243625"/>
  </r>
  <r>
    <s v="PBOR00148"/>
    <x v="1"/>
    <x v="18"/>
    <x v="1"/>
    <x v="1"/>
    <x v="1"/>
    <s v="Albain Forestier"/>
    <n v="5"/>
    <n v="0.7589550474918334"/>
  </r>
  <r>
    <s v="PBOR00149"/>
    <x v="2"/>
    <x v="3"/>
    <x v="2"/>
    <x v="0"/>
    <x v="2"/>
    <s v="Roch Cousineau"/>
    <n v="4"/>
    <n v="0.39519452416647527"/>
  </r>
  <r>
    <s v="PBOR00150"/>
    <x v="3"/>
    <x v="19"/>
    <x v="3"/>
    <x v="1"/>
    <x v="3"/>
    <s v="Adrien Martin"/>
    <n v="5"/>
    <n v="2.5857814158937731E-2"/>
  </r>
  <r>
    <s v="PBOR00151"/>
    <x v="4"/>
    <x v="20"/>
    <x v="4"/>
    <x v="0"/>
    <x v="4"/>
    <s v="Albain Forestier"/>
    <n v="10"/>
    <n v="0.35224195755599907"/>
  </r>
  <r>
    <s v="PBOR00152"/>
    <x v="0"/>
    <x v="21"/>
    <x v="0"/>
    <x v="1"/>
    <x v="0"/>
    <s v="Roch Cousineau"/>
    <n v="12"/>
    <n v="4.2934737769464881E-2"/>
  </r>
  <r>
    <s v="PBOR00153"/>
    <x v="1"/>
    <x v="22"/>
    <x v="1"/>
    <x v="0"/>
    <x v="1"/>
    <s v="Adrien Martin"/>
    <n v="12"/>
    <n v="6.8824781708392013E-3"/>
  </r>
  <r>
    <s v="PBOR00154"/>
    <x v="2"/>
    <x v="23"/>
    <x v="2"/>
    <x v="1"/>
    <x v="2"/>
    <s v="Albain Forestier"/>
    <n v="1"/>
    <n v="0.8553400747255635"/>
  </r>
  <r>
    <s v="PBOR00155"/>
    <x v="3"/>
    <x v="24"/>
    <x v="3"/>
    <x v="0"/>
    <x v="3"/>
    <s v="Roch Cousineau"/>
    <n v="6"/>
    <n v="0.62107648533214554"/>
  </r>
  <r>
    <s v="PBOR00156"/>
    <x v="0"/>
    <x v="16"/>
    <x v="0"/>
    <x v="1"/>
    <x v="0"/>
    <s v="Adrien Martin"/>
    <n v="3"/>
    <n v="0.93819201157518672"/>
  </r>
  <r>
    <s v="PBOR00157"/>
    <x v="1"/>
    <x v="25"/>
    <x v="1"/>
    <x v="0"/>
    <x v="1"/>
    <s v="Albain Forestier"/>
    <n v="12"/>
    <n v="0.97731506347213748"/>
  </r>
  <r>
    <s v="PBOR00158"/>
    <x v="2"/>
    <x v="6"/>
    <x v="2"/>
    <x v="1"/>
    <x v="2"/>
    <s v="Roch Cousineau"/>
    <n v="3"/>
    <n v="0.93618769203099483"/>
  </r>
  <r>
    <s v="PBOR00159"/>
    <x v="3"/>
    <x v="2"/>
    <x v="3"/>
    <x v="0"/>
    <x v="3"/>
    <s v="Adrien Martin"/>
    <n v="5"/>
    <n v="0.92747059451906588"/>
  </r>
  <r>
    <s v="PBOR00160"/>
    <x v="4"/>
    <x v="26"/>
    <x v="4"/>
    <x v="0"/>
    <x v="4"/>
    <s v="Albain Forestier"/>
    <n v="8"/>
    <n v="9.8331104648150314E-2"/>
  </r>
  <r>
    <s v="PBOR00161"/>
    <x v="5"/>
    <x v="4"/>
    <x v="5"/>
    <x v="1"/>
    <x v="5"/>
    <s v="Roch Cousineau"/>
    <n v="5"/>
    <n v="4.5012478047171678E-3"/>
  </r>
  <r>
    <s v="PBOR00162"/>
    <x v="0"/>
    <x v="27"/>
    <x v="0"/>
    <x v="1"/>
    <x v="0"/>
    <s v="Adrien Martin"/>
    <n v="9"/>
    <n v="0.22169192366246837"/>
  </r>
  <r>
    <s v="PBOR00163"/>
    <x v="1"/>
    <x v="15"/>
    <x v="1"/>
    <x v="1"/>
    <x v="1"/>
    <s v="Albain Forestier"/>
    <n v="6"/>
    <n v="0.91624709117858605"/>
  </r>
  <r>
    <s v="PBOR00164"/>
    <x v="2"/>
    <x v="28"/>
    <x v="2"/>
    <x v="0"/>
    <x v="2"/>
    <s v="Roch Cousineau"/>
    <n v="3"/>
    <n v="0.61362516317019966"/>
  </r>
  <r>
    <s v="PBOR00165"/>
    <x v="3"/>
    <x v="8"/>
    <x v="3"/>
    <x v="0"/>
    <x v="3"/>
    <s v="Adrien Martin"/>
    <n v="4"/>
    <n v="0.81572623665656485"/>
  </r>
  <r>
    <s v="PBOR00166"/>
    <x v="0"/>
    <x v="6"/>
    <x v="0"/>
    <x v="0"/>
    <x v="0"/>
    <s v="Albain Forestier"/>
    <n v="11"/>
    <n v="0.60394772308749511"/>
  </r>
  <r>
    <s v="PBOR00167"/>
    <x v="1"/>
    <x v="27"/>
    <x v="1"/>
    <x v="0"/>
    <x v="1"/>
    <s v="Roch Cousineau"/>
    <n v="7"/>
    <n v="0.2716676542664398"/>
  </r>
  <r>
    <s v="PBOR00168"/>
    <x v="2"/>
    <x v="10"/>
    <x v="2"/>
    <x v="0"/>
    <x v="2"/>
    <s v="Adrien Martin"/>
    <n v="2"/>
    <n v="0.56293228162406539"/>
  </r>
  <r>
    <s v="PBOR00169"/>
    <x v="3"/>
    <x v="29"/>
    <x v="3"/>
    <x v="0"/>
    <x v="3"/>
    <s v="Albain Forestier"/>
    <n v="4"/>
    <n v="0.73579140219525918"/>
  </r>
  <r>
    <s v="PBOR00170"/>
    <x v="4"/>
    <x v="30"/>
    <x v="4"/>
    <x v="0"/>
    <x v="4"/>
    <s v="Roch Cousineau"/>
    <n v="12"/>
    <n v="0.44112931781121201"/>
  </r>
  <r>
    <s v="PBOR00171"/>
    <x v="0"/>
    <x v="31"/>
    <x v="0"/>
    <x v="0"/>
    <x v="0"/>
    <s v="Adrien Martin"/>
    <n v="11"/>
    <n v="0.67026763876764872"/>
  </r>
  <r>
    <s v="PBOR00172"/>
    <x v="1"/>
    <x v="27"/>
    <x v="1"/>
    <x v="0"/>
    <x v="1"/>
    <s v="Albain Forestier"/>
    <n v="9"/>
    <n v="0.21501842814819261"/>
  </r>
  <r>
    <s v="PBOR00173"/>
    <x v="2"/>
    <x v="29"/>
    <x v="2"/>
    <x v="1"/>
    <x v="2"/>
    <s v="Roch Cousineau"/>
    <n v="3"/>
    <n v="0.77528388030776896"/>
  </r>
  <r>
    <s v="PBOR00174"/>
    <x v="3"/>
    <x v="1"/>
    <x v="3"/>
    <x v="0"/>
    <x v="3"/>
    <s v="Adrien Martin"/>
    <n v="3"/>
    <n v="0.32334348690445713"/>
  </r>
  <r>
    <s v="PBOR00175"/>
    <x v="0"/>
    <x v="11"/>
    <x v="0"/>
    <x v="0"/>
    <x v="0"/>
    <s v="Albain Forestier"/>
    <n v="5"/>
    <n v="0.2117276391971491"/>
  </r>
  <r>
    <s v="PBOR00176"/>
    <x v="1"/>
    <x v="5"/>
    <x v="1"/>
    <x v="0"/>
    <x v="1"/>
    <s v="Roch Cousineau"/>
    <n v="10"/>
    <n v="0.99817658128489728"/>
  </r>
  <r>
    <s v="PBOR00177"/>
    <x v="2"/>
    <x v="2"/>
    <x v="2"/>
    <x v="0"/>
    <x v="2"/>
    <s v="Adrien Martin"/>
    <n v="3"/>
    <n v="0.34321661485625221"/>
  </r>
  <r>
    <s v="PBOR00178"/>
    <x v="3"/>
    <x v="31"/>
    <x v="3"/>
    <x v="0"/>
    <x v="3"/>
    <s v="Albain Forestier"/>
    <n v="6"/>
    <n v="0.17688363553653064"/>
  </r>
  <r>
    <s v="PBOR00179"/>
    <x v="4"/>
    <x v="3"/>
    <x v="4"/>
    <x v="1"/>
    <x v="4"/>
    <s v="Roch Cousineau"/>
    <n v="12"/>
    <n v="0.54853763527560739"/>
  </r>
  <r>
    <s v="PBOR00180"/>
    <x v="5"/>
    <x v="25"/>
    <x v="5"/>
    <x v="0"/>
    <x v="5"/>
    <s v="Adrien Martin"/>
    <n v="7"/>
    <n v="0.40612729229894939"/>
  </r>
  <r>
    <s v="PBOR00181"/>
    <x v="0"/>
    <x v="7"/>
    <x v="0"/>
    <x v="0"/>
    <x v="0"/>
    <s v="Albain Forestier"/>
    <n v="6"/>
    <n v="0.16780300089638589"/>
  </r>
  <r>
    <s v="PBOR00182"/>
    <x v="1"/>
    <x v="25"/>
    <x v="1"/>
    <x v="0"/>
    <x v="1"/>
    <s v="Roch Cousineau"/>
    <n v="10"/>
    <n v="0.91086777790941564"/>
  </r>
  <r>
    <s v="PBOR00183"/>
    <x v="2"/>
    <x v="32"/>
    <x v="2"/>
    <x v="1"/>
    <x v="2"/>
    <s v="Adrien Martin"/>
    <n v="3"/>
    <n v="0.2731985494536886"/>
  </r>
  <r>
    <s v="PBOR00184"/>
    <x v="3"/>
    <x v="33"/>
    <x v="3"/>
    <x v="1"/>
    <x v="3"/>
    <s v="Albain Forestier"/>
    <n v="4"/>
    <n v="0.81984662786178419"/>
  </r>
  <r>
    <s v="PBOR00185"/>
    <x v="0"/>
    <x v="33"/>
    <x v="0"/>
    <x v="1"/>
    <x v="0"/>
    <s v="Roch Cousineau"/>
    <n v="7"/>
    <n v="0.89980934003543744"/>
  </r>
  <r>
    <s v="PBOR00186"/>
    <x v="1"/>
    <x v="22"/>
    <x v="1"/>
    <x v="1"/>
    <x v="1"/>
    <s v="Adrien Martin"/>
    <n v="5"/>
    <n v="0.73522347452625669"/>
  </r>
  <r>
    <s v="PBOR00187"/>
    <x v="2"/>
    <x v="34"/>
    <x v="2"/>
    <x v="1"/>
    <x v="2"/>
    <s v="Albain Forestier"/>
    <n v="3"/>
    <n v="0.36579213338930128"/>
  </r>
  <r>
    <s v="PBOR00188"/>
    <x v="3"/>
    <x v="7"/>
    <x v="3"/>
    <x v="1"/>
    <x v="3"/>
    <s v="Roch Cousineau"/>
    <n v="2"/>
    <n v="0.79313642440033238"/>
  </r>
  <r>
    <s v="PBOR00189"/>
    <x v="0"/>
    <x v="3"/>
    <x v="0"/>
    <x v="0"/>
    <x v="0"/>
    <s v="Roch Cousineau"/>
    <n v="4"/>
    <n v="8.0407664979564641E-2"/>
  </r>
  <r>
    <s v="PBOR00190"/>
    <x v="1"/>
    <x v="31"/>
    <x v="1"/>
    <x v="1"/>
    <x v="1"/>
    <s v="Adrien Martin"/>
    <n v="12"/>
    <n v="0.38525936096781821"/>
  </r>
  <r>
    <s v="PBOR00191"/>
    <x v="2"/>
    <x v="4"/>
    <x v="2"/>
    <x v="0"/>
    <x v="2"/>
    <s v="Albain Forestier"/>
    <n v="1"/>
    <n v="0.45507177071325888"/>
  </r>
  <r>
    <s v="PBOR00192"/>
    <x v="3"/>
    <x v="34"/>
    <x v="3"/>
    <x v="1"/>
    <x v="3"/>
    <s v="Roch Cousineau"/>
    <n v="4"/>
    <n v="0.93827031337312128"/>
  </r>
  <r>
    <s v="PBOR00193"/>
    <x v="0"/>
    <x v="13"/>
    <x v="0"/>
    <x v="0"/>
    <x v="0"/>
    <s v="Adrien Martin"/>
    <n v="7"/>
    <n v="0.14716035331195043"/>
  </r>
  <r>
    <s v="PBOR00194"/>
    <x v="1"/>
    <x v="35"/>
    <x v="1"/>
    <x v="1"/>
    <x v="1"/>
    <s v="Albain Forestier"/>
    <n v="12"/>
    <n v="0.10159867043013626"/>
  </r>
  <r>
    <s v="PBOR00195"/>
    <x v="2"/>
    <x v="2"/>
    <x v="2"/>
    <x v="0"/>
    <x v="2"/>
    <s v="Roch Cousineau"/>
    <n v="2"/>
    <n v="0.50060788399709522"/>
  </r>
  <r>
    <s v="PBOR00196"/>
    <x v="3"/>
    <x v="13"/>
    <x v="3"/>
    <x v="1"/>
    <x v="3"/>
    <s v="Adrien Martin"/>
    <n v="6"/>
    <n v="0.70539643021834586"/>
  </r>
  <r>
    <s v="PBOR00197"/>
    <x v="4"/>
    <x v="18"/>
    <x v="4"/>
    <x v="0"/>
    <x v="4"/>
    <s v="Albain Forestier"/>
    <n v="12"/>
    <n v="0.72481379032239401"/>
  </r>
  <r>
    <s v="PBOR00198"/>
    <x v="0"/>
    <x v="23"/>
    <x v="0"/>
    <x v="1"/>
    <x v="0"/>
    <s v="Roch Cousineau"/>
    <n v="6"/>
    <n v="0.21833121955544521"/>
  </r>
  <r>
    <s v="PBOR00199"/>
    <x v="1"/>
    <x v="36"/>
    <x v="1"/>
    <x v="0"/>
    <x v="1"/>
    <s v="Adrien Martin"/>
    <n v="8"/>
    <n v="0.33253524453952932"/>
  </r>
  <r>
    <s v="PBOR00200"/>
    <x v="2"/>
    <x v="37"/>
    <x v="2"/>
    <x v="1"/>
    <x v="2"/>
    <s v="Albain Forestier"/>
    <n v="2"/>
    <n v="0.39793552100289009"/>
  </r>
  <r>
    <s v="PBOR00201"/>
    <x v="3"/>
    <x v="4"/>
    <x v="3"/>
    <x v="0"/>
    <x v="3"/>
    <s v="Roch Cousineau"/>
    <n v="4"/>
    <n v="0.83519533088641318"/>
  </r>
  <r>
    <s v="PBOR00202"/>
    <x v="0"/>
    <x v="3"/>
    <x v="0"/>
    <x v="1"/>
    <x v="0"/>
    <s v="Adrien Martin"/>
    <n v="10"/>
    <n v="8.7312208799101843E-3"/>
  </r>
  <r>
    <s v="PBOR00203"/>
    <x v="1"/>
    <x v="35"/>
    <x v="1"/>
    <x v="0"/>
    <x v="1"/>
    <s v="Albain Forestier"/>
    <n v="12"/>
    <n v="0.95071636556912675"/>
  </r>
  <r>
    <s v="PBOR00204"/>
    <x v="2"/>
    <x v="11"/>
    <x v="2"/>
    <x v="1"/>
    <x v="2"/>
    <s v="Roch Cousineau"/>
    <n v="4"/>
    <n v="6.5110770871939172E-2"/>
  </r>
  <r>
    <s v="PBOR00205"/>
    <x v="3"/>
    <x v="10"/>
    <x v="3"/>
    <x v="0"/>
    <x v="3"/>
    <s v="Adrien Martin"/>
    <n v="6"/>
    <n v="0.43772024513265795"/>
  </r>
  <r>
    <s v="PBOR00206"/>
    <x v="4"/>
    <x v="1"/>
    <x v="4"/>
    <x v="0"/>
    <x v="4"/>
    <s v="Albain Forestier"/>
    <n v="7"/>
    <n v="0.41853663840169475"/>
  </r>
  <r>
    <s v="PBOR00207"/>
    <x v="5"/>
    <x v="17"/>
    <x v="5"/>
    <x v="1"/>
    <x v="5"/>
    <s v="Roch Cousineau"/>
    <n v="7"/>
    <n v="0.38824165845812764"/>
  </r>
  <r>
    <s v="PBOR00208"/>
    <x v="0"/>
    <x v="17"/>
    <x v="0"/>
    <x v="1"/>
    <x v="0"/>
    <s v="Adrien Martin"/>
    <n v="3"/>
    <n v="0.75434060698733896"/>
  </r>
  <r>
    <s v="PBOR00209"/>
    <x v="1"/>
    <x v="37"/>
    <x v="1"/>
    <x v="1"/>
    <x v="1"/>
    <s v="Albain Forestier"/>
    <n v="12"/>
    <n v="0.61587381700020483"/>
  </r>
  <r>
    <s v="PBOR00210"/>
    <x v="2"/>
    <x v="4"/>
    <x v="2"/>
    <x v="0"/>
    <x v="2"/>
    <s v="Roch Cousineau"/>
    <n v="2"/>
    <n v="0.80006888756762451"/>
  </r>
  <r>
    <s v="PBOR00211"/>
    <x v="3"/>
    <x v="2"/>
    <x v="3"/>
    <x v="0"/>
    <x v="3"/>
    <s v="Adrien Martin"/>
    <n v="5"/>
    <n v="0.68228949683615203"/>
  </r>
  <r>
    <s v="PBOR00212"/>
    <x v="0"/>
    <x v="12"/>
    <x v="0"/>
    <x v="0"/>
    <x v="0"/>
    <s v="Albain Forestier"/>
    <n v="10"/>
    <n v="1.6479509006877335E-2"/>
  </r>
  <r>
    <s v="PBOR00213"/>
    <x v="1"/>
    <x v="0"/>
    <x v="1"/>
    <x v="0"/>
    <x v="1"/>
    <s v="Roch Cousineau"/>
    <n v="10"/>
    <n v="0.23078123893127422"/>
  </r>
  <r>
    <s v="PBOR00214"/>
    <x v="2"/>
    <x v="38"/>
    <x v="2"/>
    <x v="0"/>
    <x v="2"/>
    <s v="Adrien Martin"/>
    <n v="3"/>
    <n v="2.2225272121484729E-2"/>
  </r>
  <r>
    <s v="PBOR00215"/>
    <x v="3"/>
    <x v="1"/>
    <x v="3"/>
    <x v="0"/>
    <x v="3"/>
    <s v="Albain Forestier"/>
    <n v="3"/>
    <n v="0.72206439626516772"/>
  </r>
  <r>
    <s v="PBOR00216"/>
    <x v="4"/>
    <x v="2"/>
    <x v="4"/>
    <x v="0"/>
    <x v="4"/>
    <s v="Roch Cousineau"/>
    <n v="7"/>
    <n v="0.66067744665264683"/>
  </r>
  <r>
    <s v="PBOR00217"/>
    <x v="0"/>
    <x v="5"/>
    <x v="0"/>
    <x v="0"/>
    <x v="0"/>
    <s v="Adrien Martin"/>
    <n v="6"/>
    <n v="0.14048396352986114"/>
  </r>
  <r>
    <s v="PBOR00218"/>
    <x v="1"/>
    <x v="3"/>
    <x v="1"/>
    <x v="0"/>
    <x v="1"/>
    <s v="Albain Forestier"/>
    <n v="8"/>
    <n v="0.37872981249566817"/>
  </r>
  <r>
    <s v="PBOR00219"/>
    <x v="2"/>
    <x v="36"/>
    <x v="2"/>
    <x v="1"/>
    <x v="2"/>
    <s v="Roch Cousineau"/>
    <n v="2"/>
    <n v="0.71515589694127546"/>
  </r>
  <r>
    <s v="PBOR00220"/>
    <x v="3"/>
    <x v="24"/>
    <x v="3"/>
    <x v="0"/>
    <x v="3"/>
    <s v="Adrien Martin"/>
    <n v="6"/>
    <n v="0.21412519358799298"/>
  </r>
  <r>
    <s v="PBOR00221"/>
    <x v="0"/>
    <x v="21"/>
    <x v="0"/>
    <x v="0"/>
    <x v="0"/>
    <s v="Albain Forestier"/>
    <n v="6"/>
    <n v="0.16455091596073168"/>
  </r>
  <r>
    <s v="PBOR00222"/>
    <x v="1"/>
    <x v="32"/>
    <x v="1"/>
    <x v="0"/>
    <x v="1"/>
    <s v="Roch Cousineau"/>
    <n v="4"/>
    <n v="0.25666907491668522"/>
  </r>
  <r>
    <s v="PBOR00223"/>
    <x v="2"/>
    <x v="4"/>
    <x v="2"/>
    <x v="0"/>
    <x v="2"/>
    <s v="Adrien Martin"/>
    <n v="3"/>
    <n v="0.90160231788426648"/>
  </r>
  <r>
    <s v="PBOR00224"/>
    <x v="3"/>
    <x v="2"/>
    <x v="3"/>
    <x v="0"/>
    <x v="3"/>
    <s v="Albain Forestier"/>
    <n v="2"/>
    <n v="0.320164833885899"/>
  </r>
  <r>
    <s v="PBOR00225"/>
    <x v="4"/>
    <x v="27"/>
    <x v="4"/>
    <x v="1"/>
    <x v="4"/>
    <s v="Roch Cousineau"/>
    <n v="9"/>
    <n v="0.13498450487731639"/>
  </r>
  <r>
    <s v="PBOR00226"/>
    <x v="5"/>
    <x v="0"/>
    <x v="5"/>
    <x v="0"/>
    <x v="5"/>
    <s v="Adrien Martin"/>
    <n v="5"/>
    <n v="0.91789593738279973"/>
  </r>
  <r>
    <s v="PBOR00227"/>
    <x v="0"/>
    <x v="1"/>
    <x v="0"/>
    <x v="0"/>
    <x v="0"/>
    <s v="Albain Forestier"/>
    <n v="3"/>
    <n v="0.98021726342122206"/>
  </r>
  <r>
    <s v="PBOR00228"/>
    <x v="1"/>
    <x v="28"/>
    <x v="1"/>
    <x v="0"/>
    <x v="1"/>
    <s v="Roch Cousineau"/>
    <n v="7"/>
    <n v="6.7354248366482961E-2"/>
  </r>
  <r>
    <s v="PBOR00229"/>
    <x v="2"/>
    <x v="8"/>
    <x v="2"/>
    <x v="1"/>
    <x v="2"/>
    <s v="Adrien Martin"/>
    <n v="2"/>
    <n v="0.49907272133883429"/>
  </r>
  <r>
    <s v="PBOR00230"/>
    <x v="3"/>
    <x v="33"/>
    <x v="3"/>
    <x v="1"/>
    <x v="3"/>
    <s v="Albain Forestier"/>
    <n v="5"/>
    <n v="0.61466468459589796"/>
  </r>
  <r>
    <s v="PBOR00231"/>
    <x v="0"/>
    <x v="14"/>
    <x v="0"/>
    <x v="1"/>
    <x v="0"/>
    <s v="Roch Cousineau"/>
    <n v="7"/>
    <n v="0.94639798804768638"/>
  </r>
  <r>
    <s v="PBOR00232"/>
    <x v="1"/>
    <x v="16"/>
    <x v="1"/>
    <x v="1"/>
    <x v="1"/>
    <s v="Adrien Martin"/>
    <n v="10"/>
    <n v="0.95168663838417633"/>
  </r>
  <r>
    <s v="PBOR00233"/>
    <x v="2"/>
    <x v="17"/>
    <x v="2"/>
    <x v="1"/>
    <x v="2"/>
    <s v="Albain Forestier"/>
    <n v="2"/>
    <n v="0.55958868077394219"/>
  </r>
  <r>
    <s v="PBOR00234"/>
    <x v="3"/>
    <x v="17"/>
    <x v="3"/>
    <x v="1"/>
    <x v="3"/>
    <s v="Roch Cousineau"/>
    <n v="2"/>
    <n v="0.81003936677165544"/>
  </r>
  <r>
    <s v="PBOR00235"/>
    <x v="0"/>
    <x v="5"/>
    <x v="0"/>
    <x v="1"/>
    <x v="0"/>
    <s v="Roch Cousineau"/>
    <n v="12"/>
    <n v="0.35450072343254235"/>
  </r>
  <r>
    <s v="PBOR00236"/>
    <x v="1"/>
    <x v="16"/>
    <x v="1"/>
    <x v="0"/>
    <x v="1"/>
    <s v="Adrien Martin"/>
    <n v="11"/>
    <n v="0.34895469608332785"/>
  </r>
  <r>
    <s v="PBOR00237"/>
    <x v="2"/>
    <x v="1"/>
    <x v="2"/>
    <x v="0"/>
    <x v="2"/>
    <s v="Albain Forestier"/>
    <n v="2"/>
    <n v="0.52279578451533193"/>
  </r>
  <r>
    <s v="PBOR00238"/>
    <x v="3"/>
    <x v="18"/>
    <x v="3"/>
    <x v="0"/>
    <x v="3"/>
    <s v="Roch Cousineau"/>
    <n v="3"/>
    <n v="0.69617887937852907"/>
  </r>
  <r>
    <s v="PBOR00239"/>
    <x v="0"/>
    <x v="3"/>
    <x v="0"/>
    <x v="1"/>
    <x v="0"/>
    <s v="Adrien Martin"/>
    <n v="6"/>
    <n v="0.55638354082081654"/>
  </r>
  <r>
    <s v="PBOR00240"/>
    <x v="1"/>
    <x v="19"/>
    <x v="1"/>
    <x v="1"/>
    <x v="1"/>
    <s v="Albain Forestier"/>
    <n v="8"/>
    <n v="7.8132692098414003E-2"/>
  </r>
  <r>
    <s v="PBOR00241"/>
    <x v="2"/>
    <x v="20"/>
    <x v="2"/>
    <x v="1"/>
    <x v="2"/>
    <s v="Roch Cousineau"/>
    <n v="1"/>
    <n v="0.37783112687678633"/>
  </r>
  <r>
    <s v="PBOR00242"/>
    <x v="3"/>
    <x v="21"/>
    <x v="3"/>
    <x v="1"/>
    <x v="3"/>
    <s v="Adrien Martin"/>
    <n v="7"/>
    <n v="0.34200944354303275"/>
  </r>
  <r>
    <s v="PBOR00243"/>
    <x v="4"/>
    <x v="22"/>
    <x v="4"/>
    <x v="1"/>
    <x v="4"/>
    <s v="Albain Forestier"/>
    <n v="11"/>
    <n v="0.92737976442865855"/>
  </r>
  <r>
    <s v="PBOR00244"/>
    <x v="0"/>
    <x v="23"/>
    <x v="0"/>
    <x v="1"/>
    <x v="0"/>
    <s v="Roch Cousineau"/>
    <n v="6"/>
    <n v="0.96938667185148797"/>
  </r>
  <r>
    <s v="PBOR00245"/>
    <x v="1"/>
    <x v="24"/>
    <x v="1"/>
    <x v="1"/>
    <x v="1"/>
    <s v="Adrien Martin"/>
    <n v="6"/>
    <n v="0.24406307827004359"/>
  </r>
  <r>
    <s v="PBOR00246"/>
    <x v="2"/>
    <x v="16"/>
    <x v="2"/>
    <x v="0"/>
    <x v="2"/>
    <s v="Albain Forestier"/>
    <n v="2"/>
    <n v="0.931057824254786"/>
  </r>
  <r>
    <s v="PBOR00247"/>
    <x v="3"/>
    <x v="25"/>
    <x v="3"/>
    <x v="0"/>
    <x v="3"/>
    <s v="Roch Cousineau"/>
    <n v="4"/>
    <n v="0.67570229189541975"/>
  </r>
  <r>
    <s v="PBOR00248"/>
    <x v="0"/>
    <x v="6"/>
    <x v="0"/>
    <x v="0"/>
    <x v="0"/>
    <s v="Adrien Martin"/>
    <n v="7"/>
    <n v="0.91192982577548221"/>
  </r>
  <r>
    <s v="PBOR00249"/>
    <x v="1"/>
    <x v="2"/>
    <x v="1"/>
    <x v="1"/>
    <x v="1"/>
    <s v="Albain Forestier"/>
    <n v="13"/>
    <n v="0.46313611506175134"/>
  </r>
  <r>
    <s v="PBOR00250"/>
    <x v="2"/>
    <x v="26"/>
    <x v="2"/>
    <x v="1"/>
    <x v="2"/>
    <s v="Roch Cousineau"/>
    <n v="1"/>
    <n v="5.3530222562513607E-2"/>
  </r>
  <r>
    <s v="PBOR00251"/>
    <x v="3"/>
    <x v="4"/>
    <x v="3"/>
    <x v="1"/>
    <x v="3"/>
    <s v="Adrien Martin"/>
    <n v="2"/>
    <n v="0.10135414856508229"/>
  </r>
  <r>
    <s v="PBOR00252"/>
    <x v="4"/>
    <x v="27"/>
    <x v="4"/>
    <x v="1"/>
    <x v="4"/>
    <s v="Albain Forestier"/>
    <n v="10"/>
    <n v="0.15413196820236597"/>
  </r>
  <r>
    <s v="PBOR00253"/>
    <x v="5"/>
    <x v="15"/>
    <x v="5"/>
    <x v="1"/>
    <x v="5"/>
    <s v="Roch Cousineau"/>
    <n v="4"/>
    <n v="0.99147229272651061"/>
  </r>
  <r>
    <s v="PBOR00254"/>
    <x v="0"/>
    <x v="28"/>
    <x v="0"/>
    <x v="1"/>
    <x v="0"/>
    <s v="Adrien Martin"/>
    <n v="4"/>
    <n v="0.26792541838229555"/>
  </r>
  <r>
    <s v="PBOR00255"/>
    <x v="1"/>
    <x v="8"/>
    <x v="1"/>
    <x v="1"/>
    <x v="1"/>
    <s v="Albain Forestier"/>
    <n v="7"/>
    <n v="0.67400237007588726"/>
  </r>
  <r>
    <s v="PBOR00256"/>
    <x v="2"/>
    <x v="6"/>
    <x v="2"/>
    <x v="0"/>
    <x v="2"/>
    <s v="Roch Cousineau"/>
    <n v="2"/>
    <n v="0.10779012567415547"/>
  </r>
  <r>
    <s v="PBOR00257"/>
    <x v="3"/>
    <x v="27"/>
    <x v="3"/>
    <x v="0"/>
    <x v="3"/>
    <s v="Adrien Martin"/>
    <n v="4"/>
    <n v="6.5825812137458972E-2"/>
  </r>
  <r>
    <s v="PBOR00258"/>
    <x v="0"/>
    <x v="10"/>
    <x v="0"/>
    <x v="0"/>
    <x v="0"/>
    <s v="Albain Forestier"/>
    <n v="11"/>
    <n v="0.36167362480508147"/>
  </r>
  <r>
    <s v="PBOR00259"/>
    <x v="1"/>
    <x v="29"/>
    <x v="1"/>
    <x v="1"/>
    <x v="1"/>
    <s v="Roch Cousineau"/>
    <n v="9"/>
    <n v="0.15611277710708626"/>
  </r>
  <r>
    <s v="PBOR00260"/>
    <x v="2"/>
    <x v="30"/>
    <x v="2"/>
    <x v="1"/>
    <x v="2"/>
    <s v="Adrien Martin"/>
    <n v="2"/>
    <n v="0.11892962947938523"/>
  </r>
  <r>
    <s v="PBOR00261"/>
    <x v="3"/>
    <x v="31"/>
    <x v="3"/>
    <x v="1"/>
    <x v="3"/>
    <s v="Albain Forestier"/>
    <n v="5"/>
    <n v="0.94178498482348294"/>
  </r>
  <r>
    <s v="PBOR00262"/>
    <x v="4"/>
    <x v="27"/>
    <x v="4"/>
    <x v="1"/>
    <x v="4"/>
    <s v="Roch Cousineau"/>
    <n v="5"/>
    <n v="0.82224390590219021"/>
  </r>
  <r>
    <s v="PBOR00263"/>
    <x v="0"/>
    <x v="29"/>
    <x v="0"/>
    <x v="1"/>
    <x v="0"/>
    <s v="Adrien Martin"/>
    <n v="10"/>
    <n v="1.5473035826796155E-2"/>
  </r>
  <r>
    <s v="PBOR00264"/>
    <x v="1"/>
    <x v="1"/>
    <x v="1"/>
    <x v="1"/>
    <x v="1"/>
    <s v="Albain Forestier"/>
    <n v="3"/>
    <n v="0.57002189482885535"/>
  </r>
  <r>
    <s v="PBOR00265"/>
    <x v="2"/>
    <x v="11"/>
    <x v="2"/>
    <x v="0"/>
    <x v="2"/>
    <s v="Roch Cousineau"/>
    <n v="3"/>
    <n v="0.22169123462523532"/>
  </r>
  <r>
    <s v="PBOR00266"/>
    <x v="3"/>
    <x v="5"/>
    <x v="3"/>
    <x v="1"/>
    <x v="3"/>
    <s v="Adrien Martin"/>
    <n v="6"/>
    <n v="0.16327712663351335"/>
  </r>
  <r>
    <s v="PBOR00267"/>
    <x v="0"/>
    <x v="2"/>
    <x v="0"/>
    <x v="0"/>
    <x v="0"/>
    <s v="Albain Forestier"/>
    <n v="9"/>
    <n v="0.71431849239690393"/>
  </r>
  <r>
    <s v="PBOR00268"/>
    <x v="1"/>
    <x v="31"/>
    <x v="1"/>
    <x v="1"/>
    <x v="1"/>
    <s v="Roch Cousineau"/>
    <n v="7"/>
    <n v="0.58151491016386692"/>
  </r>
  <r>
    <s v="PBOR00269"/>
    <x v="2"/>
    <x v="3"/>
    <x v="2"/>
    <x v="0"/>
    <x v="2"/>
    <s v="Adrien Martin"/>
    <n v="1"/>
    <n v="0.94025500085845537"/>
  </r>
  <r>
    <s v="PBOR00270"/>
    <x v="3"/>
    <x v="25"/>
    <x v="3"/>
    <x v="1"/>
    <x v="3"/>
    <s v="Albain Forestier"/>
    <n v="3"/>
    <n v="0.85696007733376245"/>
  </r>
  <r>
    <s v="PBOR00271"/>
    <x v="4"/>
    <x v="7"/>
    <x v="4"/>
    <x v="0"/>
    <x v="4"/>
    <s v="Roch Cousineau"/>
    <n v="6"/>
    <n v="0.73704670632037661"/>
  </r>
  <r>
    <s v="PBOR00272"/>
    <x v="5"/>
    <x v="25"/>
    <x v="5"/>
    <x v="1"/>
    <x v="5"/>
    <s v="Adrien Martin"/>
    <n v="5"/>
    <n v="0.99556674564351355"/>
  </r>
  <r>
    <s v="PBOR00273"/>
    <x v="0"/>
    <x v="32"/>
    <x v="0"/>
    <x v="0"/>
    <x v="0"/>
    <s v="Albain Forestier"/>
    <n v="8"/>
    <n v="0.82336237784945987"/>
  </r>
  <r>
    <s v="PBOR00274"/>
    <x v="1"/>
    <x v="33"/>
    <x v="1"/>
    <x v="1"/>
    <x v="1"/>
    <s v="Roch Cousineau"/>
    <n v="13"/>
    <n v="0.21429857063805535"/>
  </r>
  <r>
    <s v="PBOR00275"/>
    <x v="2"/>
    <x v="33"/>
    <x v="2"/>
    <x v="0"/>
    <x v="2"/>
    <s v="Adrien Martin"/>
    <n v="2"/>
    <n v="0.9858246368711242"/>
  </r>
  <r>
    <s v="PBOR00276"/>
    <x v="3"/>
    <x v="22"/>
    <x v="3"/>
    <x v="1"/>
    <x v="3"/>
    <s v="Albain Forestier"/>
    <n v="6"/>
    <n v="2.0787857004193944E-2"/>
  </r>
  <r>
    <s v="PBOR00277"/>
    <x v="0"/>
    <x v="34"/>
    <x v="0"/>
    <x v="0"/>
    <x v="0"/>
    <s v="Roch Cousineau"/>
    <n v="8"/>
    <n v="0.4043041551106823"/>
  </r>
  <r>
    <s v="PBOR00278"/>
    <x v="1"/>
    <x v="7"/>
    <x v="1"/>
    <x v="1"/>
    <x v="1"/>
    <s v="Adrien Martin"/>
    <n v="6"/>
    <n v="0.86228936216370378"/>
  </r>
  <r>
    <s v="PBOR00279"/>
    <x v="2"/>
    <x v="3"/>
    <x v="2"/>
    <x v="0"/>
    <x v="2"/>
    <s v="Albain Forestier"/>
    <n v="3"/>
    <n v="0.20267200262393703"/>
  </r>
  <r>
    <s v="PBOR00280"/>
    <x v="3"/>
    <x v="31"/>
    <x v="0"/>
    <x v="1"/>
    <x v="0"/>
    <s v="Roch Cousineau"/>
    <n v="6"/>
    <n v="0.42721330596562979"/>
  </r>
  <r>
    <s v="PBOR00281"/>
    <x v="0"/>
    <x v="4"/>
    <x v="1"/>
    <x v="0"/>
    <x v="1"/>
    <s v="Roch Cousineau"/>
    <n v="13"/>
    <n v="0.87108149970897442"/>
  </r>
  <r>
    <s v="PBOR00282"/>
    <x v="1"/>
    <x v="34"/>
    <x v="2"/>
    <x v="1"/>
    <x v="2"/>
    <s v="Adrien Martin"/>
    <n v="1"/>
    <n v="2.6358009716956676E-2"/>
  </r>
  <r>
    <s v="PBOR00283"/>
    <x v="2"/>
    <x v="13"/>
    <x v="3"/>
    <x v="1"/>
    <x v="3"/>
    <s v="Albain Forestier"/>
    <n v="3"/>
    <n v="0.77767785740350603"/>
  </r>
  <r>
    <s v="PBOR00284"/>
    <x v="3"/>
    <x v="35"/>
    <x v="0"/>
    <x v="1"/>
    <x v="0"/>
    <s v="Roch Cousineau"/>
    <n v="3"/>
    <n v="0.68682565144107521"/>
  </r>
  <r>
    <s v="PBOR00285"/>
    <x v="0"/>
    <x v="2"/>
    <x v="1"/>
    <x v="1"/>
    <x v="1"/>
    <s v="Adrien Martin"/>
    <n v="14"/>
    <n v="0.58269109940879071"/>
  </r>
  <r>
    <s v="PBOR00286"/>
    <x v="1"/>
    <x v="13"/>
    <x v="2"/>
    <x v="1"/>
    <x v="2"/>
    <s v="Albain Forestier"/>
    <n v="3"/>
    <n v="0.44339908275720785"/>
  </r>
  <r>
    <s v="PBOR00287"/>
    <x v="2"/>
    <x v="18"/>
    <x v="3"/>
    <x v="0"/>
    <x v="3"/>
    <s v="Roch Cousineau"/>
    <n v="3"/>
    <n v="0.12575036810320794"/>
  </r>
  <r>
    <s v="PBOR00288"/>
    <x v="3"/>
    <x v="23"/>
    <x v="4"/>
    <x v="1"/>
    <x v="4"/>
    <s v="Adrien Martin"/>
    <n v="13"/>
    <n v="0.58443763111426095"/>
  </r>
  <r>
    <s v="PBOR00289"/>
    <x v="4"/>
    <x v="36"/>
    <x v="0"/>
    <x v="0"/>
    <x v="0"/>
    <s v="Albain Forestier"/>
    <n v="11"/>
    <n v="0.20269838427382159"/>
  </r>
  <r>
    <s v="PBOR00290"/>
    <x v="0"/>
    <x v="37"/>
    <x v="1"/>
    <x v="1"/>
    <x v="1"/>
    <s v="Roch Cousineau"/>
    <n v="5"/>
    <n v="0.34588473967990274"/>
  </r>
  <r>
    <s v="PBOR00291"/>
    <x v="1"/>
    <x v="4"/>
    <x v="2"/>
    <x v="0"/>
    <x v="2"/>
    <s v="Adrien Martin"/>
    <n v="3"/>
    <n v="0.44863071332488991"/>
  </r>
  <r>
    <s v="PBOR00292"/>
    <x v="2"/>
    <x v="3"/>
    <x v="3"/>
    <x v="1"/>
    <x v="3"/>
    <s v="Albain Forestier"/>
    <n v="2"/>
    <n v="0.41195662281860623"/>
  </r>
  <r>
    <s v="PBOR00293"/>
    <x v="3"/>
    <x v="35"/>
    <x v="0"/>
    <x v="0"/>
    <x v="0"/>
    <s v="Roch Cousineau"/>
    <n v="10"/>
    <n v="0.78611978286567918"/>
  </r>
  <r>
    <s v="PBOR00294"/>
    <x v="0"/>
    <x v="11"/>
    <x v="1"/>
    <x v="1"/>
    <x v="1"/>
    <s v="Adrien Martin"/>
    <n v="12"/>
    <n v="0.82093526112515247"/>
  </r>
  <r>
    <s v="PBOR00295"/>
    <x v="1"/>
    <x v="10"/>
    <x v="2"/>
    <x v="0"/>
    <x v="2"/>
    <s v="Albain Forestier"/>
    <n v="3"/>
    <n v="0.5655055849614361"/>
  </r>
  <r>
    <s v="PBOR00296"/>
    <x v="2"/>
    <x v="1"/>
    <x v="3"/>
    <x v="1"/>
    <x v="3"/>
    <s v="Roch Cousineau"/>
    <n v="4"/>
    <n v="0.48001599413027629"/>
  </r>
  <r>
    <s v="PBOR00297"/>
    <x v="3"/>
    <x v="17"/>
    <x v="4"/>
    <x v="0"/>
    <x v="4"/>
    <s v="Adrien Martin"/>
    <n v="9"/>
    <n v="0.80703544305681518"/>
  </r>
  <r>
    <s v="PBOR00298"/>
    <x v="4"/>
    <x v="17"/>
    <x v="5"/>
    <x v="1"/>
    <x v="5"/>
    <s v="Albain Forestier"/>
    <n v="6"/>
    <n v="0.13472953271650978"/>
  </r>
  <r>
    <s v="PBOR00299"/>
    <x v="5"/>
    <x v="37"/>
    <x v="0"/>
    <x v="0"/>
    <x v="0"/>
    <s v="Roch Cousineau"/>
    <n v="9"/>
    <n v="0.53735244514022174"/>
  </r>
  <r>
    <s v="PBOR00300"/>
    <x v="0"/>
    <x v="4"/>
    <x v="1"/>
    <x v="1"/>
    <x v="1"/>
    <s v="Adrien Martin"/>
    <n v="10"/>
    <n v="0.86493253723020291"/>
  </r>
  <r>
    <s v="PBOR00301"/>
    <x v="1"/>
    <x v="2"/>
    <x v="2"/>
    <x v="0"/>
    <x v="2"/>
    <s v="Albain Forestier"/>
    <n v="2"/>
    <n v="0.14635193252367351"/>
  </r>
  <r>
    <s v="PBOR00302"/>
    <x v="2"/>
    <x v="12"/>
    <x v="3"/>
    <x v="1"/>
    <x v="3"/>
    <s v="Roch Cousineau"/>
    <n v="5"/>
    <n v="0.49930216593502397"/>
  </r>
  <r>
    <s v="PBOR00303"/>
    <x v="3"/>
    <x v="0"/>
    <x v="0"/>
    <x v="0"/>
    <x v="0"/>
    <s v="Adrien Martin"/>
    <n v="4"/>
    <n v="0.16760369217058779"/>
  </r>
  <r>
    <s v="PBOR00304"/>
    <x v="0"/>
    <x v="38"/>
    <x v="1"/>
    <x v="1"/>
    <x v="1"/>
    <s v="Albain Forestier"/>
    <n v="13"/>
    <n v="0.57040391639924315"/>
  </r>
  <r>
    <s v="PBOR00305"/>
    <x v="1"/>
    <x v="1"/>
    <x v="2"/>
    <x v="1"/>
    <x v="2"/>
    <s v="Roch Cousineau"/>
    <n v="2"/>
    <n v="0.35240472893682595"/>
  </r>
  <r>
    <s v="PBOR00306"/>
    <x v="2"/>
    <x v="2"/>
    <x v="3"/>
    <x v="1"/>
    <x v="3"/>
    <s v="Adrien Martin"/>
    <n v="3"/>
    <n v="0.11208092156242278"/>
  </r>
  <r>
    <s v="PBOR00307"/>
    <x v="3"/>
    <x v="5"/>
    <x v="4"/>
    <x v="1"/>
    <x v="4"/>
    <s v="Albain Forestier"/>
    <n v="10"/>
    <n v="0.57839134647100132"/>
  </r>
  <r>
    <s v="PBOR00308"/>
    <x v="4"/>
    <x v="3"/>
    <x v="0"/>
    <x v="1"/>
    <x v="0"/>
    <s v="Roch Cousineau"/>
    <n v="9"/>
    <n v="0.18785567306752626"/>
  </r>
  <r>
    <s v="PBOR00309"/>
    <x v="0"/>
    <x v="36"/>
    <x v="1"/>
    <x v="0"/>
    <x v="1"/>
    <s v="Adrien Martin"/>
    <n v="8"/>
    <n v="0.69234786906479862"/>
  </r>
  <r>
    <s v="PBOR00310"/>
    <x v="1"/>
    <x v="24"/>
    <x v="2"/>
    <x v="1"/>
    <x v="2"/>
    <s v="Albain Forestier"/>
    <n v="3"/>
    <n v="0.7313105471637672"/>
  </r>
  <r>
    <s v="PBOR00311"/>
    <x v="2"/>
    <x v="21"/>
    <x v="3"/>
    <x v="0"/>
    <x v="3"/>
    <s v="Roch Cousineau"/>
    <n v="3"/>
    <n v="0.39651294953245186"/>
  </r>
  <r>
    <s v="PBOR00312"/>
    <x v="3"/>
    <x v="32"/>
    <x v="0"/>
    <x v="1"/>
    <x v="0"/>
    <s v="Adrien Martin"/>
    <n v="5"/>
    <n v="0.47053293956185105"/>
  </r>
  <r>
    <s v="PBOR00313"/>
    <x v="0"/>
    <x v="4"/>
    <x v="1"/>
    <x v="0"/>
    <x v="1"/>
    <s v="Albain Forestier"/>
    <n v="9"/>
    <n v="0.9022424845836422"/>
  </r>
  <r>
    <s v="PBOR00314"/>
    <x v="1"/>
    <x v="2"/>
    <x v="2"/>
    <x v="1"/>
    <x v="2"/>
    <s v="Roch Cousineau"/>
    <n v="1"/>
    <n v="0.25057968884738369"/>
  </r>
  <r>
    <s v="PBOR00315"/>
    <x v="2"/>
    <x v="27"/>
    <x v="3"/>
    <x v="0"/>
    <x v="3"/>
    <s v="Adrien Martin"/>
    <n v="4"/>
    <n v="0.56892266919679113"/>
  </r>
  <r>
    <s v="PBOR00316"/>
    <x v="3"/>
    <x v="0"/>
    <x v="4"/>
    <x v="1"/>
    <x v="4"/>
    <s v="Albain Forestier"/>
    <n v="6"/>
    <n v="3.357106137416721E-2"/>
  </r>
  <r>
    <s v="PBOR00317"/>
    <x v="4"/>
    <x v="1"/>
    <x v="5"/>
    <x v="0"/>
    <x v="5"/>
    <s v="Roch Cousineau"/>
    <n v="4"/>
    <n v="0.11797039324964398"/>
  </r>
  <r>
    <s v="PBOR00318"/>
    <x v="5"/>
    <x v="28"/>
    <x v="0"/>
    <x v="1"/>
    <x v="0"/>
    <s v="Adrien Martin"/>
    <n v="8"/>
    <n v="2.8176385964748696E-2"/>
  </r>
  <r>
    <s v="PBOR00319"/>
    <x v="0"/>
    <x v="8"/>
    <x v="1"/>
    <x v="0"/>
    <x v="1"/>
    <s v="Albain Forestier"/>
    <n v="8"/>
    <n v="0.66941136725758887"/>
  </r>
  <r>
    <s v="PBOR00320"/>
    <x v="1"/>
    <x v="33"/>
    <x v="2"/>
    <x v="1"/>
    <x v="2"/>
    <s v="Roch Cousineau"/>
    <n v="2"/>
    <n v="0.36448172495541775"/>
  </r>
  <r>
    <s v="PBOR00321"/>
    <x v="2"/>
    <x v="14"/>
    <x v="3"/>
    <x v="0"/>
    <x v="3"/>
    <s v="Adrien Martin"/>
    <n v="7"/>
    <n v="0.15416488306079768"/>
  </r>
  <r>
    <s v="PBOR00322"/>
    <x v="3"/>
    <x v="16"/>
    <x v="0"/>
    <x v="1"/>
    <x v="0"/>
    <s v="Albain Forestier"/>
    <n v="7"/>
    <n v="0.66646609625242947"/>
  </r>
  <r>
    <s v="PBOR00323"/>
    <x v="0"/>
    <x v="17"/>
    <x v="1"/>
    <x v="0"/>
    <x v="1"/>
    <s v="Roch Cousineau"/>
    <n v="4"/>
    <n v="0.69183752034253276"/>
  </r>
  <r>
    <s v="PBOR00324"/>
    <x v="1"/>
    <x v="17"/>
    <x v="2"/>
    <x v="1"/>
    <x v="2"/>
    <s v="Adrien Martin"/>
    <n v="2"/>
    <n v="0.14649599591234685"/>
  </r>
  <r>
    <s v="PBOR00325"/>
    <x v="2"/>
    <x v="5"/>
    <x v="3"/>
    <x v="0"/>
    <x v="3"/>
    <s v="Albain Forestier"/>
    <n v="2"/>
    <n v="0.98540635482364014"/>
  </r>
  <r>
    <s v="PBOR00326"/>
    <x v="3"/>
    <x v="16"/>
    <x v="0"/>
    <x v="1"/>
    <x v="0"/>
    <s v="Roch Cousineau"/>
    <n v="9"/>
    <n v="0.32091320735788698"/>
  </r>
  <r>
    <s v="PBOR00327"/>
    <x v="0"/>
    <x v="1"/>
    <x v="1"/>
    <x v="1"/>
    <x v="1"/>
    <s v="Roch Cousineau"/>
    <n v="9"/>
    <n v="0.94495394109275654"/>
  </r>
  <r>
    <s v="PBOR00328"/>
    <x v="1"/>
    <x v="18"/>
    <x v="2"/>
    <x v="1"/>
    <x v="2"/>
    <s v="Adrien Martin"/>
    <n v="2"/>
    <n v="0.50906748027199666"/>
  </r>
  <r>
    <s v="PBOR00329"/>
    <x v="2"/>
    <x v="3"/>
    <x v="3"/>
    <x v="1"/>
    <x v="3"/>
    <s v="Albain Forestier"/>
    <n v="4"/>
    <n v="0.66059053266706258"/>
  </r>
  <r>
    <s v="PBOR00330"/>
    <x v="3"/>
    <x v="19"/>
    <x v="0"/>
    <x v="1"/>
    <x v="0"/>
    <s v="Roch Cousineau"/>
    <n v="8"/>
    <n v="0.89615601403703116"/>
  </r>
  <r>
    <s v="PBOR00331"/>
    <x v="0"/>
    <x v="20"/>
    <x v="1"/>
    <x v="0"/>
    <x v="1"/>
    <s v="Adrien Martin"/>
    <n v="8"/>
    <n v="0.133950017527805"/>
  </r>
  <r>
    <s v="PBOR00332"/>
    <x v="1"/>
    <x v="21"/>
    <x v="2"/>
    <x v="1"/>
    <x v="2"/>
    <s v="Albain Forestier"/>
    <n v="4"/>
    <n v="0.3823797297998468"/>
  </r>
  <r>
    <s v="PBOR00333"/>
    <x v="2"/>
    <x v="22"/>
    <x v="3"/>
    <x v="0"/>
    <x v="3"/>
    <s v="Roch Cousineau"/>
    <n v="2"/>
    <n v="0.15073825601342095"/>
  </r>
  <r>
    <s v="PBOR00334"/>
    <x v="3"/>
    <x v="23"/>
    <x v="4"/>
    <x v="1"/>
    <x v="4"/>
    <s v="Adrien Martin"/>
    <n v="10"/>
    <n v="0.96395128247903139"/>
  </r>
  <r>
    <s v="PBOR00335"/>
    <x v="4"/>
    <x v="24"/>
    <x v="0"/>
    <x v="0"/>
    <x v="0"/>
    <s v="Albain Forestier"/>
    <n v="5"/>
    <n v="0.93894083705684528"/>
  </r>
  <r>
    <s v="PBOR00336"/>
    <x v="0"/>
    <x v="16"/>
    <x v="1"/>
    <x v="1"/>
    <x v="1"/>
    <s v="Roch Cousineau"/>
    <n v="7"/>
    <n v="0.90335270578489546"/>
  </r>
  <r>
    <s v="PBOR00337"/>
    <x v="1"/>
    <x v="25"/>
    <x v="2"/>
    <x v="0"/>
    <x v="2"/>
    <s v="Adrien Martin"/>
    <n v="2"/>
    <n v="0.62209777321995885"/>
  </r>
  <r>
    <s v="PBOR00338"/>
    <x v="2"/>
    <x v="6"/>
    <x v="3"/>
    <x v="1"/>
    <x v="3"/>
    <s v="Albain Forestier"/>
    <n v="5"/>
    <n v="6.1676790443396468E-2"/>
  </r>
  <r>
    <s v="PBOR00339"/>
    <x v="3"/>
    <x v="2"/>
    <x v="0"/>
    <x v="0"/>
    <x v="0"/>
    <s v="Roch Cousineau"/>
    <n v="12"/>
    <n v="0.49213521317421138"/>
  </r>
  <r>
    <s v="PBOR00340"/>
    <x v="0"/>
    <x v="26"/>
    <x v="1"/>
    <x v="1"/>
    <x v="1"/>
    <s v="Adrien Martin"/>
    <n v="9"/>
    <n v="0.69552711985994919"/>
  </r>
  <r>
    <s v="PBOR00341"/>
    <x v="1"/>
    <x v="4"/>
    <x v="2"/>
    <x v="0"/>
    <x v="2"/>
    <s v="Albain Forestier"/>
    <n v="4"/>
    <n v="0.54528907278354111"/>
  </r>
  <r>
    <s v="PBOR00342"/>
    <x v="2"/>
    <x v="27"/>
    <x v="3"/>
    <x v="1"/>
    <x v="3"/>
    <s v="Roch Cousineau"/>
    <n v="4"/>
    <n v="0.35199536538224718"/>
  </r>
  <r>
    <s v="PBOR00343"/>
    <x v="3"/>
    <x v="15"/>
    <x v="4"/>
    <x v="0"/>
    <x v="4"/>
    <s v="Adrien Martin"/>
    <n v="6"/>
    <n v="6.0292533629099143E-2"/>
  </r>
  <r>
    <s v="PBOR00344"/>
    <x v="4"/>
    <x v="28"/>
    <x v="5"/>
    <x v="1"/>
    <x v="5"/>
    <s v="Albain Forestier"/>
    <n v="7"/>
    <n v="4.1434457281700587E-2"/>
  </r>
  <r>
    <s v="PBOR00345"/>
    <x v="5"/>
    <x v="8"/>
    <x v="0"/>
    <x v="0"/>
    <x v="0"/>
    <s v="Roch Cousineau"/>
    <n v="3"/>
    <n v="0.29516274884520199"/>
  </r>
  <r>
    <s v="PBOR00346"/>
    <x v="0"/>
    <x v="6"/>
    <x v="1"/>
    <x v="1"/>
    <x v="1"/>
    <s v="Adrien Martin"/>
    <n v="4"/>
    <n v="0.68154294540119276"/>
  </r>
  <r>
    <s v="PBOR00347"/>
    <x v="1"/>
    <x v="27"/>
    <x v="2"/>
    <x v="0"/>
    <x v="2"/>
    <s v="Albain Forestier"/>
    <n v="1"/>
    <n v="0.52632346520297391"/>
  </r>
  <r>
    <s v="PBOR00348"/>
    <x v="2"/>
    <x v="10"/>
    <x v="3"/>
    <x v="1"/>
    <x v="3"/>
    <s v="Roch Cousineau"/>
    <n v="6"/>
    <n v="5.4437687903536869E-2"/>
  </r>
  <r>
    <s v="PBOR00349"/>
    <x v="3"/>
    <x v="29"/>
    <x v="0"/>
    <x v="1"/>
    <x v="0"/>
    <s v="Adrien Martin"/>
    <n v="10"/>
    <n v="0.95350738842174898"/>
  </r>
  <r>
    <s v="PBOR00350"/>
    <x v="0"/>
    <x v="30"/>
    <x v="1"/>
    <x v="1"/>
    <x v="1"/>
    <s v="Albain Forestier"/>
    <n v="4"/>
    <n v="0.46726651348176196"/>
  </r>
  <r>
    <s v="PBOR00351"/>
    <x v="1"/>
    <x v="31"/>
    <x v="2"/>
    <x v="1"/>
    <x v="2"/>
    <s v="Roch Cousineau"/>
    <n v="2"/>
    <n v="0.6015089815611987"/>
  </r>
  <r>
    <s v="PBOR00352"/>
    <x v="2"/>
    <x v="27"/>
    <x v="3"/>
    <x v="1"/>
    <x v="3"/>
    <s v="Adrien Martin"/>
    <n v="7"/>
    <n v="0.17158764742187849"/>
  </r>
  <r>
    <s v="PBOR00353"/>
    <x v="3"/>
    <x v="29"/>
    <x v="4"/>
    <x v="0"/>
    <x v="4"/>
    <s v="Albain Forestier"/>
    <n v="11"/>
    <n v="0.44731050880102885"/>
  </r>
  <r>
    <s v="PBOR00354"/>
    <x v="4"/>
    <x v="1"/>
    <x v="0"/>
    <x v="1"/>
    <x v="0"/>
    <s v="Roch Cousineau"/>
    <n v="8"/>
    <n v="0.54246953050958213"/>
  </r>
  <r>
    <s v="PBOR00355"/>
    <x v="0"/>
    <x v="11"/>
    <x v="1"/>
    <x v="0"/>
    <x v="1"/>
    <s v="Adrien Martin"/>
    <n v="11"/>
    <n v="0.50484804947298401"/>
  </r>
  <r>
    <s v="PBOR00356"/>
    <x v="1"/>
    <x v="5"/>
    <x v="2"/>
    <x v="1"/>
    <x v="2"/>
    <s v="Albain Forestier"/>
    <n v="4"/>
    <n v="9.2316747421295475E-2"/>
  </r>
  <r>
    <s v="PBOR00357"/>
    <x v="2"/>
    <x v="2"/>
    <x v="3"/>
    <x v="0"/>
    <x v="3"/>
    <s v="Roch Cousineau"/>
    <n v="7"/>
    <n v="0.34907542272706216"/>
  </r>
  <r>
    <s v="PBOR00358"/>
    <x v="3"/>
    <x v="31"/>
    <x v="0"/>
    <x v="1"/>
    <x v="0"/>
    <s v="Adrien Martin"/>
    <n v="4"/>
    <n v="0.90031823580716619"/>
  </r>
  <r>
    <s v="PBOR00359"/>
    <x v="0"/>
    <x v="3"/>
    <x v="1"/>
    <x v="0"/>
    <x v="1"/>
    <s v="Albain Forestier"/>
    <n v="5"/>
    <n v="0.18050692795462731"/>
  </r>
  <r>
    <s v="PBOR00360"/>
    <x v="1"/>
    <x v="25"/>
    <x v="2"/>
    <x v="1"/>
    <x v="2"/>
    <s v="Roch Cousineau"/>
    <n v="1"/>
    <n v="2.5445092820001292E-2"/>
  </r>
  <r>
    <s v="PBOR00361"/>
    <x v="2"/>
    <x v="7"/>
    <x v="3"/>
    <x v="0"/>
    <x v="3"/>
    <s v="Adrien Martin"/>
    <n v="2"/>
    <n v="0.79643741142705549"/>
  </r>
  <r>
    <s v="PBOR00362"/>
    <x v="3"/>
    <x v="25"/>
    <x v="4"/>
    <x v="1"/>
    <x v="4"/>
    <s v="Albain Forestier"/>
    <n v="14"/>
    <n v="0.16077213359827813"/>
  </r>
  <r>
    <s v="PBOR00363"/>
    <x v="4"/>
    <x v="32"/>
    <x v="5"/>
    <x v="0"/>
    <x v="5"/>
    <s v="Roch Cousineau"/>
    <n v="9"/>
    <n v="0.24693836978869843"/>
  </r>
  <r>
    <s v="PBOR00364"/>
    <x v="5"/>
    <x v="33"/>
    <x v="0"/>
    <x v="1"/>
    <x v="0"/>
    <s v="Adrien Martin"/>
    <n v="8"/>
    <n v="0.22148207946738752"/>
  </r>
  <r>
    <s v="PBOR00365"/>
    <x v="0"/>
    <x v="33"/>
    <x v="1"/>
    <x v="0"/>
    <x v="1"/>
    <s v="Albain Forestier"/>
    <n v="11"/>
    <n v="0.71458846230959472"/>
  </r>
  <r>
    <s v="PBOR00366"/>
    <x v="1"/>
    <x v="22"/>
    <x v="2"/>
    <x v="1"/>
    <x v="2"/>
    <s v="Roch Cousineau"/>
    <n v="4"/>
    <n v="0.11286694488931481"/>
  </r>
  <r>
    <s v="PBOR00367"/>
    <x v="2"/>
    <x v="34"/>
    <x v="3"/>
    <x v="0"/>
    <x v="3"/>
    <s v="Adrien Martin"/>
    <n v="6"/>
    <n v="6.5283590828819849E-2"/>
  </r>
  <r>
    <s v="PBOR00368"/>
    <x v="3"/>
    <x v="7"/>
    <x v="0"/>
    <x v="1"/>
    <x v="0"/>
    <s v="Albain Forestier"/>
    <n v="11"/>
    <n v="0.46681751998353072"/>
  </r>
  <r>
    <s v="PBOR00369"/>
    <x v="0"/>
    <x v="3"/>
    <x v="1"/>
    <x v="0"/>
    <x v="1"/>
    <s v="Roch Cousineau"/>
    <n v="9"/>
    <n v="0.92202770154223668"/>
  </r>
  <r>
    <s v="PBOR00370"/>
    <x v="1"/>
    <x v="31"/>
    <x v="2"/>
    <x v="1"/>
    <x v="2"/>
    <s v="Adrien Martin"/>
    <n v="2"/>
    <n v="0.18840485753727232"/>
  </r>
  <r>
    <s v="PBOR00371"/>
    <x v="2"/>
    <x v="4"/>
    <x v="3"/>
    <x v="1"/>
    <x v="3"/>
    <s v="Albain Forestier"/>
    <n v="2"/>
    <n v="0.27847072137209206"/>
  </r>
  <r>
    <s v="PBOR00372"/>
    <x v="0"/>
    <x v="34"/>
    <x v="0"/>
    <x v="1"/>
    <x v="0"/>
    <s v="Roch Cousineau"/>
    <n v="10"/>
    <n v="0.78884251376405168"/>
  </r>
  <r>
    <s v="PBOR00373"/>
    <x v="1"/>
    <x v="13"/>
    <x v="1"/>
    <x v="1"/>
    <x v="1"/>
    <s v="Roch Cousineau"/>
    <n v="5"/>
    <n v="0.18299168548896383"/>
  </r>
  <r>
    <s v="PBOR00374"/>
    <x v="2"/>
    <x v="35"/>
    <x v="2"/>
    <x v="1"/>
    <x v="2"/>
    <s v="Adrien Martin"/>
    <n v="3"/>
    <n v="0.20591715888096995"/>
  </r>
  <r>
    <s v="PBOR00375"/>
    <x v="3"/>
    <x v="2"/>
    <x v="3"/>
    <x v="0"/>
    <x v="3"/>
    <s v="Albain Forestier"/>
    <n v="2"/>
    <n v="2.128339836887938E-2"/>
  </r>
  <r>
    <s v="PBOR00376"/>
    <x v="0"/>
    <x v="13"/>
    <x v="0"/>
    <x v="1"/>
    <x v="0"/>
    <s v="Roch Cousineau"/>
    <n v="4"/>
    <n v="2.2806889019524657E-2"/>
  </r>
  <r>
    <s v="PBOR00377"/>
    <x v="1"/>
    <x v="18"/>
    <x v="1"/>
    <x v="0"/>
    <x v="1"/>
    <s v="Adrien Martin"/>
    <n v="6"/>
    <n v="0.66448214030499053"/>
  </r>
  <r>
    <s v="PBOR00378"/>
    <x v="2"/>
    <x v="23"/>
    <x v="2"/>
    <x v="1"/>
    <x v="2"/>
    <s v="Albain Forestier"/>
    <n v="3"/>
    <n v="0.29151955249280481"/>
  </r>
  <r>
    <s v="PBOR00379"/>
    <x v="3"/>
    <x v="36"/>
    <x v="3"/>
    <x v="0"/>
    <x v="3"/>
    <s v="Roch Cousineau"/>
    <n v="5"/>
    <n v="0.55684098110336311"/>
  </r>
  <r>
    <s v="PBOR00380"/>
    <x v="4"/>
    <x v="37"/>
    <x v="4"/>
    <x v="1"/>
    <x v="4"/>
    <s v="Adrien Martin"/>
    <n v="14"/>
    <n v="0.57240542144015649"/>
  </r>
  <r>
    <s v="PBOR00381"/>
    <x v="0"/>
    <x v="4"/>
    <x v="0"/>
    <x v="0"/>
    <x v="0"/>
    <s v="Albain Forestier"/>
    <n v="3"/>
    <n v="8.6221643115211744E-2"/>
  </r>
  <r>
    <s v="PBOR00382"/>
    <x v="1"/>
    <x v="3"/>
    <x v="1"/>
    <x v="1"/>
    <x v="1"/>
    <s v="Roch Cousineau"/>
    <n v="10"/>
    <n v="0.95609718609661631"/>
  </r>
  <r>
    <s v="PBOR00383"/>
    <x v="2"/>
    <x v="35"/>
    <x v="2"/>
    <x v="0"/>
    <x v="2"/>
    <s v="Adrien Martin"/>
    <n v="2"/>
    <n v="0.2455223768222089"/>
  </r>
  <r>
    <s v="PBOR00384"/>
    <x v="3"/>
    <x v="11"/>
    <x v="3"/>
    <x v="1"/>
    <x v="3"/>
    <s v="Albain Forestier"/>
    <n v="7"/>
    <n v="0.56637632681080741"/>
  </r>
  <r>
    <s v="PBOR00385"/>
    <x v="0"/>
    <x v="10"/>
    <x v="0"/>
    <x v="0"/>
    <x v="0"/>
    <s v="Roch Cousineau"/>
    <n v="11"/>
    <n v="4.5179835219914199E-2"/>
  </r>
  <r>
    <s v="PBOR00386"/>
    <x v="1"/>
    <x v="1"/>
    <x v="1"/>
    <x v="1"/>
    <x v="1"/>
    <s v="Adrien Martin"/>
    <n v="13"/>
    <n v="0.97345529924354934"/>
  </r>
  <r>
    <s v="PBOR00387"/>
    <x v="2"/>
    <x v="17"/>
    <x v="2"/>
    <x v="0"/>
    <x v="2"/>
    <s v="Albain Forestier"/>
    <n v="3"/>
    <n v="0.56733394419124217"/>
  </r>
  <r>
    <s v="PBOR00388"/>
    <x v="3"/>
    <x v="17"/>
    <x v="3"/>
    <x v="1"/>
    <x v="3"/>
    <s v="Roch Cousineau"/>
    <n v="6"/>
    <n v="0.37928431149731212"/>
  </r>
  <r>
    <s v="PBOR00389"/>
    <x v="4"/>
    <x v="37"/>
    <x v="4"/>
    <x v="0"/>
    <x v="4"/>
    <s v="Adrien Martin"/>
    <n v="15"/>
    <n v="0.62865911330533553"/>
  </r>
  <r>
    <s v="PBOR00390"/>
    <x v="5"/>
    <x v="4"/>
    <x v="5"/>
    <x v="1"/>
    <x v="5"/>
    <s v="Albain Forestier"/>
    <n v="6"/>
    <n v="0.37937934610324464"/>
  </r>
  <r>
    <s v="PBOR00391"/>
    <x v="0"/>
    <x v="2"/>
    <x v="0"/>
    <x v="0"/>
    <x v="0"/>
    <s v="Roch Cousineau"/>
    <n v="11"/>
    <n v="0.35891515866951118"/>
  </r>
  <r>
    <s v="PBOR00392"/>
    <x v="1"/>
    <x v="12"/>
    <x v="1"/>
    <x v="1"/>
    <x v="1"/>
    <s v="Adrien Martin"/>
    <n v="13"/>
    <n v="0.90122352916020354"/>
  </r>
  <r>
    <s v="PBOR00393"/>
    <x v="2"/>
    <x v="0"/>
    <x v="2"/>
    <x v="1"/>
    <x v="2"/>
    <s v="Albain Forestier"/>
    <n v="3"/>
    <n v="0.37786597877728811"/>
  </r>
  <r>
    <s v="PBOR00394"/>
    <x v="3"/>
    <x v="38"/>
    <x v="3"/>
    <x v="1"/>
    <x v="3"/>
    <s v="Roch Cousineau"/>
    <n v="3"/>
    <n v="0.38913445453338702"/>
  </r>
  <r>
    <s v="PBOR00395"/>
    <x v="0"/>
    <x v="1"/>
    <x v="0"/>
    <x v="1"/>
    <x v="0"/>
    <s v="Adrien Martin"/>
    <n v="12"/>
    <n v="0.60714667724340543"/>
  </r>
  <r>
    <s v="PBOR00396"/>
    <x v="1"/>
    <x v="2"/>
    <x v="1"/>
    <x v="1"/>
    <x v="1"/>
    <s v="Albain Forestier"/>
    <n v="8"/>
    <n v="0.17261163513710231"/>
  </r>
  <r>
    <s v="PBOR00397"/>
    <x v="2"/>
    <x v="5"/>
    <x v="2"/>
    <x v="0"/>
    <x v="2"/>
    <s v="Roch Cousineau"/>
    <n v="1"/>
    <n v="3.4451566476951467E-2"/>
  </r>
  <r>
    <s v="PBOR00398"/>
    <x v="3"/>
    <x v="3"/>
    <x v="3"/>
    <x v="1"/>
    <x v="3"/>
    <s v="Adrien Martin"/>
    <n v="4"/>
    <n v="0.36600821552214791"/>
  </r>
  <r>
    <s v="PBOR00399"/>
    <x v="4"/>
    <x v="36"/>
    <x v="4"/>
    <x v="0"/>
    <x v="4"/>
    <s v="Albain Forestier"/>
    <n v="4"/>
    <n v="0.36876304797324455"/>
  </r>
  <r>
    <s v="PBOR00400"/>
    <x v="0"/>
    <x v="24"/>
    <x v="0"/>
    <x v="1"/>
    <x v="0"/>
    <s v="Roch Cousineau"/>
    <n v="12"/>
    <n v="0.78491525862060318"/>
  </r>
  <r>
    <s v="PBOR00401"/>
    <x v="1"/>
    <x v="21"/>
    <x v="1"/>
    <x v="0"/>
    <x v="1"/>
    <s v="Adrien Martin"/>
    <n v="4"/>
    <n v="0.89433154555842931"/>
  </r>
  <r>
    <s v="PBOR00402"/>
    <x v="2"/>
    <x v="32"/>
    <x v="2"/>
    <x v="1"/>
    <x v="2"/>
    <s v="Albain Forestier"/>
    <n v="1"/>
    <n v="0.54494310667938251"/>
  </r>
  <r>
    <s v="PBOR00403"/>
    <x v="3"/>
    <x v="4"/>
    <x v="3"/>
    <x v="0"/>
    <x v="3"/>
    <s v="Roch Cousineau"/>
    <n v="7"/>
    <n v="0.84443209424513666"/>
  </r>
  <r>
    <s v="PBOR00404"/>
    <x v="0"/>
    <x v="2"/>
    <x v="0"/>
    <x v="1"/>
    <x v="0"/>
    <s v="Adrien Martin"/>
    <n v="7"/>
    <n v="0.11084077878058052"/>
  </r>
  <r>
    <s v="PBOR00405"/>
    <x v="1"/>
    <x v="27"/>
    <x v="1"/>
    <x v="0"/>
    <x v="1"/>
    <s v="Albain Forestier"/>
    <n v="9"/>
    <n v="0.26630312920291821"/>
  </r>
  <r>
    <s v="PBOR00406"/>
    <x v="2"/>
    <x v="0"/>
    <x v="2"/>
    <x v="1"/>
    <x v="2"/>
    <s v="Roch Cousineau"/>
    <n v="3"/>
    <n v="0.13279161787420113"/>
  </r>
  <r>
    <s v="PBOR00407"/>
    <x v="3"/>
    <x v="1"/>
    <x v="3"/>
    <x v="0"/>
    <x v="3"/>
    <s v="Adrien Martin"/>
    <n v="4"/>
    <n v="0.20794478004129135"/>
  </r>
  <r>
    <s v="PBOR00408"/>
    <x v="4"/>
    <x v="28"/>
    <x v="4"/>
    <x v="1"/>
    <x v="4"/>
    <s v="Albain Forestier"/>
    <n v="12"/>
    <n v="0.76031378549826045"/>
  </r>
  <r>
    <s v="PBOR00409"/>
    <x v="5"/>
    <x v="8"/>
    <x v="5"/>
    <x v="0"/>
    <x v="5"/>
    <s v="Roch Cousineau"/>
    <n v="8"/>
    <n v="0.23804641255169789"/>
  </r>
  <r>
    <s v="PBOR00410"/>
    <x v="0"/>
    <x v="33"/>
    <x v="0"/>
    <x v="1"/>
    <x v="0"/>
    <s v="Adrien Martin"/>
    <n v="5"/>
    <n v="0.12523689369936652"/>
  </r>
  <r>
    <s v="PBOR00411"/>
    <x v="1"/>
    <x v="14"/>
    <x v="1"/>
    <x v="0"/>
    <x v="1"/>
    <s v="Albain Forestier"/>
    <n v="4"/>
    <n v="6.7101746358327108E-2"/>
  </r>
  <r>
    <s v="PBOR00412"/>
    <x v="2"/>
    <x v="16"/>
    <x v="2"/>
    <x v="1"/>
    <x v="2"/>
    <s v="Roch Cousineau"/>
    <n v="2"/>
    <n v="0.98970617123906524"/>
  </r>
  <r>
    <s v="PBOR00413"/>
    <x v="3"/>
    <x v="17"/>
    <x v="3"/>
    <x v="0"/>
    <x v="3"/>
    <s v="Adrien Martin"/>
    <n v="2"/>
    <n v="0.26202679185175082"/>
  </r>
  <r>
    <s v="PBOR00414"/>
    <x v="0"/>
    <x v="17"/>
    <x v="0"/>
    <x v="1"/>
    <x v="0"/>
    <s v="Albain Forestier"/>
    <n v="10"/>
    <n v="0.87263143953916489"/>
  </r>
  <r>
    <s v="PBOR00415"/>
    <x v="1"/>
    <x v="5"/>
    <x v="1"/>
    <x v="1"/>
    <x v="1"/>
    <s v="Roch Cousineau"/>
    <n v="6"/>
    <n v="0.76778137062272289"/>
  </r>
  <r>
    <s v="PBOR00416"/>
    <x v="2"/>
    <x v="16"/>
    <x v="2"/>
    <x v="1"/>
    <x v="2"/>
    <s v="Adrien Martin"/>
    <n v="1"/>
    <n v="0.15750010631121669"/>
  </r>
  <r>
    <s v="PBOR00417"/>
    <x v="3"/>
    <x v="1"/>
    <x v="0"/>
    <x v="1"/>
    <x v="0"/>
    <s v="Albain Forestier"/>
    <n v="9"/>
    <n v="0.53570171465492589"/>
  </r>
  <r>
    <s v="PBOR00418"/>
    <x v="0"/>
    <x v="18"/>
    <x v="1"/>
    <x v="1"/>
    <x v="1"/>
    <s v="Roch Cousineau"/>
    <n v="7"/>
    <n v="0.88217490075954386"/>
  </r>
  <r>
    <s v="PBOR00419"/>
    <x v="1"/>
    <x v="3"/>
    <x v="2"/>
    <x v="0"/>
    <x v="2"/>
    <s v="Roch Cousineau"/>
    <n v="3"/>
    <n v="7.4850081465574259E-2"/>
  </r>
  <r>
    <s v="PBOR00420"/>
    <x v="2"/>
    <x v="19"/>
    <x v="3"/>
    <x v="1"/>
    <x v="3"/>
    <s v="Adrien Martin"/>
    <n v="4"/>
    <n v="0.4623515242530305"/>
  </r>
  <r>
    <s v="PBOR00421"/>
    <x v="3"/>
    <x v="20"/>
    <x v="0"/>
    <x v="0"/>
    <x v="0"/>
    <s v="Albain Forestier"/>
    <n v="10"/>
    <n v="0.34462700763177134"/>
  </r>
  <r>
    <s v="PBOR00422"/>
    <x v="0"/>
    <x v="21"/>
    <x v="1"/>
    <x v="1"/>
    <x v="1"/>
    <s v="Roch Cousineau"/>
    <n v="7"/>
    <n v="0.69911624131260175"/>
  </r>
  <r>
    <s v="PBOR00423"/>
    <x v="1"/>
    <x v="22"/>
    <x v="2"/>
    <x v="0"/>
    <x v="2"/>
    <s v="Adrien Martin"/>
    <n v="1"/>
    <n v="1.890946986705988E-2"/>
  </r>
  <r>
    <s v="PBOR00424"/>
    <x v="2"/>
    <x v="23"/>
    <x v="3"/>
    <x v="1"/>
    <x v="3"/>
    <s v="Albain Forestier"/>
    <n v="5"/>
    <n v="0.73245470088007136"/>
  </r>
  <r>
    <s v="PBOR00425"/>
    <x v="3"/>
    <x v="24"/>
    <x v="4"/>
    <x v="0"/>
    <x v="4"/>
    <s v="Roch Cousineau"/>
    <n v="5"/>
    <n v="0.72297451744539321"/>
  </r>
  <r>
    <s v="PBOR00426"/>
    <x v="4"/>
    <x v="16"/>
    <x v="0"/>
    <x v="1"/>
    <x v="0"/>
    <s v="Adrien Martin"/>
    <n v="9"/>
    <n v="0.97417776505363807"/>
  </r>
  <r>
    <s v="PBOR00427"/>
    <x v="0"/>
    <x v="25"/>
    <x v="1"/>
    <x v="0"/>
    <x v="1"/>
    <s v="Albain Forestier"/>
    <n v="7"/>
    <n v="0.92441295707634297"/>
  </r>
  <r>
    <s v="PBOR00428"/>
    <x v="1"/>
    <x v="6"/>
    <x v="2"/>
    <x v="1"/>
    <x v="2"/>
    <s v="Roch Cousineau"/>
    <n v="3"/>
    <n v="0.34841204291363526"/>
  </r>
  <r>
    <s v="PBOR00429"/>
    <x v="2"/>
    <x v="2"/>
    <x v="3"/>
    <x v="0"/>
    <x v="3"/>
    <s v="Adrien Martin"/>
    <n v="7"/>
    <n v="0.36862795502486845"/>
  </r>
  <r>
    <s v="PBOR00430"/>
    <x v="3"/>
    <x v="26"/>
    <x v="0"/>
    <x v="1"/>
    <x v="0"/>
    <s v="Albain Forestier"/>
    <n v="12"/>
    <n v="0.38279600115505574"/>
  </r>
  <r>
    <s v="PBOR00431"/>
    <x v="0"/>
    <x v="4"/>
    <x v="1"/>
    <x v="0"/>
    <x v="1"/>
    <s v="Roch Cousineau"/>
    <n v="7"/>
    <n v="0.77278161923763322"/>
  </r>
  <r>
    <s v="PBOR00432"/>
    <x v="1"/>
    <x v="27"/>
    <x v="2"/>
    <x v="1"/>
    <x v="2"/>
    <s v="Adrien Martin"/>
    <n v="3"/>
    <n v="0.98194581947705439"/>
  </r>
  <r>
    <s v="PBOR00433"/>
    <x v="2"/>
    <x v="15"/>
    <x v="3"/>
    <x v="0"/>
    <x v="3"/>
    <s v="Albain Forestier"/>
    <n v="6"/>
    <n v="0.24372632968767749"/>
  </r>
  <r>
    <s v="PBOR00434"/>
    <x v="3"/>
    <x v="28"/>
    <x v="4"/>
    <x v="1"/>
    <x v="4"/>
    <s v="Roch Cousineau"/>
    <n v="14"/>
    <n v="0.50977491571581557"/>
  </r>
  <r>
    <s v="PBOR00435"/>
    <x v="4"/>
    <x v="8"/>
    <x v="5"/>
    <x v="0"/>
    <x v="5"/>
    <s v="Adrien Martin"/>
    <n v="7"/>
    <n v="0.99123744515485723"/>
  </r>
  <r>
    <s v="PBOR00436"/>
    <x v="5"/>
    <x v="6"/>
    <x v="0"/>
    <x v="1"/>
    <x v="0"/>
    <s v="Albain Forestier"/>
    <n v="5"/>
    <n v="0.58001027642401182"/>
  </r>
  <r>
    <s v="PBOR00437"/>
    <x v="0"/>
    <x v="27"/>
    <x v="1"/>
    <x v="1"/>
    <x v="1"/>
    <s v="Roch Cousineau"/>
    <n v="8"/>
    <n v="0.20099809520802481"/>
  </r>
  <r>
    <s v="PBOR00438"/>
    <x v="1"/>
    <x v="10"/>
    <x v="2"/>
    <x v="1"/>
    <x v="2"/>
    <s v="Adrien Martin"/>
    <n v="3"/>
    <n v="8.7589082057090373E-2"/>
  </r>
  <r>
    <s v="PBOR00439"/>
    <x v="2"/>
    <x v="29"/>
    <x v="3"/>
    <x v="1"/>
    <x v="3"/>
    <s v="Albain Forestier"/>
    <n v="4"/>
    <n v="0.92203517798439572"/>
  </r>
  <r>
    <s v="PBOR00440"/>
    <x v="3"/>
    <x v="30"/>
    <x v="0"/>
    <x v="1"/>
    <x v="0"/>
    <s v="Roch Cousineau"/>
    <n v="10"/>
    <n v="0.40646951216415605"/>
  </r>
  <r>
    <s v="PBOR00441"/>
    <x v="0"/>
    <x v="31"/>
    <x v="1"/>
    <x v="0"/>
    <x v="1"/>
    <s v="Adrien Martin"/>
    <n v="4"/>
    <n v="0.45522048494031297"/>
  </r>
  <r>
    <s v="PBOR00442"/>
    <x v="1"/>
    <x v="27"/>
    <x v="2"/>
    <x v="1"/>
    <x v="2"/>
    <s v="Albain Forestier"/>
    <n v="3"/>
    <n v="0.45514828780898176"/>
  </r>
  <r>
    <s v="PBOR00443"/>
    <x v="2"/>
    <x v="29"/>
    <x v="3"/>
    <x v="0"/>
    <x v="3"/>
    <s v="Roch Cousineau"/>
    <n v="2"/>
    <n v="0.30126486834826394"/>
  </r>
  <r>
    <s v="PBOR00444"/>
    <x v="3"/>
    <x v="1"/>
    <x v="4"/>
    <x v="1"/>
    <x v="4"/>
    <s v="Adrien Martin"/>
    <n v="4"/>
    <n v="0.22886312078587356"/>
  </r>
  <r>
    <s v="PBOR00445"/>
    <x v="4"/>
    <x v="11"/>
    <x v="0"/>
    <x v="0"/>
    <x v="0"/>
    <s v="Albain Forestier"/>
    <n v="4"/>
    <n v="0.4885587902090005"/>
  </r>
  <r>
    <s v="PBOR00446"/>
    <x v="0"/>
    <x v="5"/>
    <x v="1"/>
    <x v="1"/>
    <x v="1"/>
    <s v="Roch Cousineau"/>
    <n v="7"/>
    <n v="0.88301012782394861"/>
  </r>
  <r>
    <s v="PBOR00447"/>
    <x v="1"/>
    <x v="2"/>
    <x v="2"/>
    <x v="0"/>
    <x v="2"/>
    <s v="Adrien Martin"/>
    <n v="2"/>
    <n v="0.30705024398286174"/>
  </r>
  <r>
    <s v="PBOR00448"/>
    <x v="2"/>
    <x v="31"/>
    <x v="3"/>
    <x v="1"/>
    <x v="3"/>
    <s v="Albain Forestier"/>
    <n v="6"/>
    <n v="0.85704939563753491"/>
  </r>
  <r>
    <s v="PBOR00449"/>
    <x v="3"/>
    <x v="3"/>
    <x v="0"/>
    <x v="0"/>
    <x v="0"/>
    <s v="Roch Cousineau"/>
    <n v="9"/>
    <n v="0.29159802445516347"/>
  </r>
  <r>
    <s v="PBOR00450"/>
    <x v="0"/>
    <x v="25"/>
    <x v="1"/>
    <x v="1"/>
    <x v="1"/>
    <s v="Adrien Martin"/>
    <n v="9"/>
    <n v="0.2589445683285162"/>
  </r>
  <r>
    <s v="PBOR00451"/>
    <x v="1"/>
    <x v="7"/>
    <x v="2"/>
    <x v="0"/>
    <x v="2"/>
    <s v="Albain Forestier"/>
    <n v="2"/>
    <n v="0.2954209948681138"/>
  </r>
  <r>
    <s v="PBOR00452"/>
    <x v="2"/>
    <x v="25"/>
    <x v="3"/>
    <x v="1"/>
    <x v="3"/>
    <s v="Roch Cousineau"/>
    <n v="2"/>
    <n v="7.4202009604403041E-2"/>
  </r>
  <r>
    <s v="PBOR00453"/>
    <x v="3"/>
    <x v="32"/>
    <x v="4"/>
    <x v="0"/>
    <x v="4"/>
    <s v="Adrien Martin"/>
    <n v="11"/>
    <n v="3.9067003401354383E-2"/>
  </r>
  <r>
    <s v="PBOR00454"/>
    <x v="4"/>
    <x v="33"/>
    <x v="5"/>
    <x v="1"/>
    <x v="5"/>
    <s v="Albain Forestier"/>
    <n v="4"/>
    <n v="0.76468504660372305"/>
  </r>
  <r>
    <s v="PBOR00455"/>
    <x v="5"/>
    <x v="33"/>
    <x v="0"/>
    <x v="0"/>
    <x v="0"/>
    <s v="Roch Cousineau"/>
    <n v="11"/>
    <n v="0.74867480539232067"/>
  </r>
  <r>
    <s v="PBOR00456"/>
    <x v="0"/>
    <x v="22"/>
    <x v="1"/>
    <x v="1"/>
    <x v="1"/>
    <s v="Adrien Martin"/>
    <n v="6"/>
    <n v="0.69300939202757139"/>
  </r>
  <r>
    <s v="PBOR00457"/>
    <x v="1"/>
    <x v="34"/>
    <x v="2"/>
    <x v="0"/>
    <x v="2"/>
    <s v="Albain Forestier"/>
    <n v="1"/>
    <n v="0.52937391222103747"/>
  </r>
  <r>
    <s v="PBOR00458"/>
    <x v="2"/>
    <x v="7"/>
    <x v="3"/>
    <x v="1"/>
    <x v="3"/>
    <s v="Roch Cousineau"/>
    <n v="3"/>
    <n v="0.32413514859934134"/>
  </r>
  <r>
    <s v="PBOR00459"/>
    <x v="3"/>
    <x v="3"/>
    <x v="0"/>
    <x v="1"/>
    <x v="0"/>
    <s v="Adrien Martin"/>
    <n v="4"/>
    <n v="0.35907775149399723"/>
  </r>
  <r>
    <s v="PBOR00460"/>
    <x v="0"/>
    <x v="31"/>
    <x v="1"/>
    <x v="1"/>
    <x v="1"/>
    <s v="Albain Forestier"/>
    <n v="6"/>
    <n v="0.65908590258865696"/>
  </r>
  <r>
    <s v="PBOR00461"/>
    <x v="1"/>
    <x v="4"/>
    <x v="2"/>
    <x v="1"/>
    <x v="2"/>
    <s v="Roch Cousineau"/>
    <n v="2"/>
    <n v="0.51385178684784039"/>
  </r>
  <r>
    <s v="PBOR00462"/>
    <x v="2"/>
    <x v="34"/>
    <x v="3"/>
    <x v="1"/>
    <x v="3"/>
    <s v="Adrien Martin"/>
    <n v="4"/>
    <n v="0.76665009072072687"/>
  </r>
  <r>
    <s v="PBOR00463"/>
    <x v="3"/>
    <x v="13"/>
    <x v="0"/>
    <x v="0"/>
    <x v="0"/>
    <s v="Albain Forestier"/>
    <n v="5"/>
    <n v="0.73529214203054083"/>
  </r>
  <r>
    <s v="PBOR00464"/>
    <x v="0"/>
    <x v="35"/>
    <x v="1"/>
    <x v="1"/>
    <x v="1"/>
    <s v="Roch Cousineau"/>
    <n v="9"/>
    <n v="0.44567996518569519"/>
  </r>
  <r>
    <s v="PBOR00465"/>
    <x v="1"/>
    <x v="2"/>
    <x v="2"/>
    <x v="0"/>
    <x v="2"/>
    <s v="Roch Cousineau"/>
    <n v="2"/>
    <n v="0.80491760131950119"/>
  </r>
  <r>
    <s v="PBOR00466"/>
    <x v="2"/>
    <x v="13"/>
    <x v="3"/>
    <x v="1"/>
    <x v="3"/>
    <s v="Adrien Martin"/>
    <n v="4"/>
    <n v="0.63252724233750568"/>
  </r>
  <r>
    <s v="PBOR00467"/>
    <x v="3"/>
    <x v="18"/>
    <x v="0"/>
    <x v="0"/>
    <x v="0"/>
    <s v="Albain Forestier"/>
    <n v="12"/>
    <n v="0.54172415841062738"/>
  </r>
  <r>
    <s v="PBOR00468"/>
    <x v="0"/>
    <x v="23"/>
    <x v="1"/>
    <x v="1"/>
    <x v="1"/>
    <s v="Roch Cousineau"/>
    <n v="11"/>
    <n v="0.51449622999670686"/>
  </r>
  <r>
    <s v="PBOR00469"/>
    <x v="1"/>
    <x v="36"/>
    <x v="2"/>
    <x v="0"/>
    <x v="2"/>
    <s v="Adrien Martin"/>
    <n v="2"/>
    <n v="0.23752502847518697"/>
  </r>
  <r>
    <s v="PBOR00470"/>
    <x v="2"/>
    <x v="37"/>
    <x v="3"/>
    <x v="1"/>
    <x v="3"/>
    <s v="Albain Forestier"/>
    <n v="4"/>
    <n v="0.99120610081358274"/>
  </r>
  <r>
    <s v="PBOR00471"/>
    <x v="3"/>
    <x v="4"/>
    <x v="4"/>
    <x v="0"/>
    <x v="4"/>
    <s v="Roch Cousineau"/>
    <n v="9"/>
    <n v="0.59705890981846566"/>
  </r>
  <r>
    <s v="PBOR00472"/>
    <x v="4"/>
    <x v="3"/>
    <x v="0"/>
    <x v="1"/>
    <x v="0"/>
    <s v="Adrien Martin"/>
    <n v="3"/>
    <n v="0.47137791834027587"/>
  </r>
  <r>
    <s v="PBOR00473"/>
    <x v="0"/>
    <x v="35"/>
    <x v="1"/>
    <x v="0"/>
    <x v="1"/>
    <s v="Albain Forestier"/>
    <n v="14"/>
    <n v="0.41181740780767351"/>
  </r>
  <r>
    <s v="PBOR00474"/>
    <x v="1"/>
    <x v="11"/>
    <x v="2"/>
    <x v="1"/>
    <x v="2"/>
    <s v="Roch Cousineau"/>
    <n v="3"/>
    <n v="7.2014892327985192E-2"/>
  </r>
  <r>
    <s v="PBOR00475"/>
    <x v="2"/>
    <x v="10"/>
    <x v="3"/>
    <x v="0"/>
    <x v="3"/>
    <s v="Adrien Martin"/>
    <n v="7"/>
    <n v="0.28425228592980878"/>
  </r>
  <r>
    <s v="PBOR00476"/>
    <x v="3"/>
    <x v="1"/>
    <x v="0"/>
    <x v="1"/>
    <x v="0"/>
    <s v="Albain Forestier"/>
    <n v="3"/>
    <n v="0.51473636278960266"/>
  </r>
  <r>
    <s v="PBOR00477"/>
    <x v="0"/>
    <x v="17"/>
    <x v="1"/>
    <x v="0"/>
    <x v="1"/>
    <s v="Roch Cousineau"/>
    <n v="7"/>
    <n v="0.84360853679959769"/>
  </r>
  <r>
    <s v="PBOR00478"/>
    <x v="1"/>
    <x v="17"/>
    <x v="2"/>
    <x v="1"/>
    <x v="2"/>
    <s v="Adrien Martin"/>
    <n v="3"/>
    <n v="0.79410595242208182"/>
  </r>
  <r>
    <s v="PBOR00479"/>
    <x v="2"/>
    <x v="37"/>
    <x v="3"/>
    <x v="0"/>
    <x v="3"/>
    <s v="Albain Forestier"/>
    <n v="4"/>
    <n v="0.43743103077150813"/>
  </r>
  <r>
    <s v="PBOR00480"/>
    <x v="3"/>
    <x v="4"/>
    <x v="4"/>
    <x v="1"/>
    <x v="4"/>
    <s v="Roch Cousineau"/>
    <n v="7"/>
    <n v="0.62414285851347806"/>
  </r>
  <r>
    <s v="PBOR00481"/>
    <x v="4"/>
    <x v="2"/>
    <x v="5"/>
    <x v="1"/>
    <x v="5"/>
    <s v="Adrien Martin"/>
    <n v="4"/>
    <n v="0.8866455913476804"/>
  </r>
  <r>
    <s v="PBOR00482"/>
    <x v="5"/>
    <x v="12"/>
    <x v="0"/>
    <x v="1"/>
    <x v="0"/>
    <s v="Albain Forestier"/>
    <n v="6"/>
    <n v="0.18359273290431566"/>
  </r>
  <r>
    <s v="PBOR00483"/>
    <x v="0"/>
    <x v="0"/>
    <x v="1"/>
    <x v="1"/>
    <x v="1"/>
    <s v="Roch Cousineau"/>
    <n v="5"/>
    <n v="0.15906506531321729"/>
  </r>
  <r>
    <s v="PBOR00484"/>
    <x v="1"/>
    <x v="38"/>
    <x v="2"/>
    <x v="1"/>
    <x v="2"/>
    <s v="Adrien Martin"/>
    <n v="2"/>
    <n v="0.29466747014106187"/>
  </r>
  <r>
    <s v="PBOR00485"/>
    <x v="2"/>
    <x v="1"/>
    <x v="3"/>
    <x v="0"/>
    <x v="3"/>
    <s v="Albain Forestier"/>
    <n v="2"/>
    <n v="0.35414118605930123"/>
  </r>
  <r>
    <s v="PBOR00486"/>
    <x v="3"/>
    <x v="2"/>
    <x v="0"/>
    <x v="1"/>
    <x v="0"/>
    <s v="Roch Cousineau"/>
    <n v="4"/>
    <n v="0.40463831594750665"/>
  </r>
  <r>
    <s v="PBOR00487"/>
    <x v="0"/>
    <x v="5"/>
    <x v="1"/>
    <x v="0"/>
    <x v="1"/>
    <s v="Adrien Martin"/>
    <n v="10"/>
    <n v="0.56828189926736972"/>
  </r>
  <r>
    <s v="PBOR00488"/>
    <x v="1"/>
    <x v="3"/>
    <x v="2"/>
    <x v="1"/>
    <x v="2"/>
    <s v="Albain Forestier"/>
    <n v="1"/>
    <n v="0.68415839920111321"/>
  </r>
  <r>
    <s v="PBOR00489"/>
    <x v="2"/>
    <x v="36"/>
    <x v="3"/>
    <x v="0"/>
    <x v="3"/>
    <s v="Roch Cousineau"/>
    <n v="6"/>
    <n v="0.47900916747418532"/>
  </r>
  <r>
    <s v="PBOR00490"/>
    <x v="3"/>
    <x v="24"/>
    <x v="4"/>
    <x v="1"/>
    <x v="4"/>
    <s v="Adrien Martin"/>
    <n v="4"/>
    <n v="0.89045722746488731"/>
  </r>
  <r>
    <s v="PBOR00491"/>
    <x v="4"/>
    <x v="21"/>
    <x v="0"/>
    <x v="0"/>
    <x v="0"/>
    <s v="Albain Forestier"/>
    <n v="7"/>
    <n v="0.50949971880500122"/>
  </r>
  <r>
    <s v="PBOR00492"/>
    <x v="0"/>
    <x v="32"/>
    <x v="1"/>
    <x v="1"/>
    <x v="1"/>
    <s v="Roch Cousineau"/>
    <n v="12"/>
    <n v="0.78361211804502018"/>
  </r>
  <r>
    <s v="PBOR00493"/>
    <x v="1"/>
    <x v="4"/>
    <x v="2"/>
    <x v="0"/>
    <x v="2"/>
    <s v="Adrien Martin"/>
    <n v="1"/>
    <n v="6.596920154790531E-2"/>
  </r>
  <r>
    <s v="PBOR00494"/>
    <x v="2"/>
    <x v="2"/>
    <x v="3"/>
    <x v="1"/>
    <x v="3"/>
    <s v="Albain Forestier"/>
    <n v="6"/>
    <n v="0.17858014910494857"/>
  </r>
  <r>
    <s v="PBOR00495"/>
    <x v="3"/>
    <x v="27"/>
    <x v="0"/>
    <x v="0"/>
    <x v="0"/>
    <s v="Roch Cousineau"/>
    <n v="4"/>
    <n v="0.43587855952805254"/>
  </r>
  <r>
    <s v="PBOR00496"/>
    <x v="0"/>
    <x v="0"/>
    <x v="1"/>
    <x v="1"/>
    <x v="1"/>
    <s v="Adrien Martin"/>
    <n v="10"/>
    <n v="0.74040338644493453"/>
  </r>
  <r>
    <s v="PBOR00497"/>
    <x v="1"/>
    <x v="1"/>
    <x v="2"/>
    <x v="0"/>
    <x v="2"/>
    <s v="Albain Forestier"/>
    <n v="4"/>
    <n v="0.54109571345744756"/>
  </r>
  <r>
    <s v="PBOR00498"/>
    <x v="2"/>
    <x v="28"/>
    <x v="3"/>
    <x v="1"/>
    <x v="3"/>
    <s v="Roch Cousineau"/>
    <n v="3"/>
    <n v="0.71271172701355112"/>
  </r>
  <r>
    <s v="PBOR00499"/>
    <x v="3"/>
    <x v="8"/>
    <x v="4"/>
    <x v="0"/>
    <x v="4"/>
    <s v="Adrien Martin"/>
    <n v="13"/>
    <n v="0.66248409996473057"/>
  </r>
  <r>
    <s v="PBOR00500"/>
    <x v="4"/>
    <x v="33"/>
    <x v="5"/>
    <x v="1"/>
    <x v="5"/>
    <s v="Albain Forestier"/>
    <n v="4"/>
    <n v="0.51300641040982664"/>
  </r>
  <r>
    <s v="PBOR00501"/>
    <x v="5"/>
    <x v="14"/>
    <x v="0"/>
    <x v="0"/>
    <x v="0"/>
    <s v="Roch Cousineau"/>
    <n v="3"/>
    <n v="0.84951124937796896"/>
  </r>
  <r>
    <s v="PBOR00502"/>
    <x v="0"/>
    <x v="16"/>
    <x v="1"/>
    <x v="1"/>
    <x v="1"/>
    <s v="Adrien Martin"/>
    <n v="12"/>
    <n v="0.57786595909251792"/>
  </r>
  <r>
    <s v="PBOR00503"/>
    <x v="1"/>
    <x v="17"/>
    <x v="2"/>
    <x v="1"/>
    <x v="2"/>
    <s v="Albain Forestier"/>
    <n v="4"/>
    <n v="1.9027976654024337E-2"/>
  </r>
  <r>
    <s v="PBOR00504"/>
    <x v="0"/>
    <x v="39"/>
    <x v="0"/>
    <x v="0"/>
    <x v="0"/>
    <s v="Roch Cousineau"/>
    <n v="9"/>
    <n v="1.0627084162931788E-2"/>
  </r>
  <r>
    <s v="PBOR00505"/>
    <x v="1"/>
    <x v="40"/>
    <x v="1"/>
    <x v="1"/>
    <x v="1"/>
    <s v="Adrien Martin"/>
    <n v="11"/>
    <n v="0.54502248709299084"/>
  </r>
  <r>
    <s v="PBOR00506"/>
    <x v="2"/>
    <x v="41"/>
    <x v="2"/>
    <x v="0"/>
    <x v="2"/>
    <s v="Albain Forestier"/>
    <n v="2"/>
    <n v="0.34041152751438652"/>
  </r>
  <r>
    <s v="PBOR00507"/>
    <x v="3"/>
    <x v="42"/>
    <x v="3"/>
    <x v="1"/>
    <x v="3"/>
    <s v="Roch Cousineau"/>
    <n v="5"/>
    <n v="0.51192527918700914"/>
  </r>
  <r>
    <s v="PBOR00508"/>
    <x v="0"/>
    <x v="43"/>
    <x v="0"/>
    <x v="0"/>
    <x v="0"/>
    <s v="Adrien Martin"/>
    <n v="8"/>
    <n v="0.84331630871518748"/>
  </r>
  <r>
    <s v="PBOR00509"/>
    <x v="1"/>
    <x v="44"/>
    <x v="1"/>
    <x v="1"/>
    <x v="1"/>
    <s v="Albain Forestier"/>
    <n v="5"/>
    <n v="0.30044921532030711"/>
  </r>
  <r>
    <s v="PBOR00510"/>
    <x v="2"/>
    <x v="45"/>
    <x v="2"/>
    <x v="0"/>
    <x v="2"/>
    <s v="Roch Cousineau"/>
    <n v="2"/>
    <n v="0.15543057066332011"/>
  </r>
  <r>
    <s v="PBOR00511"/>
    <x v="3"/>
    <x v="46"/>
    <x v="3"/>
    <x v="1"/>
    <x v="3"/>
    <s v="Adrien Martin"/>
    <n v="4"/>
    <n v="0.97374759888494133"/>
  </r>
  <r>
    <s v="PBOR00512"/>
    <x v="4"/>
    <x v="47"/>
    <x v="4"/>
    <x v="0"/>
    <x v="4"/>
    <s v="Albain Forestier"/>
    <n v="12"/>
    <n v="0.51604433787815751"/>
  </r>
  <r>
    <s v="PBOR00513"/>
    <x v="0"/>
    <x v="48"/>
    <x v="0"/>
    <x v="1"/>
    <x v="0"/>
    <s v="Roch Cousineau"/>
    <n v="12"/>
    <n v="7.8512338895478595E-2"/>
  </r>
  <r>
    <s v="PBOR00514"/>
    <x v="1"/>
    <x v="32"/>
    <x v="1"/>
    <x v="0"/>
    <x v="1"/>
    <s v="Adrien Martin"/>
    <n v="9"/>
    <n v="0.96851843077778066"/>
  </r>
  <r>
    <s v="PBOR00515"/>
    <x v="2"/>
    <x v="49"/>
    <x v="2"/>
    <x v="1"/>
    <x v="2"/>
    <s v="Albain Forestier"/>
    <n v="3"/>
    <n v="0.50258501802935329"/>
  </r>
  <r>
    <s v="PBOR00516"/>
    <x v="3"/>
    <x v="19"/>
    <x v="3"/>
    <x v="0"/>
    <x v="3"/>
    <s v="Roch Cousineau"/>
    <n v="6"/>
    <n v="0.50855741110916586"/>
  </r>
  <r>
    <s v="PBOR00517"/>
    <x v="0"/>
    <x v="50"/>
    <x v="0"/>
    <x v="1"/>
    <x v="0"/>
    <s v="Adrien Martin"/>
    <n v="8"/>
    <n v="0.62220548343410442"/>
  </r>
  <r>
    <s v="PBOR00518"/>
    <x v="1"/>
    <x v="51"/>
    <x v="1"/>
    <x v="0"/>
    <x v="1"/>
    <s v="Albain Forestier"/>
    <n v="4"/>
    <n v="0.12594604605010062"/>
  </r>
  <r>
    <s v="PBOR00519"/>
    <x v="2"/>
    <x v="29"/>
    <x v="2"/>
    <x v="1"/>
    <x v="2"/>
    <s v="Roch Cousineau"/>
    <n v="2"/>
    <n v="0.31180010912575995"/>
  </r>
  <r>
    <s v="PBOR00520"/>
    <x v="3"/>
    <x v="52"/>
    <x v="3"/>
    <x v="0"/>
    <x v="3"/>
    <s v="Adrien Martin"/>
    <n v="6"/>
    <n v="0.84082476475175549"/>
  </r>
  <r>
    <s v="PBOR00521"/>
    <x v="4"/>
    <x v="26"/>
    <x v="4"/>
    <x v="0"/>
    <x v="4"/>
    <s v="Albain Forestier"/>
    <n v="15"/>
    <n v="8.0047166146325899E-2"/>
  </r>
  <r>
    <s v="PBOR00522"/>
    <x v="5"/>
    <x v="47"/>
    <x v="5"/>
    <x v="1"/>
    <x v="5"/>
    <s v="Roch Cousineau"/>
    <n v="8"/>
    <n v="0.15449423167393594"/>
  </r>
  <r>
    <s v="PBOR00523"/>
    <x v="0"/>
    <x v="46"/>
    <x v="0"/>
    <x v="1"/>
    <x v="0"/>
    <s v="Adrien Martin"/>
    <n v="4"/>
    <n v="0.27073503419697931"/>
  </r>
  <r>
    <s v="PBOR00524"/>
    <x v="1"/>
    <x v="41"/>
    <x v="1"/>
    <x v="1"/>
    <x v="1"/>
    <s v="Albain Forestier"/>
    <n v="3"/>
    <n v="0.80919635784013333"/>
  </r>
  <r>
    <s v="PBOR00525"/>
    <x v="2"/>
    <x v="53"/>
    <x v="2"/>
    <x v="0"/>
    <x v="2"/>
    <s v="Roch Cousineau"/>
    <n v="1"/>
    <n v="0.62695479878072324"/>
  </r>
  <r>
    <s v="PBOR00526"/>
    <x v="3"/>
    <x v="54"/>
    <x v="3"/>
    <x v="0"/>
    <x v="3"/>
    <s v="Adrien Martin"/>
    <n v="3"/>
    <n v="6.1451761530979976E-2"/>
  </r>
  <r>
    <s v="PBOR00527"/>
    <x v="0"/>
    <x v="32"/>
    <x v="0"/>
    <x v="0"/>
    <x v="0"/>
    <s v="Albain Forestier"/>
    <n v="6"/>
    <n v="0.60478490448820665"/>
  </r>
  <r>
    <s v="PBOR00528"/>
    <x v="1"/>
    <x v="30"/>
    <x v="1"/>
    <x v="0"/>
    <x v="1"/>
    <s v="Roch Cousineau"/>
    <n v="12"/>
    <n v="0.10526359244349093"/>
  </r>
  <r>
    <s v="PBOR00529"/>
    <x v="2"/>
    <x v="55"/>
    <x v="2"/>
    <x v="0"/>
    <x v="2"/>
    <s v="Adrien Martin"/>
    <n v="3"/>
    <n v="0.66532499152431535"/>
  </r>
  <r>
    <s v="PBOR00530"/>
    <x v="3"/>
    <x v="19"/>
    <x v="3"/>
    <x v="0"/>
    <x v="3"/>
    <s v="Albain Forestier"/>
    <n v="5"/>
    <n v="0.24253892555778822"/>
  </r>
  <r>
    <s v="PBOR00531"/>
    <x v="4"/>
    <x v="39"/>
    <x v="4"/>
    <x v="0"/>
    <x v="4"/>
    <s v="Roch Cousineau"/>
    <n v="7"/>
    <n v="0.6791042010302446"/>
  </r>
  <r>
    <s v="PBOR00532"/>
    <x v="0"/>
    <x v="33"/>
    <x v="0"/>
    <x v="0"/>
    <x v="0"/>
    <s v="Adrien Martin"/>
    <n v="7"/>
    <n v="0.68199186859207339"/>
  </r>
  <r>
    <s v="PBOR00533"/>
    <x v="1"/>
    <x v="40"/>
    <x v="1"/>
    <x v="0"/>
    <x v="1"/>
    <s v="Albain Forestier"/>
    <n v="12"/>
    <n v="0.2121673949940448"/>
  </r>
  <r>
    <s v="PBOR00534"/>
    <x v="2"/>
    <x v="56"/>
    <x v="2"/>
    <x v="1"/>
    <x v="2"/>
    <s v="Roch Cousineau"/>
    <n v="1"/>
    <n v="2.3514491303880836E-2"/>
  </r>
  <r>
    <s v="PBOR00535"/>
    <x v="3"/>
    <x v="57"/>
    <x v="3"/>
    <x v="0"/>
    <x v="3"/>
    <s v="Adrien Martin"/>
    <n v="2"/>
    <n v="0.74700146847082449"/>
  </r>
  <r>
    <s v="PBOR00536"/>
    <x v="0"/>
    <x v="58"/>
    <x v="0"/>
    <x v="0"/>
    <x v="0"/>
    <s v="Albain Forestier"/>
    <n v="7"/>
    <n v="0.9561081063158654"/>
  </r>
  <r>
    <s v="PBOR00537"/>
    <x v="1"/>
    <x v="59"/>
    <x v="1"/>
    <x v="0"/>
    <x v="1"/>
    <s v="Roch Cousineau"/>
    <n v="3"/>
    <n v="0.31147390593563573"/>
  </r>
  <r>
    <s v="PBOR00538"/>
    <x v="2"/>
    <x v="58"/>
    <x v="2"/>
    <x v="0"/>
    <x v="2"/>
    <s v="Adrien Martin"/>
    <n v="2"/>
    <n v="0.10775151559457485"/>
  </r>
  <r>
    <s v="PBOR00539"/>
    <x v="3"/>
    <x v="30"/>
    <x v="3"/>
    <x v="0"/>
    <x v="3"/>
    <s v="Albain Forestier"/>
    <n v="3"/>
    <n v="0.91157478373778578"/>
  </r>
  <r>
    <s v="PBOR00540"/>
    <x v="4"/>
    <x v="40"/>
    <x v="4"/>
    <x v="1"/>
    <x v="4"/>
    <s v="Roch Cousineau"/>
    <n v="12"/>
    <n v="1.8635674858044959E-2"/>
  </r>
  <r>
    <s v="PBOR00541"/>
    <x v="5"/>
    <x v="57"/>
    <x v="5"/>
    <x v="0"/>
    <x v="5"/>
    <s v="Adrien Martin"/>
    <n v="3"/>
    <n v="0.6201750762284044"/>
  </r>
  <r>
    <s v="PBOR00542"/>
    <x v="0"/>
    <x v="58"/>
    <x v="0"/>
    <x v="0"/>
    <x v="0"/>
    <s v="Albain Forestier"/>
    <n v="6"/>
    <n v="0.74688563668199137"/>
  </r>
  <r>
    <s v="PBOR00543"/>
    <x v="1"/>
    <x v="60"/>
    <x v="1"/>
    <x v="0"/>
    <x v="1"/>
    <s v="Roch Cousineau"/>
    <n v="5"/>
    <n v="0.58264879692620031"/>
  </r>
  <r>
    <s v="PBOR00544"/>
    <x v="2"/>
    <x v="61"/>
    <x v="2"/>
    <x v="1"/>
    <x v="2"/>
    <s v="Adrien Martin"/>
    <n v="3"/>
    <n v="0.66646091958822951"/>
  </r>
  <r>
    <s v="PBOR00545"/>
    <x v="3"/>
    <x v="56"/>
    <x v="3"/>
    <x v="1"/>
    <x v="3"/>
    <s v="Albain Forestier"/>
    <n v="5"/>
    <n v="0.60664655031296055"/>
  </r>
  <r>
    <s v="PBOR00546"/>
    <x v="0"/>
    <x v="30"/>
    <x v="0"/>
    <x v="1"/>
    <x v="0"/>
    <s v="Roch Cousineau"/>
    <n v="6"/>
    <n v="0.64355659647108265"/>
  </r>
  <r>
    <s v="PBOR00547"/>
    <x v="1"/>
    <x v="43"/>
    <x v="1"/>
    <x v="1"/>
    <x v="1"/>
    <s v="Adrien Martin"/>
    <n v="11"/>
    <n v="0.84985024690539246"/>
  </r>
  <r>
    <s v="PBOR00548"/>
    <x v="2"/>
    <x v="62"/>
    <x v="2"/>
    <x v="1"/>
    <x v="2"/>
    <s v="Albain Forestier"/>
    <n v="1"/>
    <n v="0.15693671480261862"/>
  </r>
  <r>
    <s v="PBOR00549"/>
    <x v="3"/>
    <x v="51"/>
    <x v="3"/>
    <x v="1"/>
    <x v="3"/>
    <s v="Roch Cousineau"/>
    <n v="3"/>
    <n v="0.79003180217990732"/>
  </r>
  <r>
    <s v="PBOR00550"/>
    <x v="0"/>
    <x v="63"/>
    <x v="0"/>
    <x v="0"/>
    <x v="0"/>
    <s v="Roch Cousineau"/>
    <n v="10"/>
    <n v="0.55033005865262152"/>
  </r>
  <r>
    <s v="PBOR00551"/>
    <x v="1"/>
    <x v="64"/>
    <x v="1"/>
    <x v="1"/>
    <x v="1"/>
    <s v="Adrien Martin"/>
    <n v="6"/>
    <n v="0.71219868417665644"/>
  </r>
  <r>
    <s v="PBOR00552"/>
    <x v="2"/>
    <x v="63"/>
    <x v="2"/>
    <x v="0"/>
    <x v="2"/>
    <s v="Albain Forestier"/>
    <n v="2"/>
    <n v="0.25424711994118654"/>
  </r>
  <r>
    <s v="PBOR00553"/>
    <x v="3"/>
    <x v="61"/>
    <x v="3"/>
    <x v="1"/>
    <x v="3"/>
    <s v="Roch Cousineau"/>
    <n v="5"/>
    <n v="0.97838076432170862"/>
  </r>
  <r>
    <s v="PBOR00554"/>
    <x v="0"/>
    <x v="62"/>
    <x v="0"/>
    <x v="0"/>
    <x v="0"/>
    <s v="Adrien Martin"/>
    <n v="9"/>
    <n v="0.77969274697056945"/>
  </r>
  <r>
    <s v="PBOR00555"/>
    <x v="1"/>
    <x v="19"/>
    <x v="1"/>
    <x v="1"/>
    <x v="1"/>
    <s v="Albain Forestier"/>
    <n v="5"/>
    <n v="0.12548453288014705"/>
  </r>
  <r>
    <s v="PBOR00556"/>
    <x v="2"/>
    <x v="62"/>
    <x v="2"/>
    <x v="0"/>
    <x v="2"/>
    <s v="Roch Cousineau"/>
    <n v="1"/>
    <n v="0.69295399411850467"/>
  </r>
  <r>
    <s v="PBOR00557"/>
    <x v="3"/>
    <x v="43"/>
    <x v="3"/>
    <x v="1"/>
    <x v="3"/>
    <s v="Adrien Martin"/>
    <n v="3"/>
    <n v="0.10826109623642188"/>
  </r>
  <r>
    <s v="PBOR00558"/>
    <x v="4"/>
    <x v="65"/>
    <x v="4"/>
    <x v="0"/>
    <x v="4"/>
    <s v="Albain Forestier"/>
    <n v="7"/>
    <n v="0.55074248688802607"/>
  </r>
  <r>
    <s v="PBOR00559"/>
    <x v="0"/>
    <x v="57"/>
    <x v="0"/>
    <x v="1"/>
    <x v="0"/>
    <s v="Roch Cousineau"/>
    <n v="12"/>
    <n v="0.35145685453216835"/>
  </r>
  <r>
    <s v="PBOR00560"/>
    <x v="1"/>
    <x v="56"/>
    <x v="1"/>
    <x v="0"/>
    <x v="1"/>
    <s v="Adrien Martin"/>
    <n v="12"/>
    <n v="0.28248179207076862"/>
  </r>
  <r>
    <s v="PBOR00561"/>
    <x v="2"/>
    <x v="66"/>
    <x v="2"/>
    <x v="1"/>
    <x v="2"/>
    <s v="Albain Forestier"/>
    <n v="3"/>
    <n v="0.61559347746086313"/>
  </r>
  <r>
    <s v="PBOR00562"/>
    <x v="3"/>
    <x v="37"/>
    <x v="3"/>
    <x v="0"/>
    <x v="3"/>
    <s v="Roch Cousineau"/>
    <n v="5"/>
    <n v="0.55786807434981833"/>
  </r>
  <r>
    <s v="PBOR00563"/>
    <x v="0"/>
    <x v="45"/>
    <x v="0"/>
    <x v="1"/>
    <x v="0"/>
    <s v="Adrien Martin"/>
    <n v="4"/>
    <n v="0.54303040540726866"/>
  </r>
  <r>
    <s v="PBOR00564"/>
    <x v="1"/>
    <x v="67"/>
    <x v="1"/>
    <x v="0"/>
    <x v="1"/>
    <s v="Albain Forestier"/>
    <n v="9"/>
    <n v="0.93850873678289681"/>
  </r>
  <r>
    <s v="PBOR00565"/>
    <x v="2"/>
    <x v="43"/>
    <x v="2"/>
    <x v="1"/>
    <x v="2"/>
    <s v="Roch Cousineau"/>
    <n v="3"/>
    <n v="0.18465861019787377"/>
  </r>
  <r>
    <s v="PBOR00566"/>
    <x v="3"/>
    <x v="68"/>
    <x v="3"/>
    <x v="0"/>
    <x v="3"/>
    <s v="Adrien Martin"/>
    <n v="5"/>
    <n v="0.1380325575137662"/>
  </r>
  <r>
    <s v="PBOR00567"/>
    <x v="4"/>
    <x v="69"/>
    <x v="4"/>
    <x v="0"/>
    <x v="4"/>
    <s v="Albain Forestier"/>
    <n v="4"/>
    <n v="0.99743272343730682"/>
  </r>
  <r>
    <s v="PBOR00568"/>
    <x v="5"/>
    <x v="52"/>
    <x v="5"/>
    <x v="1"/>
    <x v="5"/>
    <s v="Roch Cousineau"/>
    <n v="8"/>
    <n v="0.24540969161305926"/>
  </r>
  <r>
    <s v="PBOR00569"/>
    <x v="0"/>
    <x v="19"/>
    <x v="0"/>
    <x v="1"/>
    <x v="0"/>
    <s v="Adrien Martin"/>
    <n v="9"/>
    <n v="0.59614760980415105"/>
  </r>
  <r>
    <s v="PBOR00570"/>
    <x v="1"/>
    <x v="47"/>
    <x v="1"/>
    <x v="1"/>
    <x v="1"/>
    <s v="Albain Forestier"/>
    <n v="6"/>
    <n v="0.71050228127196458"/>
  </r>
  <r>
    <s v="PBOR00571"/>
    <x v="2"/>
    <x v="70"/>
    <x v="2"/>
    <x v="0"/>
    <x v="2"/>
    <s v="Roch Cousineau"/>
    <n v="4"/>
    <n v="0.2985839030356856"/>
  </r>
  <r>
    <s v="PBOR00572"/>
    <x v="3"/>
    <x v="71"/>
    <x v="3"/>
    <x v="0"/>
    <x v="3"/>
    <s v="Adrien Martin"/>
    <n v="4"/>
    <n v="0.48253453984566352"/>
  </r>
  <r>
    <s v="PBOR00573"/>
    <x v="0"/>
    <x v="58"/>
    <x v="0"/>
    <x v="0"/>
    <x v="0"/>
    <s v="Albain Forestier"/>
    <n v="9"/>
    <n v="8.9114598148721802E-2"/>
  </r>
  <r>
    <s v="PBOR00574"/>
    <x v="1"/>
    <x v="19"/>
    <x v="1"/>
    <x v="0"/>
    <x v="1"/>
    <s v="Roch Cousineau"/>
    <n v="8"/>
    <n v="0.44315267198179631"/>
  </r>
  <r>
    <s v="PBOR00575"/>
    <x v="2"/>
    <x v="32"/>
    <x v="2"/>
    <x v="0"/>
    <x v="2"/>
    <s v="Adrien Martin"/>
    <n v="1"/>
    <n v="0.85738116726483837"/>
  </r>
  <r>
    <s v="PBOR00576"/>
    <x v="3"/>
    <x v="60"/>
    <x v="3"/>
    <x v="0"/>
    <x v="3"/>
    <s v="Albain Forestier"/>
    <n v="3"/>
    <n v="0.79647944812875038"/>
  </r>
  <r>
    <s v="PBOR00577"/>
    <x v="4"/>
    <x v="21"/>
    <x v="4"/>
    <x v="0"/>
    <x v="4"/>
    <s v="Roch Cousineau"/>
    <n v="13"/>
    <n v="0.37128306873896899"/>
  </r>
  <r>
    <s v="PBOR00578"/>
    <x v="0"/>
    <x v="53"/>
    <x v="0"/>
    <x v="0"/>
    <x v="0"/>
    <s v="Adrien Martin"/>
    <n v="4"/>
    <n v="0.16602186955897025"/>
  </r>
  <r>
    <s v="PBOR00579"/>
    <x v="1"/>
    <x v="72"/>
    <x v="1"/>
    <x v="0"/>
    <x v="1"/>
    <s v="Albain Forestier"/>
    <n v="12"/>
    <n v="0.98730130869862531"/>
  </r>
  <r>
    <s v="PBOR00580"/>
    <x v="2"/>
    <x v="32"/>
    <x v="2"/>
    <x v="1"/>
    <x v="2"/>
    <s v="Roch Cousineau"/>
    <n v="3"/>
    <n v="0.66283008931617438"/>
  </r>
  <r>
    <s v="PBOR00581"/>
    <x v="3"/>
    <x v="73"/>
    <x v="3"/>
    <x v="0"/>
    <x v="3"/>
    <s v="Adrien Martin"/>
    <n v="6"/>
    <n v="9.191608329527301E-2"/>
  </r>
  <r>
    <s v="PBOR00582"/>
    <x v="0"/>
    <x v="74"/>
    <x v="0"/>
    <x v="0"/>
    <x v="0"/>
    <s v="Albain Forestier"/>
    <n v="5"/>
    <n v="0.17942370368225591"/>
  </r>
  <r>
    <s v="PBOR00583"/>
    <x v="1"/>
    <x v="75"/>
    <x v="1"/>
    <x v="0"/>
    <x v="1"/>
    <s v="Roch Cousineau"/>
    <n v="11"/>
    <n v="0.77620783312905128"/>
  </r>
  <r>
    <s v="PBOR00584"/>
    <x v="2"/>
    <x v="76"/>
    <x v="2"/>
    <x v="0"/>
    <x v="2"/>
    <s v="Adrien Martin"/>
    <n v="2"/>
    <n v="0.54559701378820158"/>
  </r>
  <r>
    <s v="PBOR00585"/>
    <x v="3"/>
    <x v="61"/>
    <x v="3"/>
    <x v="0"/>
    <x v="3"/>
    <s v="Albain Forestier"/>
    <n v="2"/>
    <n v="0.43414352854108063"/>
  </r>
  <r>
    <s v="PBOR00586"/>
    <x v="4"/>
    <x v="71"/>
    <x v="4"/>
    <x v="1"/>
    <x v="4"/>
    <s v="Roch Cousineau"/>
    <n v="10"/>
    <n v="0.76012386456595016"/>
  </r>
  <r>
    <s v="PBOR00587"/>
    <x v="5"/>
    <x v="59"/>
    <x v="5"/>
    <x v="0"/>
    <x v="5"/>
    <s v="Adrien Martin"/>
    <n v="6"/>
    <n v="5.1837578420241948E-2"/>
  </r>
  <r>
    <s v="PBOR00588"/>
    <x v="0"/>
    <x v="77"/>
    <x v="0"/>
    <x v="0"/>
    <x v="0"/>
    <s v="Albain Forestier"/>
    <n v="7"/>
    <n v="0.20178273071597097"/>
  </r>
  <r>
    <s v="PBOR00589"/>
    <x v="1"/>
    <x v="19"/>
    <x v="1"/>
    <x v="0"/>
    <x v="1"/>
    <s v="Roch Cousineau"/>
    <n v="8"/>
    <n v="0.67114437202441191"/>
  </r>
  <r>
    <s v="PBOR00590"/>
    <x v="2"/>
    <x v="70"/>
    <x v="2"/>
    <x v="1"/>
    <x v="2"/>
    <s v="Adrien Martin"/>
    <n v="4"/>
    <n v="0.3848271963452099"/>
  </r>
  <r>
    <s v="PBOR00591"/>
    <x v="3"/>
    <x v="46"/>
    <x v="3"/>
    <x v="1"/>
    <x v="3"/>
    <s v="Albain Forestier"/>
    <n v="6"/>
    <n v="6.695922539051391E-2"/>
  </r>
  <r>
    <s v="PBOR00592"/>
    <x v="0"/>
    <x v="39"/>
    <x v="0"/>
    <x v="1"/>
    <x v="0"/>
    <s v="Roch Cousineau"/>
    <n v="4"/>
    <n v="0.41830480307022444"/>
  </r>
  <r>
    <s v="PBOR00593"/>
    <x v="1"/>
    <x v="39"/>
    <x v="1"/>
    <x v="1"/>
    <x v="1"/>
    <s v="Adrien Martin"/>
    <n v="9"/>
    <n v="0.53652759311505105"/>
  </r>
  <r>
    <s v="PBOR00594"/>
    <x v="2"/>
    <x v="19"/>
    <x v="2"/>
    <x v="1"/>
    <x v="2"/>
    <s v="Albain Forestier"/>
    <n v="1"/>
    <n v="0.39227193772924507"/>
  </r>
  <r>
    <s v="PBOR00595"/>
    <x v="3"/>
    <x v="26"/>
    <x v="3"/>
    <x v="1"/>
    <x v="3"/>
    <s v="Roch Cousineau"/>
    <n v="3"/>
    <n v="0.41959532333302374"/>
  </r>
  <r>
    <s v="PBOR00596"/>
    <x v="0"/>
    <x v="51"/>
    <x v="0"/>
    <x v="0"/>
    <x v="0"/>
    <s v="Roch Cousineau"/>
    <n v="6"/>
    <n v="0.21282229299305089"/>
  </r>
  <r>
    <s v="PBOR00597"/>
    <x v="1"/>
    <x v="51"/>
    <x v="1"/>
    <x v="1"/>
    <x v="1"/>
    <s v="Adrien Martin"/>
    <n v="13"/>
    <n v="0.67787217490966389"/>
  </r>
  <r>
    <s v="PBOR00598"/>
    <x v="2"/>
    <x v="62"/>
    <x v="2"/>
    <x v="0"/>
    <x v="2"/>
    <s v="Albain Forestier"/>
    <n v="1"/>
    <n v="0.59418840015427088"/>
  </r>
  <r>
    <s v="PBOR00599"/>
    <x v="3"/>
    <x v="54"/>
    <x v="3"/>
    <x v="1"/>
    <x v="3"/>
    <s v="Roch Cousineau"/>
    <n v="3"/>
    <n v="0.40782027304462665"/>
  </r>
  <r>
    <s v="PBOR00600"/>
    <x v="0"/>
    <x v="53"/>
    <x v="0"/>
    <x v="0"/>
    <x v="0"/>
    <s v="Adrien Martin"/>
    <n v="6"/>
    <n v="0.31022739119131948"/>
  </r>
  <r>
    <s v="PBOR00601"/>
    <x v="1"/>
    <x v="53"/>
    <x v="1"/>
    <x v="1"/>
    <x v="1"/>
    <s v="Albain Forestier"/>
    <n v="12"/>
    <n v="0.61554108244402528"/>
  </r>
  <r>
    <s v="PBOR00602"/>
    <x v="2"/>
    <x v="67"/>
    <x v="2"/>
    <x v="0"/>
    <x v="2"/>
    <s v="Roch Cousineau"/>
    <n v="3"/>
    <n v="0.74974093866710012"/>
  </r>
  <r>
    <s v="PBOR00603"/>
    <x v="3"/>
    <x v="30"/>
    <x v="3"/>
    <x v="1"/>
    <x v="3"/>
    <s v="Adrien Martin"/>
    <n v="4"/>
    <n v="0.22005497341529079"/>
  </r>
  <r>
    <s v="PBOR00604"/>
    <x v="4"/>
    <x v="52"/>
    <x v="4"/>
    <x v="0"/>
    <x v="4"/>
    <s v="Albain Forestier"/>
    <n v="11"/>
    <n v="0.36351314912017152"/>
  </r>
  <r>
    <s v="PBOR00605"/>
    <x v="0"/>
    <x v="66"/>
    <x v="0"/>
    <x v="1"/>
    <x v="0"/>
    <s v="Roch Cousineau"/>
    <n v="3"/>
    <n v="0.63291468095513337"/>
  </r>
  <r>
    <s v="PBOR00606"/>
    <x v="1"/>
    <x v="56"/>
    <x v="1"/>
    <x v="0"/>
    <x v="1"/>
    <s v="Adrien Martin"/>
    <n v="8"/>
    <n v="0.53858148833937758"/>
  </r>
  <r>
    <s v="PBOR00607"/>
    <x v="2"/>
    <x v="53"/>
    <x v="2"/>
    <x v="1"/>
    <x v="2"/>
    <s v="Albain Forestier"/>
    <n v="3"/>
    <n v="0.24642546143279853"/>
  </r>
  <r>
    <s v="PBOR00608"/>
    <x v="3"/>
    <x v="61"/>
    <x v="3"/>
    <x v="0"/>
    <x v="3"/>
    <s v="Roch Cousineau"/>
    <n v="2"/>
    <n v="0.30880828587412634"/>
  </r>
  <r>
    <s v="PBOR00609"/>
    <x v="0"/>
    <x v="66"/>
    <x v="0"/>
    <x v="1"/>
    <x v="0"/>
    <s v="Adrien Martin"/>
    <n v="12"/>
    <n v="0.46351227245251703"/>
  </r>
  <r>
    <s v="PBOR00610"/>
    <x v="1"/>
    <x v="53"/>
    <x v="1"/>
    <x v="0"/>
    <x v="1"/>
    <s v="Albain Forestier"/>
    <n v="13"/>
    <n v="0.73285559538648926"/>
  </r>
  <r>
    <s v="PBOR00611"/>
    <x v="2"/>
    <x v="44"/>
    <x v="2"/>
    <x v="1"/>
    <x v="2"/>
    <s v="Roch Cousineau"/>
    <n v="2"/>
    <n v="0.42161421001659649"/>
  </r>
  <r>
    <s v="PBOR00612"/>
    <x v="3"/>
    <x v="78"/>
    <x v="3"/>
    <x v="0"/>
    <x v="3"/>
    <s v="Adrien Martin"/>
    <n v="4"/>
    <n v="0.43351798533283858"/>
  </r>
  <r>
    <s v="PBOR00613"/>
    <x v="4"/>
    <x v="41"/>
    <x v="4"/>
    <x v="0"/>
    <x v="4"/>
    <s v="Albain Forestier"/>
    <n v="4"/>
    <n v="2.3661070318533484E-2"/>
  </r>
  <r>
    <s v="PBOR00614"/>
    <x v="5"/>
    <x v="62"/>
    <x v="5"/>
    <x v="1"/>
    <x v="5"/>
    <s v="Roch Cousineau"/>
    <n v="8"/>
    <n v="0.76686621142711275"/>
  </r>
  <r>
    <s v="PBOR00615"/>
    <x v="0"/>
    <x v="72"/>
    <x v="0"/>
    <x v="1"/>
    <x v="0"/>
    <s v="Adrien Martin"/>
    <n v="10"/>
    <n v="0.66722556637974662"/>
  </r>
  <r>
    <s v="PBOR00616"/>
    <x v="1"/>
    <x v="30"/>
    <x v="1"/>
    <x v="1"/>
    <x v="1"/>
    <s v="Albain Forestier"/>
    <n v="7"/>
    <n v="0.33588064885458235"/>
  </r>
  <r>
    <s v="PBOR00617"/>
    <x v="2"/>
    <x v="69"/>
    <x v="2"/>
    <x v="0"/>
    <x v="2"/>
    <s v="Roch Cousineau"/>
    <n v="3"/>
    <n v="0.19145314463045071"/>
  </r>
  <r>
    <s v="PBOR00618"/>
    <x v="3"/>
    <x v="71"/>
    <x v="3"/>
    <x v="0"/>
    <x v="3"/>
    <s v="Adrien Martin"/>
    <n v="6"/>
    <n v="0.87361501053651247"/>
  </r>
  <r>
    <s v="PBOR00619"/>
    <x v="0"/>
    <x v="67"/>
    <x v="0"/>
    <x v="0"/>
    <x v="0"/>
    <s v="Albain Forestier"/>
    <n v="7"/>
    <n v="0.75957752240648713"/>
  </r>
  <r>
    <s v="PBOR00620"/>
    <x v="1"/>
    <x v="68"/>
    <x v="1"/>
    <x v="0"/>
    <x v="1"/>
    <s v="Roch Cousineau"/>
    <n v="3"/>
    <n v="0.27583690531506211"/>
  </r>
  <r>
    <s v="PBOR00621"/>
    <x v="2"/>
    <x v="48"/>
    <x v="2"/>
    <x v="0"/>
    <x v="2"/>
    <s v="Adrien Martin"/>
    <n v="1"/>
    <n v="4.5855947883860937E-2"/>
  </r>
  <r>
    <s v="PBOR00622"/>
    <x v="3"/>
    <x v="26"/>
    <x v="3"/>
    <x v="0"/>
    <x v="3"/>
    <s v="Albain Forestier"/>
    <n v="5"/>
    <n v="0.41455129165493398"/>
  </r>
  <r>
    <s v="PBOR00623"/>
    <x v="4"/>
    <x v="76"/>
    <x v="4"/>
    <x v="0"/>
    <x v="4"/>
    <s v="Roch Cousineau"/>
    <n v="7"/>
    <n v="0.63536902858123367"/>
  </r>
  <r>
    <s v="PBOR00624"/>
    <x v="0"/>
    <x v="45"/>
    <x v="0"/>
    <x v="0"/>
    <x v="0"/>
    <s v="Adrien Martin"/>
    <n v="7"/>
    <n v="0.5447462738986304"/>
  </r>
  <r>
    <s v="PBOR00625"/>
    <x v="1"/>
    <x v="63"/>
    <x v="1"/>
    <x v="0"/>
    <x v="1"/>
    <s v="Albain Forestier"/>
    <n v="11"/>
    <n v="0.86195807758820053"/>
  </r>
  <r>
    <s v="PBOR00626"/>
    <x v="2"/>
    <x v="58"/>
    <x v="2"/>
    <x v="1"/>
    <x v="2"/>
    <s v="Roch Cousineau"/>
    <n v="1"/>
    <n v="0.99613027482672634"/>
  </r>
  <r>
    <s v="PBOR00627"/>
    <x v="3"/>
    <x v="62"/>
    <x v="3"/>
    <x v="0"/>
    <x v="3"/>
    <s v="Adrien Martin"/>
    <n v="5"/>
    <n v="0.28971892337887439"/>
  </r>
  <r>
    <s v="PBOR00628"/>
    <x v="0"/>
    <x v="79"/>
    <x v="0"/>
    <x v="0"/>
    <x v="0"/>
    <s v="Albain Forestier"/>
    <n v="11"/>
    <n v="0.24667273634579701"/>
  </r>
  <r>
    <s v="PBOR00629"/>
    <x v="1"/>
    <x v="70"/>
    <x v="1"/>
    <x v="0"/>
    <x v="1"/>
    <s v="Roch Cousineau"/>
    <n v="7"/>
    <n v="0.13226481332015527"/>
  </r>
  <r>
    <s v="PBOR00630"/>
    <x v="2"/>
    <x v="64"/>
    <x v="2"/>
    <x v="0"/>
    <x v="2"/>
    <s v="Adrien Martin"/>
    <n v="2"/>
    <n v="0.73286226464319637"/>
  </r>
  <r>
    <s v="PBOR00631"/>
    <x v="3"/>
    <x v="37"/>
    <x v="3"/>
    <x v="0"/>
    <x v="3"/>
    <s v="Albain Forestier"/>
    <n v="3"/>
    <n v="4.3282792774137491E-2"/>
  </r>
  <r>
    <s v="PBOR00632"/>
    <x v="4"/>
    <x v="54"/>
    <x v="4"/>
    <x v="1"/>
    <x v="4"/>
    <s v="Roch Cousineau"/>
    <n v="4"/>
    <n v="0.11874507606561002"/>
  </r>
  <r>
    <s v="PBOR00633"/>
    <x v="5"/>
    <x v="40"/>
    <x v="5"/>
    <x v="0"/>
    <x v="5"/>
    <s v="Adrien Martin"/>
    <n v="4"/>
    <n v="0.48031444837834647"/>
  </r>
  <r>
    <s v="PBOR00634"/>
    <x v="0"/>
    <x v="43"/>
    <x v="0"/>
    <x v="0"/>
    <x v="0"/>
    <s v="Albain Forestier"/>
    <n v="8"/>
    <n v="0.46286703454514511"/>
  </r>
  <r>
    <s v="PBOR00635"/>
    <x v="1"/>
    <x v="50"/>
    <x v="1"/>
    <x v="0"/>
    <x v="1"/>
    <s v="Roch Cousineau"/>
    <n v="12"/>
    <n v="0.57925844685499828"/>
  </r>
  <r>
    <s v="PBOR00636"/>
    <x v="2"/>
    <x v="21"/>
    <x v="2"/>
    <x v="1"/>
    <x v="2"/>
    <s v="Adrien Martin"/>
    <n v="3"/>
    <n v="0.76674035444376887"/>
  </r>
  <r>
    <s v="PBOR00637"/>
    <x v="3"/>
    <x v="80"/>
    <x v="3"/>
    <x v="1"/>
    <x v="3"/>
    <s v="Albain Forestier"/>
    <n v="2"/>
    <n v="0.9651247322050317"/>
  </r>
  <r>
    <s v="PBOR00638"/>
    <x v="0"/>
    <x v="17"/>
    <x v="0"/>
    <x v="1"/>
    <x v="0"/>
    <s v="Roch Cousineau"/>
    <n v="10"/>
    <n v="0.13162522420442424"/>
  </r>
  <r>
    <s v="PBOR00639"/>
    <x v="1"/>
    <x v="48"/>
    <x v="1"/>
    <x v="1"/>
    <x v="1"/>
    <s v="Adrien Martin"/>
    <n v="9"/>
    <n v="0.62804817953116909"/>
  </r>
  <r>
    <s v="PBOR00640"/>
    <x v="2"/>
    <x v="77"/>
    <x v="2"/>
    <x v="1"/>
    <x v="2"/>
    <s v="Albain Forestier"/>
    <n v="2"/>
    <n v="0.28598080531865611"/>
  </r>
  <r>
    <s v="PBOR00641"/>
    <x v="3"/>
    <x v="40"/>
    <x v="3"/>
    <x v="1"/>
    <x v="3"/>
    <s v="Roch Cousineau"/>
    <n v="3"/>
    <n v="0.83948981255719868"/>
  </r>
  <r>
    <s v="PBOR00642"/>
    <x v="0"/>
    <x v="46"/>
    <x v="0"/>
    <x v="0"/>
    <x v="0"/>
    <s v="Roch Cousineau"/>
    <n v="9"/>
    <n v="0.73106547091569896"/>
  </r>
  <r>
    <s v="PBOR00643"/>
    <x v="1"/>
    <x v="26"/>
    <x v="1"/>
    <x v="1"/>
    <x v="1"/>
    <s v="Adrien Martin"/>
    <n v="6"/>
    <n v="0.44859810911738496"/>
  </r>
  <r>
    <s v="PBOR00644"/>
    <x v="2"/>
    <x v="67"/>
    <x v="2"/>
    <x v="0"/>
    <x v="2"/>
    <s v="Albain Forestier"/>
    <n v="3"/>
    <n v="0.214313773286121"/>
  </r>
  <r>
    <s v="PBOR00645"/>
    <x v="3"/>
    <x v="29"/>
    <x v="3"/>
    <x v="1"/>
    <x v="3"/>
    <s v="Roch Cousineau"/>
    <n v="3"/>
    <n v="0.11274567500428745"/>
  </r>
  <r>
    <s v="PBOR00646"/>
    <x v="0"/>
    <x v="58"/>
    <x v="0"/>
    <x v="0"/>
    <x v="0"/>
    <s v="Adrien Martin"/>
    <n v="11"/>
    <n v="0.60554142847159942"/>
  </r>
  <r>
    <s v="PBOR00647"/>
    <x v="1"/>
    <x v="48"/>
    <x v="1"/>
    <x v="1"/>
    <x v="1"/>
    <s v="Albain Forestier"/>
    <n v="13"/>
    <n v="0.54697745926743935"/>
  </r>
  <r>
    <s v="PBOR00648"/>
    <x v="2"/>
    <x v="44"/>
    <x v="2"/>
    <x v="0"/>
    <x v="2"/>
    <s v="Roch Cousineau"/>
    <n v="3"/>
    <n v="0.71517751249635908"/>
  </r>
  <r>
    <s v="PBOR00649"/>
    <x v="3"/>
    <x v="81"/>
    <x v="3"/>
    <x v="1"/>
    <x v="3"/>
    <s v="Adrien Martin"/>
    <n v="3"/>
    <n v="0.55038291260691574"/>
  </r>
  <r>
    <s v="PBOR00650"/>
    <x v="4"/>
    <x v="71"/>
    <x v="4"/>
    <x v="0"/>
    <x v="4"/>
    <s v="Albain Forestier"/>
    <n v="6"/>
    <n v="0.73021866845106465"/>
  </r>
  <r>
    <s v="PBOR00651"/>
    <x v="0"/>
    <x v="70"/>
    <x v="0"/>
    <x v="1"/>
    <x v="0"/>
    <s v="Roch Cousineau"/>
    <n v="6"/>
    <n v="0.61111683587092558"/>
  </r>
  <r>
    <s v="PBOR00652"/>
    <x v="1"/>
    <x v="70"/>
    <x v="1"/>
    <x v="0"/>
    <x v="1"/>
    <s v="Adrien Martin"/>
    <n v="5"/>
    <n v="0.62713214662357619"/>
  </r>
  <r>
    <s v="PBOR00653"/>
    <x v="2"/>
    <x v="73"/>
    <x v="2"/>
    <x v="1"/>
    <x v="2"/>
    <s v="Albain Forestier"/>
    <n v="3"/>
    <n v="0.88028846620327983"/>
  </r>
  <r>
    <s v="PBOR00654"/>
    <x v="3"/>
    <x v="81"/>
    <x v="3"/>
    <x v="0"/>
    <x v="3"/>
    <s v="Roch Cousineau"/>
    <n v="6"/>
    <n v="0.74112511018764216"/>
  </r>
  <r>
    <s v="PBOR00655"/>
    <x v="0"/>
    <x v="29"/>
    <x v="0"/>
    <x v="1"/>
    <x v="0"/>
    <s v="Adrien Martin"/>
    <n v="5"/>
    <n v="0.57391170338602193"/>
  </r>
  <r>
    <s v="PBOR00656"/>
    <x v="1"/>
    <x v="43"/>
    <x v="1"/>
    <x v="0"/>
    <x v="1"/>
    <s v="Albain Forestier"/>
    <n v="10"/>
    <n v="0.58959784227568668"/>
  </r>
  <r>
    <s v="PBOR00657"/>
    <x v="2"/>
    <x v="40"/>
    <x v="2"/>
    <x v="1"/>
    <x v="2"/>
    <s v="Roch Cousineau"/>
    <n v="2"/>
    <n v="0.40949874132933128"/>
  </r>
  <r>
    <s v="PBOR00658"/>
    <x v="3"/>
    <x v="78"/>
    <x v="3"/>
    <x v="0"/>
    <x v="3"/>
    <s v="Adrien Martin"/>
    <n v="2"/>
    <n v="0.43610044203981835"/>
  </r>
  <r>
    <s v="PBOR00659"/>
    <x v="4"/>
    <x v="43"/>
    <x v="4"/>
    <x v="0"/>
    <x v="4"/>
    <s v="Albain Forestier"/>
    <n v="10"/>
    <n v="2.2526437463659899E-2"/>
  </r>
  <r>
    <s v="PBOR00660"/>
    <x v="5"/>
    <x v="48"/>
    <x v="5"/>
    <x v="1"/>
    <x v="5"/>
    <s v="Roch Cousineau"/>
    <n v="3"/>
    <n v="0.34855681501837255"/>
  </r>
  <r>
    <s v="PBOR00661"/>
    <x v="0"/>
    <x v="42"/>
    <x v="0"/>
    <x v="1"/>
    <x v="0"/>
    <s v="Adrien Martin"/>
    <n v="6"/>
    <n v="0.41953529495824848"/>
  </r>
  <r>
    <s v="PBOR00662"/>
    <x v="1"/>
    <x v="59"/>
    <x v="1"/>
    <x v="1"/>
    <x v="1"/>
    <s v="Albain Forestier"/>
    <n v="8"/>
    <n v="0.7959951677841367"/>
  </r>
  <r>
    <s v="PBOR00663"/>
    <x v="2"/>
    <x v="61"/>
    <x v="2"/>
    <x v="0"/>
    <x v="2"/>
    <s v="Roch Cousineau"/>
    <n v="2"/>
    <n v="0.40331322307530848"/>
  </r>
  <r>
    <s v="PBOR00664"/>
    <x v="3"/>
    <x v="77"/>
    <x v="3"/>
    <x v="0"/>
    <x v="3"/>
    <s v="Adrien Martin"/>
    <n v="2"/>
    <n v="0.38758966038717568"/>
  </r>
  <r>
    <s v="PBOR00665"/>
    <x v="0"/>
    <x v="69"/>
    <x v="0"/>
    <x v="0"/>
    <x v="0"/>
    <s v="Albain Forestier"/>
    <n v="9"/>
    <n v="0.61024906791568556"/>
  </r>
  <r>
    <s v="PBOR00666"/>
    <x v="1"/>
    <x v="19"/>
    <x v="1"/>
    <x v="0"/>
    <x v="1"/>
    <s v="Roch Cousineau"/>
    <n v="4"/>
    <n v="0.58602248415667979"/>
  </r>
  <r>
    <s v="PBOR00667"/>
    <x v="2"/>
    <x v="46"/>
    <x v="2"/>
    <x v="0"/>
    <x v="2"/>
    <s v="Adrien Martin"/>
    <n v="1"/>
    <n v="1.4666635528547189E-2"/>
  </r>
  <r>
    <s v="PBOR00668"/>
    <x v="3"/>
    <x v="69"/>
    <x v="3"/>
    <x v="0"/>
    <x v="3"/>
    <s v="Albain Forestier"/>
    <n v="5"/>
    <n v="0.658233097865073"/>
  </r>
  <r>
    <s v="PBOR00669"/>
    <x v="4"/>
    <x v="54"/>
    <x v="4"/>
    <x v="0"/>
    <x v="4"/>
    <s v="Roch Cousineau"/>
    <n v="12"/>
    <n v="0.84714809600679786"/>
  </r>
  <r>
    <s v="PBOR00670"/>
    <x v="0"/>
    <x v="71"/>
    <x v="0"/>
    <x v="0"/>
    <x v="0"/>
    <s v="Adrien Martin"/>
    <n v="6"/>
    <n v="0.60994218034030745"/>
  </r>
  <r>
    <s v="PBOR00671"/>
    <x v="1"/>
    <x v="48"/>
    <x v="1"/>
    <x v="0"/>
    <x v="1"/>
    <s v="Albain Forestier"/>
    <n v="6"/>
    <n v="0.1908350560864569"/>
  </r>
  <r>
    <s v="PBOR00672"/>
    <x v="2"/>
    <x v="37"/>
    <x v="2"/>
    <x v="1"/>
    <x v="2"/>
    <s v="Roch Cousineau"/>
    <n v="2"/>
    <n v="0.39388252689323189"/>
  </r>
  <r>
    <s v="PBOR00673"/>
    <x v="3"/>
    <x v="49"/>
    <x v="3"/>
    <x v="0"/>
    <x v="3"/>
    <s v="Adrien Martin"/>
    <n v="4"/>
    <n v="0.28611265909808292"/>
  </r>
  <r>
    <s v="PBOR00674"/>
    <x v="0"/>
    <x v="50"/>
    <x v="0"/>
    <x v="0"/>
    <x v="0"/>
    <s v="Albain Forestier"/>
    <n v="10"/>
    <n v="0.54757893090004695"/>
  </r>
  <r>
    <s v="PBOR00675"/>
    <x v="1"/>
    <x v="67"/>
    <x v="1"/>
    <x v="0"/>
    <x v="1"/>
    <s v="Roch Cousineau"/>
    <n v="8"/>
    <n v="0.66255436575133286"/>
  </r>
  <r>
    <s v="PBOR00676"/>
    <x v="2"/>
    <x v="68"/>
    <x v="2"/>
    <x v="0"/>
    <x v="2"/>
    <s v="Adrien Martin"/>
    <n v="2"/>
    <n v="0.11825150140886331"/>
  </r>
  <r>
    <s v="PBOR00677"/>
    <x v="3"/>
    <x v="68"/>
    <x v="3"/>
    <x v="0"/>
    <x v="3"/>
    <s v="Albain Forestier"/>
    <n v="2"/>
    <n v="0.86338348921791208"/>
  </r>
  <r>
    <s v="PBOR00678"/>
    <x v="4"/>
    <x v="47"/>
    <x v="4"/>
    <x v="1"/>
    <x v="4"/>
    <s v="Roch Cousineau"/>
    <n v="14"/>
    <n v="6.137001227975758E-2"/>
  </r>
  <r>
    <s v="PBOR00679"/>
    <x v="5"/>
    <x v="69"/>
    <x v="5"/>
    <x v="0"/>
    <x v="5"/>
    <s v="Adrien Martin"/>
    <n v="3"/>
    <n v="0.72061624483261433"/>
  </r>
  <r>
    <s v="PBOR00680"/>
    <x v="0"/>
    <x v="77"/>
    <x v="0"/>
    <x v="0"/>
    <x v="0"/>
    <s v="Albain Forestier"/>
    <n v="6"/>
    <n v="0.3835029292628731"/>
  </r>
  <r>
    <s v="PBOR00681"/>
    <x v="1"/>
    <x v="41"/>
    <x v="1"/>
    <x v="0"/>
    <x v="1"/>
    <s v="Roch Cousineau"/>
    <n v="12"/>
    <n v="0.56026059414704921"/>
  </r>
  <r>
    <s v="PBOR00682"/>
    <x v="2"/>
    <x v="69"/>
    <x v="2"/>
    <x v="1"/>
    <x v="2"/>
    <s v="Adrien Martin"/>
    <n v="2"/>
    <n v="0.93371255270616671"/>
  </r>
  <r>
    <s v="PBOR00683"/>
    <x v="3"/>
    <x v="63"/>
    <x v="3"/>
    <x v="1"/>
    <x v="3"/>
    <s v="Albain Forestier"/>
    <n v="2"/>
    <n v="0.80900822080236456"/>
  </r>
  <r>
    <s v="PBOR00684"/>
    <x v="0"/>
    <x v="41"/>
    <x v="0"/>
    <x v="1"/>
    <x v="0"/>
    <s v="Roch Cousineau"/>
    <n v="8"/>
    <n v="0.95761138836299298"/>
  </r>
  <r>
    <s v="PBOR00685"/>
    <x v="1"/>
    <x v="45"/>
    <x v="1"/>
    <x v="1"/>
    <x v="1"/>
    <s v="Adrien Martin"/>
    <n v="10"/>
    <n v="0.27713992048345815"/>
  </r>
  <r>
    <s v="PBOR00686"/>
    <x v="2"/>
    <x v="57"/>
    <x v="2"/>
    <x v="1"/>
    <x v="2"/>
    <s v="Albain Forestier"/>
    <n v="3"/>
    <n v="0.7197968384109702"/>
  </r>
  <r>
    <s v="PBOR00687"/>
    <x v="3"/>
    <x v="64"/>
    <x v="3"/>
    <x v="1"/>
    <x v="3"/>
    <s v="Roch Cousineau"/>
    <n v="7"/>
    <n v="0.3093135188635171"/>
  </r>
  <r>
    <s v="PBOR00688"/>
    <x v="0"/>
    <x v="33"/>
    <x v="0"/>
    <x v="0"/>
    <x v="0"/>
    <s v="Roch Cousineau"/>
    <n v="10"/>
    <n v="6.7506413181910641E-2"/>
  </r>
  <r>
    <s v="PBOR00689"/>
    <x v="1"/>
    <x v="40"/>
    <x v="1"/>
    <x v="1"/>
    <x v="1"/>
    <s v="Adrien Martin"/>
    <n v="13"/>
    <n v="0.60831250869015774"/>
  </r>
  <r>
    <s v="PBOR00690"/>
    <x v="2"/>
    <x v="70"/>
    <x v="2"/>
    <x v="0"/>
    <x v="2"/>
    <s v="Albain Forestier"/>
    <n v="1"/>
    <n v="0.57754980849282778"/>
  </r>
  <r>
    <s v="PBOR00691"/>
    <x v="3"/>
    <x v="55"/>
    <x v="3"/>
    <x v="1"/>
    <x v="3"/>
    <s v="Roch Cousineau"/>
    <n v="2"/>
    <n v="0.63508360858534829"/>
  </r>
  <r>
    <s v="PBOR00692"/>
    <x v="0"/>
    <x v="48"/>
    <x v="0"/>
    <x v="0"/>
    <x v="0"/>
    <s v="Adrien Martin"/>
    <n v="10"/>
    <n v="0.11564261232332107"/>
  </r>
  <r>
    <s v="PBOR00693"/>
    <x v="1"/>
    <x v="78"/>
    <x v="1"/>
    <x v="1"/>
    <x v="1"/>
    <s v="Albain Forestier"/>
    <n v="4"/>
    <n v="0.41635959024458247"/>
  </r>
  <r>
    <s v="PBOR00694"/>
    <x v="2"/>
    <x v="65"/>
    <x v="2"/>
    <x v="0"/>
    <x v="2"/>
    <s v="Roch Cousineau"/>
    <n v="3"/>
    <n v="0.81401846545002032"/>
  </r>
  <r>
    <s v="PBOR00695"/>
    <x v="3"/>
    <x v="80"/>
    <x v="3"/>
    <x v="1"/>
    <x v="3"/>
    <s v="Adrien Martin"/>
    <n v="4"/>
    <n v="0.24799134776976883"/>
  </r>
  <r>
    <s v="PBOR00696"/>
    <x v="4"/>
    <x v="42"/>
    <x v="4"/>
    <x v="0"/>
    <x v="4"/>
    <s v="Albain Forestier"/>
    <n v="13"/>
    <n v="0.79038172509448934"/>
  </r>
  <r>
    <s v="PBOR00697"/>
    <x v="0"/>
    <x v="21"/>
    <x v="0"/>
    <x v="1"/>
    <x v="0"/>
    <s v="Roch Cousineau"/>
    <n v="3"/>
    <n v="0.42791292034612272"/>
  </r>
  <r>
    <s v="PBOR00698"/>
    <x v="1"/>
    <x v="30"/>
    <x v="1"/>
    <x v="0"/>
    <x v="1"/>
    <s v="Adrien Martin"/>
    <n v="9"/>
    <n v="0.41684813281889188"/>
  </r>
  <r>
    <s v="PBOR00699"/>
    <x v="2"/>
    <x v="17"/>
    <x v="2"/>
    <x v="1"/>
    <x v="2"/>
    <s v="Albain Forestier"/>
    <n v="3"/>
    <n v="0.24643607480790819"/>
  </r>
  <r>
    <s v="PBOR00700"/>
    <x v="3"/>
    <x v="48"/>
    <x v="3"/>
    <x v="0"/>
    <x v="3"/>
    <s v="Roch Cousineau"/>
    <n v="5"/>
    <n v="0.26169595901324327"/>
  </r>
  <r>
    <s v="PBOR00701"/>
    <x v="0"/>
    <x v="17"/>
    <x v="0"/>
    <x v="1"/>
    <x v="0"/>
    <s v="Adrien Martin"/>
    <n v="9"/>
    <n v="0.92076255090319914"/>
  </r>
  <r>
    <s v="PBOR00702"/>
    <x v="1"/>
    <x v="75"/>
    <x v="1"/>
    <x v="0"/>
    <x v="1"/>
    <s v="Albain Forestier"/>
    <n v="7"/>
    <n v="0.18357829323706243"/>
  </r>
  <r>
    <s v="PBOR00703"/>
    <x v="2"/>
    <x v="44"/>
    <x v="2"/>
    <x v="1"/>
    <x v="2"/>
    <s v="Roch Cousineau"/>
    <n v="2"/>
    <n v="0.4337696167842976"/>
  </r>
  <r>
    <s v="PBOR00704"/>
    <x v="3"/>
    <x v="41"/>
    <x v="3"/>
    <x v="0"/>
    <x v="3"/>
    <s v="Adrien Martin"/>
    <n v="7"/>
    <n v="8.6842791023672317E-2"/>
  </r>
  <r>
    <s v="PBOR00705"/>
    <x v="4"/>
    <x v="37"/>
    <x v="4"/>
    <x v="0"/>
    <x v="4"/>
    <s v="Albain Forestier"/>
    <n v="8"/>
    <n v="0.5222056202811477"/>
  </r>
  <r>
    <s v="PBOR00706"/>
    <x v="5"/>
    <x v="65"/>
    <x v="5"/>
    <x v="1"/>
    <x v="5"/>
    <s v="Roch Cousineau"/>
    <n v="2"/>
    <n v="0.77390911818272767"/>
  </r>
  <r>
    <s v="PBOR00707"/>
    <x v="0"/>
    <x v="40"/>
    <x v="0"/>
    <x v="1"/>
    <x v="0"/>
    <s v="Adrien Martin"/>
    <n v="5"/>
    <n v="6.3856709014581736E-2"/>
  </r>
  <r>
    <s v="PBOR00708"/>
    <x v="1"/>
    <x v="26"/>
    <x v="1"/>
    <x v="1"/>
    <x v="1"/>
    <s v="Albain Forestier"/>
    <n v="13"/>
    <n v="0.16021749961031506"/>
  </r>
  <r>
    <s v="PBOR00709"/>
    <x v="2"/>
    <x v="46"/>
    <x v="2"/>
    <x v="0"/>
    <x v="2"/>
    <s v="Roch Cousineau"/>
    <n v="3"/>
    <n v="0.94227257888885918"/>
  </r>
  <r>
    <s v="PBOR00710"/>
    <x v="3"/>
    <x v="82"/>
    <x v="3"/>
    <x v="0"/>
    <x v="3"/>
    <s v="Adrien Martin"/>
    <n v="2"/>
    <n v="0.17162220503102532"/>
  </r>
  <r>
    <s v="PBOR00711"/>
    <x v="0"/>
    <x v="56"/>
    <x v="0"/>
    <x v="0"/>
    <x v="0"/>
    <s v="Albain Forestier"/>
    <n v="5"/>
    <n v="0.32741961451855706"/>
  </r>
  <r>
    <s v="PBOR00712"/>
    <x v="1"/>
    <x v="62"/>
    <x v="1"/>
    <x v="0"/>
    <x v="1"/>
    <s v="Roch Cousineau"/>
    <n v="6"/>
    <n v="0.64497070588505034"/>
  </r>
  <r>
    <s v="PBOR00713"/>
    <x v="2"/>
    <x v="74"/>
    <x v="2"/>
    <x v="0"/>
    <x v="2"/>
    <s v="Adrien Martin"/>
    <n v="1"/>
    <n v="0.17410670968965258"/>
  </r>
  <r>
    <s v="PBOR00714"/>
    <x v="3"/>
    <x v="26"/>
    <x v="3"/>
    <x v="0"/>
    <x v="3"/>
    <s v="Albain Forestier"/>
    <n v="4"/>
    <n v="0.47793876836698468"/>
  </r>
  <r>
    <s v="PBOR00715"/>
    <x v="4"/>
    <x v="43"/>
    <x v="4"/>
    <x v="0"/>
    <x v="4"/>
    <s v="Roch Cousineau"/>
    <n v="7"/>
    <n v="0.3850958309959418"/>
  </r>
  <r>
    <s v="PBOR00716"/>
    <x v="0"/>
    <x v="57"/>
    <x v="0"/>
    <x v="0"/>
    <x v="0"/>
    <s v="Adrien Martin"/>
    <n v="6"/>
    <n v="0.62394390632444263"/>
  </r>
  <r>
    <s v="PBOR00717"/>
    <x v="1"/>
    <x v="40"/>
    <x v="1"/>
    <x v="0"/>
    <x v="1"/>
    <s v="Albain Forestier"/>
    <n v="11"/>
    <n v="0.93728860427812322"/>
  </r>
  <r>
    <s v="PBOR00718"/>
    <x v="2"/>
    <x v="32"/>
    <x v="2"/>
    <x v="1"/>
    <x v="2"/>
    <s v="Roch Cousineau"/>
    <n v="1"/>
    <n v="0.41348719738147877"/>
  </r>
  <r>
    <s v="PBOR00719"/>
    <x v="3"/>
    <x v="33"/>
    <x v="3"/>
    <x v="0"/>
    <x v="3"/>
    <s v="Adrien Martin"/>
    <n v="2"/>
    <n v="0.31364647175943705"/>
  </r>
  <r>
    <s v="PBOR00720"/>
    <x v="0"/>
    <x v="49"/>
    <x v="0"/>
    <x v="0"/>
    <x v="0"/>
    <s v="Albain Forestier"/>
    <n v="12"/>
    <n v="0.65532878582219456"/>
  </r>
  <r>
    <s v="PBOR00721"/>
    <x v="1"/>
    <x v="33"/>
    <x v="1"/>
    <x v="0"/>
    <x v="1"/>
    <s v="Roch Cousineau"/>
    <n v="9"/>
    <n v="0.75499983719770392"/>
  </r>
  <r>
    <s v="PBOR00722"/>
    <x v="2"/>
    <x v="79"/>
    <x v="2"/>
    <x v="0"/>
    <x v="2"/>
    <s v="Adrien Martin"/>
    <n v="2"/>
    <n v="0.51177374275610055"/>
  </r>
  <r>
    <s v="PBOR00723"/>
    <x v="3"/>
    <x v="82"/>
    <x v="3"/>
    <x v="0"/>
    <x v="3"/>
    <s v="Albain Forestier"/>
    <n v="2"/>
    <n v="0.92720464577322803"/>
  </r>
  <r>
    <s v="PBOR00724"/>
    <x v="4"/>
    <x v="42"/>
    <x v="4"/>
    <x v="1"/>
    <x v="4"/>
    <s v="Roch Cousineau"/>
    <n v="12"/>
    <n v="0.87289404321369668"/>
  </r>
  <r>
    <s v="PBOR00725"/>
    <x v="5"/>
    <x v="58"/>
    <x v="5"/>
    <x v="0"/>
    <x v="5"/>
    <s v="Adrien Martin"/>
    <n v="5"/>
    <n v="0.70561697354037567"/>
  </r>
  <r>
    <s v="PBOR00726"/>
    <x v="0"/>
    <x v="63"/>
    <x v="0"/>
    <x v="0"/>
    <x v="0"/>
    <s v="Albain Forestier"/>
    <n v="8"/>
    <n v="0.10485989731529721"/>
  </r>
  <r>
    <s v="PBOR00727"/>
    <x v="1"/>
    <x v="72"/>
    <x v="1"/>
    <x v="0"/>
    <x v="1"/>
    <s v="Roch Cousineau"/>
    <n v="4"/>
    <n v="0.91755629461082877"/>
  </r>
  <r>
    <s v="PBOR00728"/>
    <x v="2"/>
    <x v="79"/>
    <x v="2"/>
    <x v="1"/>
    <x v="2"/>
    <s v="Adrien Martin"/>
    <n v="2"/>
    <n v="0.61994677440316159"/>
  </r>
  <r>
    <s v="PBOR00729"/>
    <x v="3"/>
    <x v="17"/>
    <x v="3"/>
    <x v="1"/>
    <x v="3"/>
    <s v="Albain Forestier"/>
    <n v="4"/>
    <n v="0.51782724129409741"/>
  </r>
  <r>
    <s v="PBOR00730"/>
    <x v="0"/>
    <x v="52"/>
    <x v="0"/>
    <x v="1"/>
    <x v="0"/>
    <s v="Roch Cousineau"/>
    <n v="5"/>
    <n v="4.2780166496846461E-2"/>
  </r>
  <r>
    <s v="PBOR00731"/>
    <x v="1"/>
    <x v="74"/>
    <x v="1"/>
    <x v="1"/>
    <x v="1"/>
    <s v="Adrien Martin"/>
    <n v="10"/>
    <n v="0.43717384475508692"/>
  </r>
  <r>
    <s v="PBOR00732"/>
    <x v="2"/>
    <x v="75"/>
    <x v="2"/>
    <x v="1"/>
    <x v="2"/>
    <s v="Albain Forestier"/>
    <n v="2"/>
    <n v="0.71761166891190975"/>
  </r>
  <r>
    <s v="PBOR00733"/>
    <x v="3"/>
    <x v="57"/>
    <x v="3"/>
    <x v="1"/>
    <x v="3"/>
    <s v="Roch Cousineau"/>
    <n v="3"/>
    <n v="0.64313428881479773"/>
  </r>
  <r>
    <s v="PBOR00734"/>
    <x v="0"/>
    <x v="38"/>
    <x v="0"/>
    <x v="1"/>
    <x v="0"/>
    <s v="Roch Cousineau"/>
    <n v="9"/>
    <n v="0.68263845232170761"/>
  </r>
  <r>
    <s v="PBOR00735"/>
    <x v="1"/>
    <x v="53"/>
    <x v="1"/>
    <x v="0"/>
    <x v="1"/>
    <s v="Adrien Martin"/>
    <n v="11"/>
    <n v="0.72931344065083636"/>
  </r>
  <r>
    <s v="PBOR00736"/>
    <x v="2"/>
    <x v="78"/>
    <x v="2"/>
    <x v="0"/>
    <x v="2"/>
    <s v="Albain Forestier"/>
    <n v="1"/>
    <n v="3.8637668693228044E-2"/>
  </r>
  <r>
    <s v="PBOR00737"/>
    <x v="3"/>
    <x v="82"/>
    <x v="3"/>
    <x v="0"/>
    <x v="3"/>
    <s v="Roch Cousineau"/>
    <n v="5"/>
    <n v="0.27739758733909226"/>
  </r>
  <r>
    <s v="PBOR00738"/>
    <x v="0"/>
    <x v="61"/>
    <x v="0"/>
    <x v="1"/>
    <x v="0"/>
    <s v="Adrien Martin"/>
    <n v="11"/>
    <n v="0.58196322828965397"/>
  </r>
  <r>
    <s v="PBOR00739"/>
    <x v="1"/>
    <x v="21"/>
    <x v="1"/>
    <x v="1"/>
    <x v="1"/>
    <s v="Albain Forestier"/>
    <n v="10"/>
    <n v="0.82865409382525013"/>
  </r>
  <r>
    <s v="PBOR00740"/>
    <x v="2"/>
    <x v="32"/>
    <x v="2"/>
    <x v="1"/>
    <x v="2"/>
    <s v="Roch Cousineau"/>
    <n v="2"/>
    <n v="0.95013036939254147"/>
  </r>
  <r>
    <s v="PBOR00741"/>
    <x v="3"/>
    <x v="54"/>
    <x v="3"/>
    <x v="1"/>
    <x v="3"/>
    <s v="Adrien Martin"/>
    <n v="4"/>
    <n v="0.76072126768554604"/>
  </r>
  <r>
    <s v="PBOR00742"/>
    <x v="4"/>
    <x v="70"/>
    <x v="4"/>
    <x v="1"/>
    <x v="4"/>
    <s v="Albain Forestier"/>
    <n v="4"/>
    <n v="0.97442328885132712"/>
  </r>
  <r>
    <s v="PBOR00743"/>
    <x v="0"/>
    <x v="30"/>
    <x v="0"/>
    <x v="1"/>
    <x v="0"/>
    <s v="Roch Cousineau"/>
    <n v="12"/>
    <n v="0.66142351329203075"/>
  </r>
  <r>
    <s v="PBOR00744"/>
    <x v="1"/>
    <x v="71"/>
    <x v="1"/>
    <x v="1"/>
    <x v="1"/>
    <s v="Adrien Martin"/>
    <n v="5"/>
    <n v="0.14550417271875193"/>
  </r>
  <r>
    <s v="PBOR00745"/>
    <x v="2"/>
    <x v="82"/>
    <x v="2"/>
    <x v="0"/>
    <x v="2"/>
    <s v="Albain Forestier"/>
    <n v="3"/>
    <n v="0.76620395083719328"/>
  </r>
  <r>
    <s v="PBOR00746"/>
    <x v="3"/>
    <x v="67"/>
    <x v="3"/>
    <x v="0"/>
    <x v="3"/>
    <s v="Roch Cousineau"/>
    <n v="2"/>
    <n v="0.11685316858392392"/>
  </r>
  <r>
    <s v="PBOR00747"/>
    <x v="0"/>
    <x v="43"/>
    <x v="0"/>
    <x v="0"/>
    <x v="0"/>
    <s v="Adrien Martin"/>
    <n v="7"/>
    <n v="0.61317546003745105"/>
  </r>
  <r>
    <s v="PBOR00748"/>
    <x v="1"/>
    <x v="52"/>
    <x v="1"/>
    <x v="1"/>
    <x v="1"/>
    <s v="Albain Forestier"/>
    <n v="12"/>
    <n v="0.38201119369004422"/>
  </r>
  <r>
    <s v="PBOR00749"/>
    <x v="2"/>
    <x v="41"/>
    <x v="2"/>
    <x v="1"/>
    <x v="2"/>
    <s v="Roch Cousineau"/>
    <n v="3"/>
    <n v="0.51420367259591282"/>
  </r>
  <r>
    <s v="PBOR00750"/>
    <x v="3"/>
    <x v="63"/>
    <x v="3"/>
    <x v="1"/>
    <x v="3"/>
    <s v="Adrien Martin"/>
    <n v="4"/>
    <n v="9.6473898118537016E-2"/>
  </r>
  <r>
    <s v="PBOR00751"/>
    <x v="4"/>
    <x v="63"/>
    <x v="4"/>
    <x v="1"/>
    <x v="4"/>
    <s v="Albain Forestier"/>
    <n v="8"/>
    <n v="0.72884209437094571"/>
  </r>
  <r>
    <s v="PBOR00752"/>
    <x v="5"/>
    <x v="74"/>
    <x v="5"/>
    <x v="1"/>
    <x v="5"/>
    <s v="Roch Cousineau"/>
    <n v="3"/>
    <n v="0.1542091700839725"/>
  </r>
  <r>
    <s v="PBOR00753"/>
    <x v="0"/>
    <x v="80"/>
    <x v="0"/>
    <x v="1"/>
    <x v="0"/>
    <s v="Adrien Martin"/>
    <n v="8"/>
    <n v="0.65672902872266037"/>
  </r>
  <r>
    <s v="PBOR00754"/>
    <x v="1"/>
    <x v="37"/>
    <x v="1"/>
    <x v="1"/>
    <x v="1"/>
    <s v="Albain Forestier"/>
    <n v="12"/>
    <n v="0.10778909048311858"/>
  </r>
  <r>
    <s v="PBOR00755"/>
    <x v="2"/>
    <x v="58"/>
    <x v="2"/>
    <x v="0"/>
    <x v="2"/>
    <s v="Roch Cousineau"/>
    <n v="3"/>
    <n v="0.98751455021131129"/>
  </r>
  <r>
    <s v="PBOR00756"/>
    <x v="3"/>
    <x v="67"/>
    <x v="3"/>
    <x v="0"/>
    <x v="3"/>
    <s v="Adrien Martin"/>
    <n v="4"/>
    <n v="0.65673913379264048"/>
  </r>
  <r>
    <s v="PBOR00757"/>
    <x v="0"/>
    <x v="45"/>
    <x v="0"/>
    <x v="0"/>
    <x v="0"/>
    <s v="Albain Forestier"/>
    <n v="11"/>
    <n v="4.6914479889884064E-2"/>
  </r>
  <r>
    <s v="PBOR00758"/>
    <x v="1"/>
    <x v="77"/>
    <x v="1"/>
    <x v="1"/>
    <x v="1"/>
    <s v="Roch Cousineau"/>
    <n v="9"/>
    <n v="0.14210874584771749"/>
  </r>
  <r>
    <s v="PBOR00759"/>
    <x v="2"/>
    <x v="39"/>
    <x v="2"/>
    <x v="1"/>
    <x v="2"/>
    <s v="Adrien Martin"/>
    <n v="3"/>
    <n v="0.44036362336192358"/>
  </r>
  <r>
    <s v="PBOR00760"/>
    <x v="3"/>
    <x v="17"/>
    <x v="3"/>
    <x v="1"/>
    <x v="3"/>
    <s v="Albain Forestier"/>
    <n v="3"/>
    <n v="5.7155139289145285E-2"/>
  </r>
  <r>
    <s v="PBOR00761"/>
    <x v="4"/>
    <x v="74"/>
    <x v="4"/>
    <x v="1"/>
    <x v="4"/>
    <s v="Roch Cousineau"/>
    <n v="13"/>
    <n v="0.45132008350098318"/>
  </r>
  <r>
    <s v="PBOR00762"/>
    <x v="0"/>
    <x v="26"/>
    <x v="0"/>
    <x v="1"/>
    <x v="0"/>
    <s v="Adrien Martin"/>
    <n v="12"/>
    <n v="0.72525622524914102"/>
  </r>
  <r>
    <s v="PBOR00763"/>
    <x v="1"/>
    <x v="48"/>
    <x v="1"/>
    <x v="1"/>
    <x v="1"/>
    <s v="Albain Forestier"/>
    <n v="5"/>
    <n v="0.88854616639879502"/>
  </r>
  <r>
    <s v="PBOR00764"/>
    <x v="2"/>
    <x v="58"/>
    <x v="2"/>
    <x v="0"/>
    <x v="2"/>
    <s v="Roch Cousineau"/>
    <n v="3"/>
    <n v="0.95910053935934692"/>
  </r>
  <r>
    <s v="PBOR00765"/>
    <x v="3"/>
    <x v="74"/>
    <x v="3"/>
    <x v="1"/>
    <x v="3"/>
    <s v="Adrien Martin"/>
    <n v="5"/>
    <n v="0.96848476652847448"/>
  </r>
  <r>
    <s v="PBOR00766"/>
    <x v="0"/>
    <x v="50"/>
    <x v="0"/>
    <x v="0"/>
    <x v="0"/>
    <s v="Albain Forestier"/>
    <n v="8"/>
    <n v="0.76167500284891887"/>
  </r>
  <r>
    <s v="PBOR00767"/>
    <x v="1"/>
    <x v="49"/>
    <x v="1"/>
    <x v="1"/>
    <x v="1"/>
    <s v="Roch Cousineau"/>
    <n v="4"/>
    <n v="0.69570484098056062"/>
  </r>
  <r>
    <s v="PBOR00768"/>
    <x v="2"/>
    <x v="46"/>
    <x v="2"/>
    <x v="0"/>
    <x v="2"/>
    <s v="Adrien Martin"/>
    <n v="3"/>
    <n v="0.78054248640830615"/>
  </r>
  <r>
    <s v="PBOR00769"/>
    <x v="3"/>
    <x v="38"/>
    <x v="3"/>
    <x v="1"/>
    <x v="3"/>
    <s v="Albain Forestier"/>
    <n v="7"/>
    <n v="0.28864933417983363"/>
  </r>
  <r>
    <s v="PBOR00770"/>
    <x v="4"/>
    <x v="80"/>
    <x v="4"/>
    <x v="0"/>
    <x v="4"/>
    <s v="Roch Cousineau"/>
    <n v="7"/>
    <n v="0.5701851028332392"/>
  </r>
  <r>
    <s v="PBOR00771"/>
    <x v="5"/>
    <x v="42"/>
    <x v="5"/>
    <x v="1"/>
    <x v="5"/>
    <s v="Adrien Martin"/>
    <n v="7"/>
    <n v="0.4395030262348627"/>
  </r>
  <r>
    <s v="PBOR00772"/>
    <x v="0"/>
    <x v="79"/>
    <x v="0"/>
    <x v="0"/>
    <x v="0"/>
    <s v="Albain Forestier"/>
    <n v="5"/>
    <n v="0.45823279696458963"/>
  </r>
  <r>
    <s v="PBOR00773"/>
    <x v="1"/>
    <x v="46"/>
    <x v="1"/>
    <x v="1"/>
    <x v="1"/>
    <s v="Roch Cousineau"/>
    <n v="6"/>
    <n v="0.92513025674426852"/>
  </r>
  <r>
    <s v="PBOR00774"/>
    <x v="2"/>
    <x v="42"/>
    <x v="2"/>
    <x v="0"/>
    <x v="2"/>
    <s v="Adrien Martin"/>
    <n v="2"/>
    <n v="0.84827653426719052"/>
  </r>
  <r>
    <s v="PBOR00775"/>
    <x v="3"/>
    <x v="47"/>
    <x v="3"/>
    <x v="1"/>
    <x v="3"/>
    <s v="Albain Forestier"/>
    <n v="2"/>
    <n v="0.7458172467188483"/>
  </r>
  <r>
    <s v="PBOR00776"/>
    <x v="0"/>
    <x v="47"/>
    <x v="0"/>
    <x v="0"/>
    <x v="0"/>
    <s v="Roch Cousineau"/>
    <n v="4"/>
    <n v="0.14647378242274023"/>
  </r>
  <r>
    <s v="PBOR00777"/>
    <x v="1"/>
    <x v="19"/>
    <x v="1"/>
    <x v="1"/>
    <x v="1"/>
    <s v="Adrien Martin"/>
    <n v="10"/>
    <n v="0.98714337126250828"/>
  </r>
  <r>
    <s v="PBOR00778"/>
    <x v="2"/>
    <x v="80"/>
    <x v="2"/>
    <x v="0"/>
    <x v="2"/>
    <s v="Albain Forestier"/>
    <n v="1"/>
    <n v="0.99485181750973128"/>
  </r>
  <r>
    <s v="PBOR00779"/>
    <x v="3"/>
    <x v="54"/>
    <x v="0"/>
    <x v="1"/>
    <x v="0"/>
    <s v="Roch Cousineau"/>
    <n v="12"/>
    <n v="0.73119507583287102"/>
  </r>
  <r>
    <s v="PBOR00780"/>
    <x v="0"/>
    <x v="43"/>
    <x v="1"/>
    <x v="0"/>
    <x v="1"/>
    <s v="Roch Cousineau"/>
    <n v="11"/>
    <n v="0.37150635391051823"/>
  </r>
  <r>
    <s v="PBOR00781"/>
    <x v="1"/>
    <x v="81"/>
    <x v="2"/>
    <x v="1"/>
    <x v="2"/>
    <s v="Adrien Martin"/>
    <n v="2"/>
    <n v="0.46189846484423758"/>
  </r>
  <r>
    <s v="PBOR00782"/>
    <x v="2"/>
    <x v="48"/>
    <x v="3"/>
    <x v="1"/>
    <x v="3"/>
    <s v="Albain Forestier"/>
    <n v="7"/>
    <n v="0.41035823071087119"/>
  </r>
  <r>
    <s v="PBOR00783"/>
    <x v="3"/>
    <x v="37"/>
    <x v="0"/>
    <x v="1"/>
    <x v="0"/>
    <s v="Roch Cousineau"/>
    <n v="6"/>
    <n v="0.71990990408255706"/>
  </r>
  <r>
    <s v="PBOR00784"/>
    <x v="0"/>
    <x v="66"/>
    <x v="1"/>
    <x v="1"/>
    <x v="1"/>
    <s v="Adrien Martin"/>
    <n v="4"/>
    <n v="0.38633463917773259"/>
  </r>
  <r>
    <s v="PBOR00785"/>
    <x v="1"/>
    <x v="63"/>
    <x v="2"/>
    <x v="1"/>
    <x v="2"/>
    <s v="Albain Forestier"/>
    <n v="2"/>
    <n v="0.94872951634054214"/>
  </r>
  <r>
    <s v="PBOR00786"/>
    <x v="2"/>
    <x v="39"/>
    <x v="3"/>
    <x v="0"/>
    <x v="3"/>
    <s v="Roch Cousineau"/>
    <n v="4"/>
    <n v="0.57248856737640152"/>
  </r>
  <r>
    <s v="PBOR00787"/>
    <x v="3"/>
    <x v="42"/>
    <x v="4"/>
    <x v="1"/>
    <x v="4"/>
    <s v="Adrien Martin"/>
    <n v="8"/>
    <n v="0.53519435343892541"/>
  </r>
  <r>
    <s v="PBOR00788"/>
    <x v="4"/>
    <x v="30"/>
    <x v="0"/>
    <x v="0"/>
    <x v="0"/>
    <s v="Albain Forestier"/>
    <n v="4"/>
    <n v="0.37755560434137991"/>
  </r>
  <r>
    <s v="PBOR00789"/>
    <x v="0"/>
    <x v="66"/>
    <x v="1"/>
    <x v="1"/>
    <x v="1"/>
    <s v="Roch Cousineau"/>
    <n v="5"/>
    <n v="0.29019838953372756"/>
  </r>
  <r>
    <s v="PBOR00790"/>
    <x v="1"/>
    <x v="42"/>
    <x v="2"/>
    <x v="0"/>
    <x v="2"/>
    <s v="Adrien Martin"/>
    <n v="3"/>
    <n v="0.42357646074501598"/>
  </r>
  <r>
    <s v="PBOR00791"/>
    <x v="2"/>
    <x v="83"/>
    <x v="3"/>
    <x v="1"/>
    <x v="3"/>
    <s v="Albain Forestier"/>
    <n v="4"/>
    <n v="0.30732513813170947"/>
  </r>
  <r>
    <s v="PBOR00792"/>
    <x v="3"/>
    <x v="79"/>
    <x v="0"/>
    <x v="0"/>
    <x v="0"/>
    <s v="Roch Cousineau"/>
    <n v="5"/>
    <n v="8.5549866598342295E-3"/>
  </r>
  <r>
    <s v="PBOR00793"/>
    <x v="0"/>
    <x v="70"/>
    <x v="1"/>
    <x v="1"/>
    <x v="1"/>
    <s v="Adrien Martin"/>
    <n v="7"/>
    <n v="8.2322805362142426E-2"/>
  </r>
  <r>
    <s v="PBOR00794"/>
    <x v="1"/>
    <x v="55"/>
    <x v="2"/>
    <x v="0"/>
    <x v="2"/>
    <s v="Albain Forestier"/>
    <n v="1"/>
    <n v="0.31189693257273088"/>
  </r>
  <r>
    <s v="PBOR00795"/>
    <x v="2"/>
    <x v="51"/>
    <x v="3"/>
    <x v="1"/>
    <x v="3"/>
    <s v="Roch Cousineau"/>
    <n v="6"/>
    <n v="0.39379338422708432"/>
  </r>
  <r>
    <s v="PBOR00796"/>
    <x v="3"/>
    <x v="77"/>
    <x v="4"/>
    <x v="0"/>
    <x v="4"/>
    <s v="Adrien Martin"/>
    <n v="13"/>
    <n v="0.30788606390195283"/>
  </r>
  <r>
    <s v="PBOR00797"/>
    <x v="4"/>
    <x v="30"/>
    <x v="5"/>
    <x v="1"/>
    <x v="5"/>
    <s v="Albain Forestier"/>
    <n v="6"/>
    <n v="0.52302356297207442"/>
  </r>
  <r>
    <s v="PBOR00798"/>
    <x v="5"/>
    <x v="70"/>
    <x v="0"/>
    <x v="0"/>
    <x v="0"/>
    <s v="Roch Cousineau"/>
    <n v="12"/>
    <n v="0.682426169203092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n v="8.1999999999999993"/>
    <s v="North"/>
  </r>
  <r>
    <s v="PBOR00002"/>
    <s v="PIZB0002"/>
    <x v="1"/>
    <n v="462"/>
    <n v="10.209999999999999"/>
    <s v="South"/>
  </r>
  <r>
    <s v="PBOR00003"/>
    <s v="PIZB0003"/>
    <x v="2"/>
    <n v="766"/>
    <n v="711.18"/>
    <s v="East"/>
  </r>
  <r>
    <s v="PBOR00004"/>
    <s v="PIZB0004"/>
    <x v="3"/>
    <n v="631"/>
    <n v="132.44999999999999"/>
    <s v="West"/>
  </r>
  <r>
    <s v="PBOR00005"/>
    <s v="PIZB0001"/>
    <x v="4"/>
    <n v="318"/>
    <n v="58.629999999999995"/>
    <s v="North"/>
  </r>
  <r>
    <s v="PBOR00006"/>
    <s v="PIZB0002"/>
    <x v="5"/>
    <n v="543"/>
    <n v="60.519999999999996"/>
    <s v="South"/>
  </r>
  <r>
    <s v="PBOR00007"/>
    <s v="PIZB0003"/>
    <x v="1"/>
    <n v="828"/>
    <n v="466.06"/>
    <s v="East"/>
  </r>
  <r>
    <s v="PBOR00009"/>
    <s v="PIZB0004"/>
    <x v="6"/>
    <n v="824"/>
    <n v="25.87"/>
    <s v="West"/>
  </r>
  <r>
    <s v="PBOR00010"/>
    <s v="PIZB0005"/>
    <x v="7"/>
    <n v="430"/>
    <n v="102.34"/>
    <s v="North"/>
  </r>
  <r>
    <s v="PBOR00011"/>
    <s v="PIZB0001"/>
    <x v="6"/>
    <n v="668"/>
    <n v="131.67999999999998"/>
    <s v="South"/>
  </r>
  <r>
    <s v="PBOR00012"/>
    <s v="PIZB0002"/>
    <x v="2"/>
    <n v="255"/>
    <n v="17.420000000000002"/>
    <s v="East"/>
  </r>
  <r>
    <s v="PBOR00013"/>
    <s v="PIZB0003"/>
    <x v="8"/>
    <n v="638"/>
    <n v="10.74"/>
    <s v="West"/>
  </r>
  <r>
    <s v="PBOR00014"/>
    <s v="PIZB0004"/>
    <x v="9"/>
    <n v="614"/>
    <n v="163.70999999999998"/>
    <s v="North"/>
  </r>
  <r>
    <s v="PBOR00015"/>
    <s v="PIZB0001"/>
    <x v="4"/>
    <n v="867"/>
    <n v="184.25"/>
    <s v="South"/>
  </r>
  <r>
    <s v="PBOR00016"/>
    <s v="PIZB0002"/>
    <x v="10"/>
    <n v="253"/>
    <n v="27.82"/>
    <s v="East"/>
  </r>
  <r>
    <s v="PBOR00017"/>
    <s v="PIZB0003"/>
    <x v="10"/>
    <n v="671"/>
    <n v="359.71"/>
    <s v="West"/>
  </r>
  <r>
    <s v="PBOR00018"/>
    <s v="PIZB0004"/>
    <x v="6"/>
    <n v="641"/>
    <n v="24.05"/>
    <s v="North"/>
  </r>
  <r>
    <s v="PBOR00019"/>
    <s v="PIZB0005"/>
    <x v="9"/>
    <n v="796"/>
    <n v="19.860000000000003"/>
    <s v="South"/>
  </r>
  <r>
    <s v="PBOR00020"/>
    <s v="PIZB0006"/>
    <x v="10"/>
    <n v="480"/>
    <n v="4.8599999999999994"/>
    <s v="East"/>
  </r>
  <r>
    <s v="PBOR00021"/>
    <s v="PIZB0001"/>
    <x v="9"/>
    <n v="352"/>
    <n v="46.08"/>
    <s v="West"/>
  </r>
  <r>
    <s v="PBOR00022"/>
    <s v="PIZB0002"/>
    <x v="10"/>
    <n v="289"/>
    <n v="19.360000000000003"/>
    <s v="North"/>
  </r>
  <r>
    <s v="PBOR00023"/>
    <s v="PIZB0003"/>
    <x v="2"/>
    <n v="702"/>
    <n v="255.19"/>
    <s v="South"/>
  </r>
  <r>
    <s v="PBOR00024"/>
    <s v="PIZB0004"/>
    <x v="11"/>
    <n v="783"/>
    <n v="241.48999999999998"/>
    <s v="East"/>
  </r>
  <r>
    <s v="PBOR00025"/>
    <s v="PIZB0001"/>
    <x v="9"/>
    <n v="541"/>
    <n v="115.17"/>
    <s v="West"/>
  </r>
  <r>
    <s v="PBOR00026"/>
    <s v="PIZB0002"/>
    <x v="12"/>
    <n v="326"/>
    <n v="36.019999999999996"/>
    <s v="North"/>
  </r>
  <r>
    <s v="PBOR00027"/>
    <s v="PIZB0003"/>
    <x v="4"/>
    <n v="592"/>
    <n v="28.89"/>
    <s v="South"/>
  </r>
  <r>
    <s v="PBOR00035"/>
    <s v="PIZB0004"/>
    <x v="10"/>
    <n v="362"/>
    <n v="100.93"/>
    <s v="East"/>
  </r>
  <r>
    <s v="PBOR00029"/>
    <s v="PIZB0005"/>
    <x v="10"/>
    <n v="839"/>
    <n v="63.809999999999995"/>
    <s v="West"/>
  </r>
  <r>
    <s v="PBOR00030"/>
    <s v="PIZB0001"/>
    <x v="2"/>
    <n v="847"/>
    <n v="102.12"/>
    <s v="North"/>
  </r>
  <r>
    <s v="PBOR00031"/>
    <s v="PIZB0002"/>
    <x v="5"/>
    <n v="295"/>
    <n v="89.34"/>
    <s v="South"/>
  </r>
  <r>
    <s v="PBOR00032"/>
    <s v="PIZB0003"/>
    <x v="11"/>
    <n v="337"/>
    <n v="139.53"/>
    <s v="East"/>
  </r>
  <r>
    <s v="PBOR00033"/>
    <s v="PIZB0004"/>
    <x v="13"/>
    <n v="550"/>
    <n v="3.3899999999999997"/>
    <s v="West"/>
  </r>
  <r>
    <s v="PBOR00036"/>
    <s v="PIZB0001"/>
    <x v="14"/>
    <n v="591"/>
    <n v="62.04"/>
    <s v="North"/>
  </r>
  <r>
    <s v="PBOR00037"/>
    <s v="PIZB0002"/>
    <x v="9"/>
    <n v="788"/>
    <n v="231.5"/>
    <s v="South"/>
  </r>
  <r>
    <s v="PBOR00038"/>
    <s v="PIZB0003"/>
    <x v="7"/>
    <n v="695"/>
    <n v="393.09999999999997"/>
    <s v="East"/>
  </r>
  <r>
    <s v="PBOR00040"/>
    <s v="PIZB0004"/>
    <x v="15"/>
    <n v="395"/>
    <n v="56.019999999999996"/>
    <s v="West"/>
  </r>
  <r>
    <s v="PBOR00041"/>
    <s v="PIZB0005"/>
    <x v="15"/>
    <n v="655"/>
    <n v="129.22"/>
    <s v="North"/>
  </r>
  <r>
    <s v="PBOR00042"/>
    <s v="PIZB0006"/>
    <x v="8"/>
    <n v="725"/>
    <n v="116.2"/>
    <s v="South"/>
  </r>
  <r>
    <s v="PBOR00043"/>
    <s v="PIZB0001"/>
    <x v="4"/>
    <n v="358"/>
    <n v="13.16"/>
    <s v="East"/>
  </r>
  <r>
    <s v="PBOR00044"/>
    <s v="PIZB0002"/>
    <x v="12"/>
    <n v="368"/>
    <n v="44.339999999999996"/>
    <s v="West"/>
  </r>
  <r>
    <s v="PBOR00045"/>
    <s v="PIZB0003"/>
    <x v="5"/>
    <n v="359"/>
    <n v="138.70999999999998"/>
    <s v="North"/>
  </r>
  <r>
    <s v="PBOR00046"/>
    <s v="PIZB0004"/>
    <x v="8"/>
    <n v="847"/>
    <n v="212.7"/>
    <s v="South"/>
  </r>
  <r>
    <s v="PBOR00047"/>
    <s v="PIZB0001"/>
    <x v="15"/>
    <n v="497"/>
    <n v="89.960000000000008"/>
    <s v="East"/>
  </r>
  <r>
    <s v="PBOR00048"/>
    <s v="PIZB0002"/>
    <x v="10"/>
    <n v="206"/>
    <n v="35.769999999999996"/>
    <s v="West"/>
  </r>
  <r>
    <s v="PBOR00049"/>
    <s v="PIZB0003"/>
    <x v="9"/>
    <n v="211"/>
    <n v="159.29"/>
    <s v="North"/>
  </r>
  <r>
    <s v="PBOR00050"/>
    <s v="PIZB0004"/>
    <x v="7"/>
    <n v="763"/>
    <n v="319.14"/>
    <s v="South"/>
  </r>
  <r>
    <s v="PBOR00051"/>
    <s v="PIZB0001"/>
    <x v="14"/>
    <n v="277"/>
    <n v="3.8099999999999996"/>
    <s v="East"/>
  </r>
  <r>
    <s v="PBOR00052"/>
    <s v="PIZB0002"/>
    <x v="16"/>
    <n v="365"/>
    <n v="8.07"/>
    <s v="West"/>
  </r>
  <r>
    <s v="PBOR00053"/>
    <s v="PIZB0003"/>
    <x v="17"/>
    <n v="737"/>
    <n v="684.25"/>
    <s v="North"/>
  </r>
  <r>
    <s v="PBOR00054"/>
    <s v="PIZB0004"/>
    <x v="17"/>
    <n v="271"/>
    <n v="56.89"/>
    <s v="South"/>
  </r>
  <r>
    <s v="PBOR00055"/>
    <s v="PIZB0001"/>
    <x v="5"/>
    <n v="375"/>
    <n v="69.13000000000001"/>
    <s v="East"/>
  </r>
  <r>
    <s v="PBOR00056"/>
    <s v="PIZB0002"/>
    <x v="16"/>
    <n v="497"/>
    <n v="55.39"/>
    <s v="West"/>
  </r>
  <r>
    <s v="PBOR00057"/>
    <s v="PIZB0003"/>
    <x v="1"/>
    <n v="625"/>
    <n v="351.8"/>
    <s v="North"/>
  </r>
  <r>
    <s v="PBOR00058"/>
    <s v="PIZB0004"/>
    <x v="18"/>
    <n v="427"/>
    <n v="13.41"/>
    <s v="South"/>
  </r>
  <r>
    <s v="PBOR00059"/>
    <s v="PIZB0005"/>
    <x v="3"/>
    <n v="804"/>
    <n v="191.34"/>
    <s v="East"/>
  </r>
  <r>
    <s v="PBOR00060"/>
    <s v="PIZB0001"/>
    <x v="19"/>
    <n v="359"/>
    <n v="70.77000000000001"/>
    <s v="West"/>
  </r>
  <r>
    <s v="PBOR00061"/>
    <s v="PIZB0002"/>
    <x v="20"/>
    <n v="444"/>
    <n v="30.330000000000002"/>
    <s v="North"/>
  </r>
  <r>
    <s v="PBOR00062"/>
    <s v="PIZB0003"/>
    <x v="21"/>
    <n v="801"/>
    <n v="13.48"/>
    <s v="South"/>
  </r>
  <r>
    <s v="PBOR00063"/>
    <s v="PIZB0004"/>
    <x v="22"/>
    <n v="742"/>
    <n v="197.82999999999998"/>
    <s v="East"/>
  </r>
  <r>
    <s v="PBOR00064"/>
    <s v="PIZB0001"/>
    <x v="23"/>
    <n v="789"/>
    <n v="167.67999999999998"/>
    <s v="West"/>
  </r>
  <r>
    <s v="PBOR00065"/>
    <s v="PIZB0002"/>
    <x v="24"/>
    <n v="783"/>
    <n v="86.09"/>
    <s v="North"/>
  </r>
  <r>
    <s v="PBOR00066"/>
    <s v="PIZB0003"/>
    <x v="16"/>
    <n v="523"/>
    <n v="280.37"/>
    <s v="South"/>
  </r>
  <r>
    <s v="PBOR00067"/>
    <s v="PIZB0004"/>
    <x v="25"/>
    <n v="737"/>
    <n v="27.650000000000002"/>
    <s v="East"/>
  </r>
  <r>
    <s v="PBOR00068"/>
    <s v="PIZB0005"/>
    <x v="6"/>
    <n v="879"/>
    <n v="21.930000000000003"/>
    <s v="West"/>
  </r>
  <r>
    <s v="PBOR00069"/>
    <s v="PIZB0006"/>
    <x v="2"/>
    <n v="865"/>
    <n v="8.76"/>
    <s v="North"/>
  </r>
  <r>
    <s v="PBOR00070"/>
    <s v="PIZB0001"/>
    <x v="26"/>
    <n v="855"/>
    <n v="111.91000000000001"/>
    <s v="South"/>
  </r>
  <r>
    <s v="PBOR00071"/>
    <s v="PIZB0002"/>
    <x v="4"/>
    <n v="429"/>
    <n v="28.73"/>
    <s v="East"/>
  </r>
  <r>
    <s v="PBOR00072"/>
    <s v="PIZB0003"/>
    <x v="27"/>
    <n v="865"/>
    <n v="314.44"/>
    <s v="West"/>
  </r>
  <r>
    <s v="PBOR00073"/>
    <s v="PIZB0004"/>
    <x v="15"/>
    <n v="724"/>
    <n v="223.29999999999998"/>
    <s v="North"/>
  </r>
  <r>
    <s v="PBOR00074"/>
    <s v="PIZB0001"/>
    <x v="28"/>
    <n v="661"/>
    <n v="140.70999999999998"/>
    <s v="South"/>
  </r>
  <r>
    <s v="PBOR00075"/>
    <s v="PIZB0002"/>
    <x v="8"/>
    <n v="265"/>
    <n v="29.28"/>
    <s v="East"/>
  </r>
  <r>
    <s v="PBOR00076"/>
    <s v="PIZB0003"/>
    <x v="6"/>
    <n v="429"/>
    <n v="20.94"/>
    <s v="West"/>
  </r>
  <r>
    <s v="PBOR00077"/>
    <s v="PIZB0004"/>
    <x v="27"/>
    <n v="756"/>
    <n v="210.76999999999998"/>
    <s v="North"/>
  </r>
  <r>
    <s v="PBOR00078"/>
    <s v="PIZB0005"/>
    <x v="10"/>
    <n v="535"/>
    <n v="40.69"/>
    <s v="South"/>
  </r>
  <r>
    <s v="PBOR00079"/>
    <s v="PIZB0001"/>
    <x v="29"/>
    <n v="763"/>
    <n v="91.990000000000009"/>
    <s v="East"/>
  </r>
  <r>
    <s v="PBOR00080"/>
    <s v="PIZB0002"/>
    <x v="30"/>
    <n v="817"/>
    <n v="247.42"/>
    <s v="West"/>
  </r>
  <r>
    <s v="PBOR00081"/>
    <s v="PIZB0003"/>
    <x v="31"/>
    <n v="580"/>
    <n v="240.14"/>
    <s v="North"/>
  </r>
  <r>
    <s v="PBOR00082"/>
    <s v="PIZB0004"/>
    <x v="27"/>
    <n v="824"/>
    <n v="5.08"/>
    <s v="South"/>
  </r>
  <r>
    <s v="PBOR00083"/>
    <s v="PIZB0001"/>
    <x v="29"/>
    <n v="849"/>
    <n v="89.12"/>
    <s v="East"/>
  </r>
  <r>
    <s v="PBOR00084"/>
    <s v="PIZB0002"/>
    <x v="1"/>
    <n v="739"/>
    <n v="217.1"/>
    <s v="West"/>
  </r>
  <r>
    <s v="PBOR00085"/>
    <s v="PIZB0003"/>
    <x v="11"/>
    <n v="755"/>
    <n v="427.03"/>
    <s v="North"/>
  </r>
  <r>
    <s v="PBOR00086"/>
    <s v="PIZB0004"/>
    <x v="5"/>
    <n v="535"/>
    <n v="75.87"/>
    <s v="South"/>
  </r>
  <r>
    <s v="PBOR00087"/>
    <s v="PIZB0005"/>
    <x v="2"/>
    <n v="819"/>
    <n v="161.57"/>
    <s v="East"/>
  </r>
  <r>
    <s v="PBOR00088"/>
    <s v="PIZB0006"/>
    <x v="31"/>
    <n v="237"/>
    <n v="37.989999999999995"/>
    <s v="West"/>
  </r>
  <r>
    <s v="PBOR00089"/>
    <s v="PIZB0001"/>
    <x v="3"/>
    <n v="277"/>
    <n v="10.19"/>
    <s v="North"/>
  </r>
  <r>
    <s v="PBOR00090"/>
    <s v="PIZB0002"/>
    <x v="25"/>
    <n v="362"/>
    <n v="43.62"/>
    <s v="South"/>
  </r>
  <r>
    <s v="PBOR00091"/>
    <s v="PIZB0003"/>
    <x v="7"/>
    <n v="511"/>
    <n v="197.44"/>
    <s v="East"/>
  </r>
  <r>
    <s v="PBOR00092"/>
    <s v="PIZB0004"/>
    <x v="25"/>
    <n v="658"/>
    <n v="165.23999999999998"/>
    <s v="West"/>
  </r>
  <r>
    <s v="PBOR00093"/>
    <s v="PIZB0001"/>
    <x v="32"/>
    <n v="412"/>
    <n v="74.570000000000007"/>
    <s v="North"/>
  </r>
  <r>
    <s v="PBOR00094"/>
    <s v="PIZB0002"/>
    <x v="33"/>
    <n v="401"/>
    <n v="69.63000000000001"/>
    <s v="South"/>
  </r>
  <r>
    <s v="PBOR00095"/>
    <s v="PIZB0003"/>
    <x v="33"/>
    <n v="871"/>
    <n v="657.52"/>
    <s v="East"/>
  </r>
  <r>
    <s v="PBOR00096"/>
    <s v="PIZB0004"/>
    <x v="22"/>
    <n v="564"/>
    <n v="235.89999999999998"/>
    <s v="West"/>
  </r>
  <r>
    <s v="PBOR00097"/>
    <s v="PIZB0001"/>
    <x v="34"/>
    <n v="780"/>
    <n v="407.03999999999996"/>
    <s v="North"/>
  </r>
  <r>
    <s v="PBOR00098"/>
    <s v="PIZB0002"/>
    <x v="7"/>
    <n v="789"/>
    <n v="347.74"/>
    <s v="South"/>
  </r>
  <r>
    <s v="PBOR00099"/>
    <s v="PIZB0003"/>
    <x v="3"/>
    <n v="697"/>
    <n v="209.97"/>
    <s v="East"/>
  </r>
  <r>
    <s v="PBOR00100"/>
    <s v="PIZB0004"/>
    <x v="31"/>
    <n v="546"/>
    <n v="229.44"/>
    <s v="West"/>
  </r>
  <r>
    <s v="PBOR00101"/>
    <s v="PIZB0001"/>
    <x v="4"/>
    <n v="689"/>
    <n v="263.06"/>
    <s v="North"/>
  </r>
  <r>
    <s v="PBOR00102"/>
    <s v="PIZB0002"/>
    <x v="34"/>
    <n v="298"/>
    <n v="1.45"/>
    <s v="South"/>
  </r>
  <r>
    <s v="PBOR00103"/>
    <s v="PIZB0003"/>
    <x v="13"/>
    <n v="570"/>
    <n v="363.99"/>
    <s v="East"/>
  </r>
  <r>
    <s v="PBOR00104"/>
    <s v="PIZB0004"/>
    <x v="35"/>
    <n v="884"/>
    <n v="818.1"/>
    <s v="West"/>
  </r>
  <r>
    <s v="PBOR00105"/>
    <s v="PIZB0005"/>
    <x v="2"/>
    <n v="607"/>
    <n v="29.790000000000003"/>
    <s v="North"/>
  </r>
  <r>
    <s v="PBOR00106"/>
    <s v="PIZB0001"/>
    <x v="13"/>
    <n v="805"/>
    <n v="634.01"/>
    <s v="South"/>
  </r>
  <r>
    <s v="PBOR00107"/>
    <s v="PIZB0002"/>
    <x v="18"/>
    <n v="842"/>
    <n v="376.26"/>
    <s v="East"/>
  </r>
  <r>
    <s v="PBOR00108"/>
    <s v="PIZB0003"/>
    <x v="23"/>
    <n v="508"/>
    <n v="455.55"/>
    <s v="West"/>
  </r>
  <r>
    <s v="PBOR00109"/>
    <s v="PIZB0004"/>
    <x v="36"/>
    <n v="819"/>
    <n v="26.520000000000003"/>
    <s v="North"/>
  </r>
  <r>
    <s v="PBOR00110"/>
    <s v="PIZB0001"/>
    <x v="37"/>
    <n v="818"/>
    <n v="770.95"/>
    <s v="South"/>
  </r>
  <r>
    <s v="PBOR00111"/>
    <s v="PIZB0002"/>
    <x v="4"/>
    <n v="482"/>
    <n v="119.85000000000001"/>
    <s v="East"/>
  </r>
  <r>
    <s v="PBOR00112"/>
    <s v="PIZB0003"/>
    <x v="3"/>
    <n v="302"/>
    <n v="15.07"/>
    <s v="West"/>
  </r>
  <r>
    <s v="PBOR00113"/>
    <s v="PIZB0004"/>
    <x v="35"/>
    <n v="861"/>
    <n v="427.21999999999997"/>
    <s v="North"/>
  </r>
  <r>
    <s v="PBOR00114"/>
    <s v="PIZB0005"/>
    <x v="11"/>
    <n v="756"/>
    <n v="475.45"/>
    <s v="South"/>
  </r>
  <r>
    <s v="PBOR00115"/>
    <s v="PIZB0006"/>
    <x v="10"/>
    <n v="756"/>
    <n v="662.11"/>
    <s v="East"/>
  </r>
  <r>
    <s v="PBOR00116"/>
    <s v="PIZB0001"/>
    <x v="1"/>
    <n v="807"/>
    <n v="299.15999999999997"/>
    <s v="West"/>
  </r>
  <r>
    <s v="PBOR00117"/>
    <s v="PIZB0002"/>
    <x v="17"/>
    <n v="628"/>
    <n v="404.58"/>
    <s v="North"/>
  </r>
  <r>
    <s v="PBOR00118"/>
    <s v="PIZB0003"/>
    <x v="17"/>
    <n v="509"/>
    <n v="390.17"/>
    <s v="South"/>
  </r>
  <r>
    <s v="PBOR00119"/>
    <s v="PIZB0004"/>
    <x v="37"/>
    <n v="241"/>
    <n v="179.35"/>
    <s v="East"/>
  </r>
  <r>
    <s v="PBOR00120"/>
    <s v="PIZB0001"/>
    <x v="4"/>
    <n v="567"/>
    <n v="274.90999999999997"/>
    <s v="West"/>
  </r>
  <r>
    <s v="PBOR00121"/>
    <s v="PIZB0002"/>
    <x v="2"/>
    <n v="509"/>
    <n v="53.739999999999995"/>
    <s v="North"/>
  </r>
  <r>
    <s v="PBOR00122"/>
    <s v="PIZB0003"/>
    <x v="12"/>
    <n v="326"/>
    <n v="116.33"/>
    <s v="South"/>
  </r>
  <r>
    <s v="PBOR00123"/>
    <s v="PIZB0004"/>
    <x v="0"/>
    <n v="287"/>
    <n v="111.84"/>
    <s v="East"/>
  </r>
  <r>
    <s v="PBOR00124"/>
    <s v="PIZB0005"/>
    <x v="38"/>
    <n v="374"/>
    <n v="102.27000000000001"/>
    <s v="West"/>
  </r>
  <r>
    <s v="PBOR00125"/>
    <s v="PIZB0001"/>
    <x v="1"/>
    <n v="826"/>
    <n v="565.02"/>
    <s v="North"/>
  </r>
  <r>
    <s v="PBOR00126"/>
    <s v="PIZB0002"/>
    <x v="2"/>
    <n v="276"/>
    <n v="84.22"/>
    <s v="South"/>
  </r>
  <r>
    <s v="PBOR00127"/>
    <s v="PIZB0003"/>
    <x v="5"/>
    <n v="831"/>
    <n v="221.34"/>
    <s v="East"/>
  </r>
  <r>
    <s v="PBOR00128"/>
    <s v="PIZB0004"/>
    <x v="3"/>
    <n v="260"/>
    <n v="248.56"/>
    <s v="West"/>
  </r>
  <r>
    <s v="PBOR00129"/>
    <s v="PIZB0001"/>
    <x v="36"/>
    <n v="250"/>
    <n v="196.17"/>
    <s v="North"/>
  </r>
  <r>
    <s v="PBOR00130"/>
    <s v="PIZB0002"/>
    <x v="24"/>
    <n v="245"/>
    <n v="226.70999999999998"/>
    <s v="South"/>
  </r>
  <r>
    <s v="PBOR00131"/>
    <s v="PIZB0003"/>
    <x v="21"/>
    <n v="833"/>
    <n v="760.66"/>
    <s v="East"/>
  </r>
  <r>
    <s v="PBOR00132"/>
    <s v="PIZB0004"/>
    <x v="32"/>
    <n v="258"/>
    <n v="21.830000000000002"/>
    <s v="West"/>
  </r>
  <r>
    <s v="PBOR00133"/>
    <s v="PIZB0005"/>
    <x v="4"/>
    <n v="393"/>
    <n v="365.43"/>
    <s v="North"/>
  </r>
  <r>
    <s v="PBOR00134"/>
    <s v="PIZB0006"/>
    <x v="2"/>
    <n v="614"/>
    <n v="80.010000000000005"/>
    <s v="South"/>
  </r>
  <r>
    <s v="PBOR00135"/>
    <s v="PIZB0001"/>
    <x v="27"/>
    <n v="467"/>
    <n v="193.60999999999999"/>
    <s v="East"/>
  </r>
  <r>
    <s v="PBOR00136"/>
    <s v="PIZB0002"/>
    <x v="0"/>
    <n v="489"/>
    <n v="381.2"/>
    <s v="West"/>
  </r>
  <r>
    <s v="PBOR00137"/>
    <s v="PIZB0003"/>
    <x v="1"/>
    <n v="868"/>
    <n v="491.31"/>
    <s v="North"/>
  </r>
  <r>
    <s v="PBOR00138"/>
    <s v="PIZB0004"/>
    <x v="28"/>
    <n v="317"/>
    <n v="251.16"/>
    <s v="South"/>
  </r>
  <r>
    <s v="PBOR00139"/>
    <s v="PIZB0001"/>
    <x v="8"/>
    <n v="643"/>
    <n v="62.25"/>
    <s v="East"/>
  </r>
  <r>
    <s v="PBOR00140"/>
    <s v="PIZB0002"/>
    <x v="33"/>
    <n v="508"/>
    <n v="54.55"/>
    <s v="West"/>
  </r>
  <r>
    <s v="PBOR00141"/>
    <s v="PIZB0003"/>
    <x v="14"/>
    <n v="272"/>
    <n v="185.78"/>
    <s v="North"/>
  </r>
  <r>
    <s v="PBOR00142"/>
    <s v="PIZB0004"/>
    <x v="16"/>
    <n v="301"/>
    <n v="26.64"/>
    <s v="South"/>
  </r>
  <r>
    <s v="PBOR00143"/>
    <s v="PIZB0001"/>
    <x v="17"/>
    <n v="637"/>
    <n v="78.12"/>
    <s v="East"/>
  </r>
  <r>
    <s v="PBOR00144"/>
    <s v="PIZB0002"/>
    <x v="17"/>
    <n v="427"/>
    <n v="91.160000000000011"/>
    <s v="West"/>
  </r>
  <r>
    <s v="PBOR00145"/>
    <s v="PIZB0003"/>
    <x v="5"/>
    <n v="677"/>
    <n v="350.53999999999996"/>
    <s v="North"/>
  </r>
  <r>
    <s v="PBOR00146"/>
    <s v="PIZB0004"/>
    <x v="16"/>
    <n v="382"/>
    <n v="94.410000000000011"/>
    <s v="South"/>
  </r>
  <r>
    <s v="PBOR00147"/>
    <s v="PIZB0001"/>
    <x v="1"/>
    <n v="281"/>
    <n v="208.25"/>
    <s v="East"/>
  </r>
  <r>
    <s v="PBOR00148"/>
    <s v="PIZB0002"/>
    <x v="18"/>
    <n v="301"/>
    <n v="228.45"/>
    <s v="West"/>
  </r>
  <r>
    <s v="PBOR00149"/>
    <s v="PIZB0003"/>
    <x v="3"/>
    <n v="888"/>
    <n v="350.94"/>
    <s v="North"/>
  </r>
  <r>
    <s v="PBOR00150"/>
    <s v="PIZB0004"/>
    <x v="19"/>
    <n v="595"/>
    <n v="15.39"/>
    <s v="South"/>
  </r>
  <r>
    <s v="PBOR00151"/>
    <s v="PIZB0005"/>
    <x v="20"/>
    <n v="597"/>
    <n v="210.29"/>
    <s v="East"/>
  </r>
  <r>
    <s v="PBOR00152"/>
    <s v="PIZB0001"/>
    <x v="21"/>
    <n v="837"/>
    <n v="35.94"/>
    <s v="West"/>
  </r>
  <r>
    <s v="PBOR00153"/>
    <s v="PIZB0002"/>
    <x v="22"/>
    <n v="794"/>
    <n v="5.47"/>
    <s v="North"/>
  </r>
  <r>
    <s v="PBOR00154"/>
    <s v="PIZB0003"/>
    <x v="23"/>
    <n v="356"/>
    <n v="304.51"/>
    <s v="South"/>
  </r>
  <r>
    <s v="PBOR00155"/>
    <s v="PIZB0004"/>
    <x v="24"/>
    <n v="742"/>
    <n v="460.84"/>
    <s v="East"/>
  </r>
  <r>
    <s v="PBOR00156"/>
    <s v="PIZB0001"/>
    <x v="16"/>
    <n v="214"/>
    <n v="200.78"/>
    <s v="West"/>
  </r>
  <r>
    <s v="PBOR00157"/>
    <s v="PIZB0002"/>
    <x v="25"/>
    <n v="797"/>
    <n v="778.93"/>
    <s v="North"/>
  </r>
  <r>
    <s v="PBOR00158"/>
    <s v="PIZB0003"/>
    <x v="6"/>
    <n v="871"/>
    <n v="815.42"/>
    <s v="South"/>
  </r>
  <r>
    <s v="PBOR00159"/>
    <s v="PIZB0004"/>
    <x v="2"/>
    <n v="603"/>
    <n v="559.27"/>
    <s v="East"/>
  </r>
  <r>
    <s v="PBOR00160"/>
    <s v="PIZB0005"/>
    <x v="26"/>
    <n v="489"/>
    <n v="48.089999999999996"/>
    <s v="West"/>
  </r>
  <r>
    <s v="PBOR00161"/>
    <s v="PIZB0006"/>
    <x v="4"/>
    <n v="432"/>
    <n v="1.95"/>
    <s v="North"/>
  </r>
  <r>
    <s v="PBOR00162"/>
    <s v="PIZB0001"/>
    <x v="27"/>
    <n v="680"/>
    <n v="150.76"/>
    <s v="South"/>
  </r>
  <r>
    <s v="PBOR00163"/>
    <s v="PIZB0002"/>
    <x v="15"/>
    <n v="422"/>
    <n v="386.65999999999997"/>
    <s v="East"/>
  </r>
  <r>
    <s v="PBOR00164"/>
    <s v="PIZB0003"/>
    <x v="28"/>
    <n v="718"/>
    <n v="440.59"/>
    <s v="West"/>
  </r>
  <r>
    <s v="PBOR00165"/>
    <s v="PIZB0004"/>
    <x v="8"/>
    <n v="495"/>
    <n v="403.78999999999996"/>
    <s v="North"/>
  </r>
  <r>
    <s v="PBOR00166"/>
    <s v="PIZB0001"/>
    <x v="6"/>
    <n v="777"/>
    <n v="469.27"/>
    <s v="South"/>
  </r>
  <r>
    <s v="PBOR00167"/>
    <s v="PIZB0002"/>
    <x v="27"/>
    <n v="484"/>
    <n v="131.48999999999998"/>
    <s v="East"/>
  </r>
  <r>
    <s v="PBOR00168"/>
    <s v="PIZB0003"/>
    <x v="10"/>
    <n v="607"/>
    <n v="341.7"/>
    <s v="West"/>
  </r>
  <r>
    <s v="PBOR00169"/>
    <s v="PIZB0004"/>
    <x v="29"/>
    <n v="494"/>
    <n v="363.49"/>
    <s v="North"/>
  </r>
  <r>
    <s v="PBOR00170"/>
    <s v="PIZB0005"/>
    <x v="30"/>
    <n v="707"/>
    <n v="311.88"/>
    <s v="South"/>
  </r>
  <r>
    <s v="PBOR00171"/>
    <s v="PIZB0001"/>
    <x v="31"/>
    <n v="806"/>
    <n v="540.24"/>
    <s v="East"/>
  </r>
  <r>
    <s v="PBOR00172"/>
    <s v="PIZB0002"/>
    <x v="27"/>
    <n v="581"/>
    <n v="124.93"/>
    <s v="West"/>
  </r>
  <r>
    <s v="PBOR00173"/>
    <s v="PIZB0003"/>
    <x v="29"/>
    <n v="835"/>
    <n v="647.37"/>
    <s v="North"/>
  </r>
  <r>
    <s v="PBOR00174"/>
    <s v="PIZB0004"/>
    <x v="1"/>
    <n v="444"/>
    <n v="143.57"/>
    <s v="South"/>
  </r>
  <r>
    <s v="PBOR00175"/>
    <s v="PIZB0001"/>
    <x v="11"/>
    <n v="353"/>
    <n v="74.740000000000009"/>
    <s v="East"/>
  </r>
  <r>
    <s v="PBOR00176"/>
    <s v="PIZB0002"/>
    <x v="5"/>
    <n v="643"/>
    <n v="641.83000000000004"/>
    <s v="West"/>
  </r>
  <r>
    <s v="PBOR00177"/>
    <s v="PIZB0003"/>
    <x v="2"/>
    <n v="791"/>
    <n v="271.49"/>
    <s v="North"/>
  </r>
  <r>
    <s v="PBOR00178"/>
    <s v="PIZB0004"/>
    <x v="31"/>
    <n v="842"/>
    <n v="148.94"/>
    <s v="South"/>
  </r>
  <r>
    <s v="PBOR00179"/>
    <s v="PIZB0005"/>
    <x v="3"/>
    <n v="692"/>
    <n v="379.59"/>
    <s v="East"/>
  </r>
  <r>
    <s v="PBOR00180"/>
    <s v="PIZB0006"/>
    <x v="25"/>
    <n v="707"/>
    <n v="287.14"/>
    <s v="West"/>
  </r>
  <r>
    <s v="PBOR00181"/>
    <s v="PIZB0001"/>
    <x v="7"/>
    <n v="396"/>
    <n v="66.45"/>
    <s v="North"/>
  </r>
  <r>
    <s v="PBOR00182"/>
    <s v="PIZB0002"/>
    <x v="25"/>
    <n v="671"/>
    <n v="611.20000000000005"/>
    <s v="South"/>
  </r>
  <r>
    <s v="PBOR00183"/>
    <s v="PIZB0003"/>
    <x v="32"/>
    <n v="813"/>
    <n v="222.12"/>
    <s v="East"/>
  </r>
  <r>
    <s v="PBOR00184"/>
    <s v="PIZB0004"/>
    <x v="33"/>
    <n v="487"/>
    <n v="399.27"/>
    <s v="West"/>
  </r>
  <r>
    <s v="PBOR00185"/>
    <s v="PIZB0001"/>
    <x v="33"/>
    <n v="509"/>
    <n v="458.01"/>
    <s v="North"/>
  </r>
  <r>
    <s v="PBOR00186"/>
    <s v="PIZB0002"/>
    <x v="22"/>
    <n v="298"/>
    <n v="219.1"/>
    <s v="South"/>
  </r>
  <r>
    <s v="PBOR00187"/>
    <s v="PIZB0003"/>
    <x v="34"/>
    <n v="701"/>
    <n v="256.43"/>
    <s v="East"/>
  </r>
  <r>
    <s v="PBOR00188"/>
    <s v="PIZB0004"/>
    <x v="7"/>
    <n v="307"/>
    <n v="243.5"/>
    <s v="West"/>
  </r>
  <r>
    <s v="PBOR00189"/>
    <s v="PIZB0001"/>
    <x v="3"/>
    <n v="285"/>
    <n v="22.92"/>
    <s v="North"/>
  </r>
  <r>
    <s v="PBOR00190"/>
    <s v="PIZB0002"/>
    <x v="31"/>
    <n v="791"/>
    <n v="304.75"/>
    <s v="South"/>
  </r>
  <r>
    <s v="PBOR00191"/>
    <s v="PIZB0003"/>
    <x v="4"/>
    <n v="283"/>
    <n v="128.79"/>
    <s v="East"/>
  </r>
  <r>
    <s v="PBOR00192"/>
    <s v="PIZB0004"/>
    <x v="34"/>
    <n v="543"/>
    <n v="509.49"/>
    <s v="West"/>
  </r>
  <r>
    <s v="PBOR00193"/>
    <s v="PIZB0001"/>
    <x v="13"/>
    <n v="488"/>
    <n v="71.820000000000007"/>
    <s v="North"/>
  </r>
  <r>
    <s v="PBOR00194"/>
    <s v="PIZB0002"/>
    <x v="35"/>
    <n v="781"/>
    <n v="79.350000000000009"/>
    <s v="South"/>
  </r>
  <r>
    <s v="PBOR00195"/>
    <s v="PIZB0003"/>
    <x v="2"/>
    <n v="588"/>
    <n v="294.36"/>
    <s v="East"/>
  </r>
  <r>
    <s v="PBOR00196"/>
    <s v="PIZB0004"/>
    <x v="13"/>
    <n v="838"/>
    <n v="591.13"/>
    <s v="West"/>
  </r>
  <r>
    <s v="PBOR00197"/>
    <s v="PIZB0005"/>
    <x v="18"/>
    <n v="694"/>
    <n v="503.03"/>
    <s v="North"/>
  </r>
  <r>
    <s v="PBOR00198"/>
    <s v="PIZB0001"/>
    <x v="23"/>
    <n v="444"/>
    <n v="96.940000000000012"/>
    <s v="South"/>
  </r>
  <r>
    <s v="PBOR00199"/>
    <s v="PIZB0002"/>
    <x v="36"/>
    <n v="542"/>
    <n v="180.23999999999998"/>
    <s v="East"/>
  </r>
  <r>
    <s v="PBOR00200"/>
    <s v="PIZB0003"/>
    <x v="37"/>
    <n v="522"/>
    <n v="207.73"/>
    <s v="West"/>
  </r>
  <r>
    <s v="PBOR00201"/>
    <s v="PIZB0004"/>
    <x v="4"/>
    <n v="491"/>
    <n v="410.09"/>
    <s v="North"/>
  </r>
  <r>
    <s v="PBOR00202"/>
    <s v="PIZB0001"/>
    <x v="3"/>
    <n v="753"/>
    <n v="6.58"/>
    <s v="South"/>
  </r>
  <r>
    <s v="PBOR00203"/>
    <s v="PIZB0002"/>
    <x v="35"/>
    <n v="812"/>
    <n v="771.99"/>
    <s v="East"/>
  </r>
  <r>
    <s v="PBOR00204"/>
    <s v="PIZB0003"/>
    <x v="11"/>
    <n v="884"/>
    <n v="57.559999999999995"/>
    <s v="West"/>
  </r>
  <r>
    <s v="PBOR00205"/>
    <s v="PIZB0004"/>
    <x v="10"/>
    <n v="815"/>
    <n v="356.75"/>
    <s v="North"/>
  </r>
  <r>
    <s v="PBOR00206"/>
    <s v="PIZB0005"/>
    <x v="1"/>
    <n v="422"/>
    <n v="176.63"/>
    <s v="South"/>
  </r>
  <r>
    <s v="PBOR00207"/>
    <s v="PIZB0006"/>
    <x v="17"/>
    <n v="667"/>
    <n v="258.95999999999998"/>
    <s v="East"/>
  </r>
  <r>
    <s v="PBOR00208"/>
    <s v="PIZB0001"/>
    <x v="17"/>
    <n v="247"/>
    <n v="186.32999999999998"/>
    <s v="West"/>
  </r>
  <r>
    <s v="PBOR00209"/>
    <s v="PIZB0002"/>
    <x v="37"/>
    <n v="789"/>
    <n v="485.93"/>
    <s v="North"/>
  </r>
  <r>
    <s v="PBOR00210"/>
    <s v="PIZB0003"/>
    <x v="4"/>
    <n v="403"/>
    <n v="322.43"/>
    <s v="South"/>
  </r>
  <r>
    <s v="PBOR00211"/>
    <s v="PIZB0004"/>
    <x v="2"/>
    <n v="633"/>
    <n v="431.89"/>
    <s v="East"/>
  </r>
  <r>
    <s v="PBOR00212"/>
    <s v="PIZB0001"/>
    <x v="12"/>
    <n v="755"/>
    <n v="12.45"/>
    <s v="West"/>
  </r>
  <r>
    <s v="PBOR00213"/>
    <s v="PIZB0002"/>
    <x v="0"/>
    <n v="648"/>
    <n v="149.54999999999998"/>
    <s v="North"/>
  </r>
  <r>
    <s v="PBOR00214"/>
    <s v="PIZB0003"/>
    <x v="38"/>
    <n v="770"/>
    <n v="17.12"/>
    <s v="South"/>
  </r>
  <r>
    <s v="PBOR00215"/>
    <s v="PIZB0004"/>
    <x v="1"/>
    <n v="426"/>
    <n v="307.59999999999997"/>
    <s v="East"/>
  </r>
  <r>
    <s v="PBOR00216"/>
    <s v="PIZB0005"/>
    <x v="2"/>
    <n v="444"/>
    <n v="293.34999999999997"/>
    <s v="West"/>
  </r>
  <r>
    <s v="PBOR00217"/>
    <s v="PIZB0001"/>
    <x v="5"/>
    <n v="416"/>
    <n v="58.449999999999996"/>
    <s v="North"/>
  </r>
  <r>
    <s v="PBOR00218"/>
    <s v="PIZB0002"/>
    <x v="3"/>
    <n v="492"/>
    <n v="186.34"/>
    <s v="South"/>
  </r>
  <r>
    <s v="PBOR00219"/>
    <s v="PIZB0003"/>
    <x v="36"/>
    <n v="445"/>
    <n v="318.25"/>
    <s v="East"/>
  </r>
  <r>
    <s v="PBOR00220"/>
    <s v="PIZB0004"/>
    <x v="24"/>
    <n v="804"/>
    <n v="172.16"/>
    <s v="West"/>
  </r>
  <r>
    <s v="PBOR00221"/>
    <s v="PIZB0001"/>
    <x v="21"/>
    <n v="401"/>
    <n v="65.990000000000009"/>
    <s v="North"/>
  </r>
  <r>
    <s v="PBOR00222"/>
    <s v="PIZB0002"/>
    <x v="32"/>
    <n v="260"/>
    <n v="66.740000000000009"/>
    <s v="South"/>
  </r>
  <r>
    <s v="PBOR00223"/>
    <s v="PIZB0003"/>
    <x v="4"/>
    <n v="714"/>
    <n v="643.75"/>
    <s v="East"/>
  </r>
  <r>
    <s v="PBOR00224"/>
    <s v="PIZB0004"/>
    <x v="2"/>
    <n v="255"/>
    <n v="81.650000000000006"/>
    <s v="West"/>
  </r>
  <r>
    <s v="PBOR00225"/>
    <s v="PIZB0005"/>
    <x v="27"/>
    <n v="536"/>
    <n v="72.36"/>
    <s v="North"/>
  </r>
  <r>
    <s v="PBOR00226"/>
    <s v="PIZB0006"/>
    <x v="0"/>
    <n v="473"/>
    <n v="434.17"/>
    <s v="South"/>
  </r>
  <r>
    <s v="PBOR00227"/>
    <s v="PIZB0001"/>
    <x v="1"/>
    <n v="245"/>
    <n v="240.16"/>
    <s v="East"/>
  </r>
  <r>
    <s v="PBOR00228"/>
    <s v="PIZB0002"/>
    <x v="28"/>
    <n v="487"/>
    <n v="32.809999999999995"/>
    <s v="West"/>
  </r>
  <r>
    <s v="PBOR00229"/>
    <s v="PIZB0003"/>
    <x v="8"/>
    <n v="416"/>
    <n v="207.62"/>
    <s v="North"/>
  </r>
  <r>
    <s v="PBOR00230"/>
    <s v="PIZB0004"/>
    <x v="33"/>
    <n v="688"/>
    <n v="422.89"/>
    <s v="South"/>
  </r>
  <r>
    <s v="PBOR00231"/>
    <s v="PIZB0001"/>
    <x v="14"/>
    <n v="516"/>
    <n v="488.34999999999997"/>
    <s v="East"/>
  </r>
  <r>
    <s v="PBOR00232"/>
    <s v="PIZB0002"/>
    <x v="16"/>
    <n v="630"/>
    <n v="599.56999999999994"/>
    <s v="West"/>
  </r>
  <r>
    <s v="PBOR00233"/>
    <s v="PIZB0003"/>
    <x v="17"/>
    <n v="387"/>
    <n v="216.57"/>
    <s v="North"/>
  </r>
  <r>
    <s v="PBOR00234"/>
    <s v="PIZB0004"/>
    <x v="17"/>
    <n v="292"/>
    <n v="236.54"/>
    <s v="South"/>
  </r>
  <r>
    <s v="PBOR00235"/>
    <s v="PIZB0001"/>
    <x v="5"/>
    <n v="873"/>
    <n v="309.48"/>
    <s v="East"/>
  </r>
  <r>
    <s v="PBOR00236"/>
    <s v="PIZB0002"/>
    <x v="16"/>
    <n v="704"/>
    <n v="245.67"/>
    <s v="West"/>
  </r>
  <r>
    <s v="PBOR00237"/>
    <s v="PIZB0003"/>
    <x v="1"/>
    <n v="494"/>
    <n v="258.27"/>
    <s v="North"/>
  </r>
  <r>
    <s v="PBOR00238"/>
    <s v="PIZB0004"/>
    <x v="18"/>
    <n v="421"/>
    <n v="293.09999999999997"/>
    <s v="South"/>
  </r>
  <r>
    <s v="PBOR00239"/>
    <s v="PIZB0001"/>
    <x v="3"/>
    <n v="396"/>
    <n v="220.32999999999998"/>
    <s v="East"/>
  </r>
  <r>
    <s v="PBOR00240"/>
    <s v="PIZB0002"/>
    <x v="19"/>
    <n v="532"/>
    <n v="41.57"/>
    <s v="West"/>
  </r>
  <r>
    <s v="PBOR00241"/>
    <s v="PIZB0003"/>
    <x v="20"/>
    <n v="268"/>
    <n v="101.26"/>
    <s v="North"/>
  </r>
  <r>
    <s v="PBOR00242"/>
    <s v="PIZB0004"/>
    <x v="21"/>
    <n v="898"/>
    <n v="307.13"/>
    <s v="South"/>
  </r>
  <r>
    <s v="PBOR00243"/>
    <s v="PIZB0005"/>
    <x v="22"/>
    <n v="674"/>
    <n v="625.05999999999995"/>
    <s v="East"/>
  </r>
  <r>
    <s v="PBOR00244"/>
    <s v="PIZB0001"/>
    <x v="23"/>
    <n v="418"/>
    <n v="405.21"/>
    <s v="West"/>
  </r>
  <r>
    <s v="PBOR00245"/>
    <s v="PIZB0002"/>
    <x v="24"/>
    <n v="363"/>
    <n v="88.600000000000009"/>
    <s v="North"/>
  </r>
  <r>
    <s v="PBOR00246"/>
    <s v="PIZB0003"/>
    <x v="16"/>
    <n v="381"/>
    <n v="354.74"/>
    <s v="South"/>
  </r>
  <r>
    <s v="PBOR00247"/>
    <s v="PIZB0004"/>
    <x v="25"/>
    <n v="506"/>
    <n v="341.90999999999997"/>
    <s v="East"/>
  </r>
  <r>
    <s v="PBOR00248"/>
    <s v="PIZB0001"/>
    <x v="6"/>
    <n v="478"/>
    <n v="435.90999999999997"/>
    <s v="West"/>
  </r>
  <r>
    <s v="PBOR00249"/>
    <s v="PIZB0002"/>
    <x v="2"/>
    <n v="833"/>
    <n v="385.8"/>
    <s v="North"/>
  </r>
  <r>
    <s v="PBOR00250"/>
    <s v="PIZB0003"/>
    <x v="26"/>
    <n v="327"/>
    <n v="17.510000000000002"/>
    <s v="South"/>
  </r>
  <r>
    <s v="PBOR00251"/>
    <s v="PIZB0004"/>
    <x v="4"/>
    <n v="253"/>
    <n v="25.650000000000002"/>
    <s v="East"/>
  </r>
  <r>
    <s v="PBOR00252"/>
    <s v="PIZB0005"/>
    <x v="27"/>
    <n v="591"/>
    <n v="91.100000000000009"/>
    <s v="West"/>
  </r>
  <r>
    <s v="PBOR00253"/>
    <s v="PIZB0006"/>
    <x v="15"/>
    <n v="360"/>
    <n v="356.94"/>
    <s v="North"/>
  </r>
  <r>
    <s v="PBOR00254"/>
    <s v="PIZB0001"/>
    <x v="28"/>
    <n v="290"/>
    <n v="77.7"/>
    <s v="South"/>
  </r>
  <r>
    <s v="PBOR00255"/>
    <s v="PIZB0002"/>
    <x v="8"/>
    <n v="474"/>
    <n v="319.48"/>
    <s v="East"/>
  </r>
  <r>
    <s v="PBOR00256"/>
    <s v="PIZB0003"/>
    <x v="6"/>
    <n v="375"/>
    <n v="40.43"/>
    <s v="West"/>
  </r>
  <r>
    <s v="PBOR00257"/>
    <s v="PIZB0004"/>
    <x v="27"/>
    <n v="576"/>
    <n v="37.919999999999995"/>
    <s v="North"/>
  </r>
  <r>
    <s v="PBOR00258"/>
    <s v="PIZB0001"/>
    <x v="10"/>
    <n v="778"/>
    <n v="281.39"/>
    <s v="South"/>
  </r>
  <r>
    <s v="PBOR00259"/>
    <s v="PIZB0002"/>
    <x v="29"/>
    <n v="584"/>
    <n v="91.17"/>
    <s v="East"/>
  </r>
  <r>
    <s v="PBOR00260"/>
    <s v="PIZB0003"/>
    <x v="30"/>
    <n v="467"/>
    <n v="55.55"/>
    <s v="West"/>
  </r>
  <r>
    <s v="PBOR00261"/>
    <s v="PIZB0004"/>
    <x v="31"/>
    <n v="701"/>
    <n v="660.2"/>
    <s v="North"/>
  </r>
  <r>
    <s v="PBOR00262"/>
    <s v="PIZB0005"/>
    <x v="27"/>
    <n v="308"/>
    <n v="253.26"/>
    <s v="South"/>
  </r>
  <r>
    <s v="PBOR00263"/>
    <s v="PIZB0001"/>
    <x v="29"/>
    <n v="722"/>
    <n v="11.18"/>
    <s v="East"/>
  </r>
  <r>
    <s v="PBOR00264"/>
    <s v="PIZB0002"/>
    <x v="1"/>
    <n v="204"/>
    <n v="116.29"/>
    <s v="West"/>
  </r>
  <r>
    <s v="PBOR00265"/>
    <s v="PIZB0003"/>
    <x v="11"/>
    <n v="660"/>
    <n v="146.32"/>
    <s v="North"/>
  </r>
  <r>
    <s v="PBOR00266"/>
    <s v="PIZB0004"/>
    <x v="5"/>
    <n v="786"/>
    <n v="128.34"/>
    <s v="South"/>
  </r>
  <r>
    <s v="PBOR00267"/>
    <s v="PIZB0001"/>
    <x v="2"/>
    <n v="635"/>
    <n v="453.59999999999997"/>
    <s v="East"/>
  </r>
  <r>
    <s v="PBOR00268"/>
    <s v="PIZB0002"/>
    <x v="31"/>
    <n v="434"/>
    <n v="252.38"/>
    <s v="West"/>
  </r>
  <r>
    <s v="PBOR00269"/>
    <s v="PIZB0003"/>
    <x v="3"/>
    <n v="270"/>
    <n v="253.87"/>
    <s v="North"/>
  </r>
  <r>
    <s v="PBOR00270"/>
    <s v="PIZB0004"/>
    <x v="25"/>
    <n v="360"/>
    <n v="308.51"/>
    <s v="South"/>
  </r>
  <r>
    <s v="PBOR00271"/>
    <s v="PIZB0005"/>
    <x v="7"/>
    <n v="352"/>
    <n v="259.45"/>
    <s v="East"/>
  </r>
  <r>
    <s v="PBOR00272"/>
    <s v="PIZB0006"/>
    <x v="25"/>
    <n v="477"/>
    <n v="474.89"/>
    <s v="West"/>
  </r>
  <r>
    <s v="PBOR00273"/>
    <s v="PIZB0001"/>
    <x v="32"/>
    <n v="578"/>
    <n v="475.90999999999997"/>
    <s v="North"/>
  </r>
  <r>
    <s v="PBOR00274"/>
    <s v="PIZB0002"/>
    <x v="33"/>
    <n v="851"/>
    <n v="182.37"/>
    <s v="South"/>
  </r>
  <r>
    <s v="PBOR00275"/>
    <s v="PIZB0003"/>
    <x v="33"/>
    <n v="391"/>
    <n v="385.46"/>
    <s v="East"/>
  </r>
  <r>
    <s v="PBOR00276"/>
    <s v="PIZB0004"/>
    <x v="22"/>
    <n v="722"/>
    <n v="15.01"/>
    <s v="West"/>
  </r>
  <r>
    <s v="PBOR00277"/>
    <s v="PIZB0001"/>
    <x v="34"/>
    <n v="560"/>
    <n v="226.42"/>
    <s v="North"/>
  </r>
  <r>
    <s v="PBOR00278"/>
    <s v="PIZB0002"/>
    <x v="7"/>
    <n v="363"/>
    <n v="313.02"/>
    <s v="South"/>
  </r>
  <r>
    <s v="PBOR00279"/>
    <s v="PIZB0003"/>
    <x v="3"/>
    <n v="745"/>
    <n v="151"/>
    <s v="East"/>
  </r>
  <r>
    <s v="PBOR00280"/>
    <s v="PIZB0004"/>
    <x v="31"/>
    <n v="396"/>
    <n v="169.17999999999998"/>
    <s v="West"/>
  </r>
  <r>
    <s v="PBOR00281"/>
    <s v="PIZB0001"/>
    <x v="4"/>
    <n v="827"/>
    <n v="720.39"/>
    <s v="North"/>
  </r>
  <r>
    <s v="PBOR00282"/>
    <s v="PIZB0002"/>
    <x v="34"/>
    <n v="349"/>
    <n v="9.1999999999999993"/>
    <s v="South"/>
  </r>
  <r>
    <s v="PBOR00283"/>
    <s v="PIZB0003"/>
    <x v="13"/>
    <n v="445"/>
    <n v="346.07"/>
    <s v="East"/>
  </r>
  <r>
    <s v="PBOR00284"/>
    <s v="PIZB0004"/>
    <x v="35"/>
    <n v="245"/>
    <n v="168.28"/>
    <s v="West"/>
  </r>
  <r>
    <s v="PBOR00285"/>
    <s v="PIZB0001"/>
    <x v="2"/>
    <n v="895"/>
    <n v="521.51"/>
    <s v="North"/>
  </r>
  <r>
    <s v="PBOR00286"/>
    <s v="PIZB0002"/>
    <x v="13"/>
    <n v="763"/>
    <n v="338.32"/>
    <s v="South"/>
  </r>
  <r>
    <s v="PBOR00287"/>
    <s v="PIZB0003"/>
    <x v="18"/>
    <n v="342"/>
    <n v="43.01"/>
    <s v="East"/>
  </r>
  <r>
    <s v="PBOR00288"/>
    <s v="PIZB0004"/>
    <x v="23"/>
    <n v="796"/>
    <n v="465.21999999999997"/>
    <s v="West"/>
  </r>
  <r>
    <s v="PBOR00289"/>
    <s v="PIZB0005"/>
    <x v="36"/>
    <n v="772"/>
    <n v="156.48999999999998"/>
    <s v="North"/>
  </r>
  <r>
    <s v="PBOR00290"/>
    <s v="PIZB0001"/>
    <x v="37"/>
    <n v="320"/>
    <n v="110.69000000000001"/>
    <s v="South"/>
  </r>
  <r>
    <s v="PBOR00291"/>
    <s v="PIZB0002"/>
    <x v="4"/>
    <n v="747"/>
    <n v="335.13"/>
    <s v="East"/>
  </r>
  <r>
    <s v="PBOR00292"/>
    <s v="PIZB0003"/>
    <x v="3"/>
    <n v="241"/>
    <n v="99.29"/>
    <s v="West"/>
  </r>
  <r>
    <s v="PBOR00293"/>
    <s v="PIZB0004"/>
    <x v="35"/>
    <n v="695"/>
    <n v="546.36"/>
    <s v="North"/>
  </r>
  <r>
    <s v="PBOR00294"/>
    <s v="PIZB0001"/>
    <x v="11"/>
    <n v="787"/>
    <n v="646.08000000000004"/>
    <s v="South"/>
  </r>
  <r>
    <s v="PBOR00295"/>
    <s v="PIZB0002"/>
    <x v="10"/>
    <n v="832"/>
    <n v="470.51"/>
    <s v="East"/>
  </r>
  <r>
    <s v="PBOR00296"/>
    <s v="PIZB0003"/>
    <x v="1"/>
    <n v="536"/>
    <n v="257.28999999999996"/>
    <s v="West"/>
  </r>
  <r>
    <s v="PBOR00297"/>
    <s v="PIZB0004"/>
    <x v="17"/>
    <n v="531"/>
    <n v="428.53999999999996"/>
    <s v="North"/>
  </r>
  <r>
    <s v="PBOR00298"/>
    <s v="PIZB0005"/>
    <x v="17"/>
    <n v="606"/>
    <n v="81.650000000000006"/>
    <s v="South"/>
  </r>
  <r>
    <s v="PBOR00299"/>
    <s v="PIZB0006"/>
    <x v="37"/>
    <n v="682"/>
    <n v="366.48"/>
    <s v="East"/>
  </r>
  <r>
    <s v="PBOR00300"/>
    <s v="PIZB0001"/>
    <x v="4"/>
    <n v="676"/>
    <n v="584.70000000000005"/>
    <s v="West"/>
  </r>
  <r>
    <s v="PBOR00301"/>
    <s v="PIZB0002"/>
    <x v="2"/>
    <n v="617"/>
    <n v="90.300000000000011"/>
    <s v="North"/>
  </r>
  <r>
    <s v="PBOR00302"/>
    <s v="PIZB0003"/>
    <x v="12"/>
    <n v="623"/>
    <n v="311.07"/>
    <s v="South"/>
  </r>
  <r>
    <s v="PBOR00303"/>
    <s v="PIZB0004"/>
    <x v="0"/>
    <n v="281"/>
    <n v="47.1"/>
    <s v="East"/>
  </r>
  <r>
    <s v="PBOR00304"/>
    <s v="PIZB0001"/>
    <x v="38"/>
    <n v="863"/>
    <n v="492.26"/>
    <s v="West"/>
  </r>
  <r>
    <s v="PBOR00305"/>
    <s v="PIZB0002"/>
    <x v="1"/>
    <n v="437"/>
    <n v="154.01"/>
    <s v="North"/>
  </r>
  <r>
    <s v="PBOR00306"/>
    <s v="PIZB0003"/>
    <x v="2"/>
    <n v="402"/>
    <n v="45.059999999999995"/>
    <s v="South"/>
  </r>
  <r>
    <s v="PBOR00307"/>
    <s v="PIZB0004"/>
    <x v="5"/>
    <n v="591"/>
    <n v="341.83"/>
    <s v="East"/>
  </r>
  <r>
    <s v="PBOR00308"/>
    <s v="PIZB0005"/>
    <x v="3"/>
    <n v="613"/>
    <n v="115.16000000000001"/>
    <s v="West"/>
  </r>
  <r>
    <s v="PBOR00309"/>
    <s v="PIZB0001"/>
    <x v="36"/>
    <n v="499"/>
    <n v="345.49"/>
    <s v="North"/>
  </r>
  <r>
    <s v="PBOR00310"/>
    <s v="PIZB0002"/>
    <x v="24"/>
    <n v="761"/>
    <n v="556.53"/>
    <s v="South"/>
  </r>
  <r>
    <s v="PBOR00311"/>
    <s v="PIZB0003"/>
    <x v="21"/>
    <n v="350"/>
    <n v="138.78"/>
    <s v="East"/>
  </r>
  <r>
    <s v="PBOR00312"/>
    <s v="PIZB0004"/>
    <x v="32"/>
    <n v="386"/>
    <n v="181.63"/>
    <s v="West"/>
  </r>
  <r>
    <s v="PBOR00313"/>
    <s v="PIZB0001"/>
    <x v="4"/>
    <n v="580"/>
    <n v="523.30999999999995"/>
    <s v="North"/>
  </r>
  <r>
    <s v="PBOR00314"/>
    <s v="PIZB0002"/>
    <x v="2"/>
    <n v="238"/>
    <n v="59.64"/>
    <s v="South"/>
  </r>
  <r>
    <s v="PBOR00315"/>
    <s v="PIZB0003"/>
    <x v="27"/>
    <n v="475"/>
    <n v="270.24"/>
    <s v="East"/>
  </r>
  <r>
    <s v="PBOR00316"/>
    <s v="PIZB0004"/>
    <x v="0"/>
    <n v="339"/>
    <n v="11.39"/>
    <s v="West"/>
  </r>
  <r>
    <s v="PBOR00317"/>
    <s v="PIZB0005"/>
    <x v="1"/>
    <n v="384"/>
    <n v="45.309999999999995"/>
    <s v="North"/>
  </r>
  <r>
    <s v="PBOR00318"/>
    <s v="PIZB0006"/>
    <x v="28"/>
    <n v="544"/>
    <n v="15.33"/>
    <s v="South"/>
  </r>
  <r>
    <s v="PBOR00319"/>
    <s v="PIZB0001"/>
    <x v="8"/>
    <n v="519"/>
    <n v="347.43"/>
    <s v="East"/>
  </r>
  <r>
    <s v="PBOR00320"/>
    <s v="PIZB0002"/>
    <x v="33"/>
    <n v="535"/>
    <n v="195"/>
    <s v="West"/>
  </r>
  <r>
    <s v="PBOR00321"/>
    <s v="PIZB0003"/>
    <x v="14"/>
    <n v="864"/>
    <n v="133.19999999999999"/>
    <s v="North"/>
  </r>
  <r>
    <s v="PBOR00322"/>
    <s v="PIZB0004"/>
    <x v="16"/>
    <n v="507"/>
    <n v="337.9"/>
    <s v="South"/>
  </r>
  <r>
    <s v="PBOR00323"/>
    <s v="PIZB0001"/>
    <x v="17"/>
    <n v="252"/>
    <n v="174.35"/>
    <s v="East"/>
  </r>
  <r>
    <s v="PBOR00324"/>
    <s v="PIZB0002"/>
    <x v="17"/>
    <n v="485"/>
    <n v="71.06"/>
    <s v="West"/>
  </r>
  <r>
    <s v="PBOR00325"/>
    <s v="PIZB0003"/>
    <x v="5"/>
    <n v="215"/>
    <n v="211.87"/>
    <s v="North"/>
  </r>
  <r>
    <s v="PBOR00326"/>
    <s v="PIZB0004"/>
    <x v="16"/>
    <n v="679"/>
    <n v="217.91"/>
    <s v="South"/>
  </r>
  <r>
    <s v="PBOR00327"/>
    <s v="PIZB0001"/>
    <x v="1"/>
    <n v="561"/>
    <n v="530.12"/>
    <s v="East"/>
  </r>
  <r>
    <s v="PBOR00328"/>
    <s v="PIZB0002"/>
    <x v="18"/>
    <n v="396"/>
    <n v="201.6"/>
    <s v="West"/>
  </r>
  <r>
    <s v="PBOR00329"/>
    <s v="PIZB0003"/>
    <x v="3"/>
    <n v="560"/>
    <n v="369.94"/>
    <s v="North"/>
  </r>
  <r>
    <s v="PBOR00330"/>
    <s v="PIZB0004"/>
    <x v="19"/>
    <n v="592"/>
    <n v="530.53"/>
    <s v="South"/>
  </r>
  <r>
    <s v="PBOR00331"/>
    <s v="PIZB0001"/>
    <x v="20"/>
    <n v="511"/>
    <n v="68.45"/>
    <s v="East"/>
  </r>
  <r>
    <s v="PBOR00332"/>
    <s v="PIZB0002"/>
    <x v="21"/>
    <n v="891"/>
    <n v="340.71"/>
    <s v="West"/>
  </r>
  <r>
    <s v="PBOR00333"/>
    <s v="PIZB0003"/>
    <x v="22"/>
    <n v="306"/>
    <n v="46.129999999999995"/>
    <s v="North"/>
  </r>
  <r>
    <s v="PBOR00334"/>
    <s v="PIZB0004"/>
    <x v="23"/>
    <n v="611"/>
    <n v="588.98"/>
    <s v="South"/>
  </r>
  <r>
    <s v="PBOR00335"/>
    <s v="PIZB0005"/>
    <x v="24"/>
    <n v="334"/>
    <n v="313.61"/>
    <s v="East"/>
  </r>
  <r>
    <s v="PBOR00336"/>
    <s v="PIZB0001"/>
    <x v="16"/>
    <n v="484"/>
    <n v="437.23"/>
    <s v="West"/>
  </r>
  <r>
    <s v="PBOR00337"/>
    <s v="PIZB0002"/>
    <x v="25"/>
    <n v="384"/>
    <n v="238.89"/>
    <s v="North"/>
  </r>
  <r>
    <s v="PBOR00338"/>
    <s v="PIZB0003"/>
    <x v="6"/>
    <n v="627"/>
    <n v="38.68"/>
    <s v="South"/>
  </r>
  <r>
    <s v="PBOR00339"/>
    <s v="PIZB0004"/>
    <x v="2"/>
    <n v="885"/>
    <n v="435.53999999999996"/>
    <s v="East"/>
  </r>
  <r>
    <s v="PBOR00340"/>
    <s v="PIZB0001"/>
    <x v="26"/>
    <n v="592"/>
    <n v="411.76"/>
    <s v="West"/>
  </r>
  <r>
    <s v="PBOR00341"/>
    <s v="PIZB0002"/>
    <x v="4"/>
    <n v="899"/>
    <n v="490.21999999999997"/>
    <s v="North"/>
  </r>
  <r>
    <s v="PBOR00342"/>
    <s v="PIZB0003"/>
    <x v="27"/>
    <n v="501"/>
    <n v="176.35"/>
    <s v="South"/>
  </r>
  <r>
    <s v="PBOR00343"/>
    <s v="PIZB0004"/>
    <x v="15"/>
    <n v="339"/>
    <n v="20.440000000000001"/>
    <s v="East"/>
  </r>
  <r>
    <s v="PBOR00344"/>
    <s v="PIZB0005"/>
    <x v="28"/>
    <n v="677"/>
    <n v="28.060000000000002"/>
    <s v="West"/>
  </r>
  <r>
    <s v="PBOR00345"/>
    <s v="PIZB0006"/>
    <x v="8"/>
    <n v="239"/>
    <n v="70.550000000000011"/>
    <s v="North"/>
  </r>
  <r>
    <s v="PBOR00346"/>
    <s v="PIZB0001"/>
    <x v="6"/>
    <n v="290"/>
    <n v="197.64999999999998"/>
    <s v="South"/>
  </r>
  <r>
    <s v="PBOR00347"/>
    <s v="PIZB0002"/>
    <x v="27"/>
    <n v="307"/>
    <n v="161.59"/>
    <s v="East"/>
  </r>
  <r>
    <s v="PBOR00348"/>
    <s v="PIZB0003"/>
    <x v="10"/>
    <n v="800"/>
    <n v="43.559999999999995"/>
    <s v="West"/>
  </r>
  <r>
    <s v="PBOR00349"/>
    <s v="PIZB0004"/>
    <x v="29"/>
    <n v="743"/>
    <n v="708.46"/>
    <s v="North"/>
  </r>
  <r>
    <s v="PBOR00350"/>
    <s v="PIZB0001"/>
    <x v="30"/>
    <n v="281"/>
    <n v="131.31"/>
    <s v="South"/>
  </r>
  <r>
    <s v="PBOR00351"/>
    <s v="PIZB0002"/>
    <x v="31"/>
    <n v="486"/>
    <n v="292.33999999999997"/>
    <s v="East"/>
  </r>
  <r>
    <s v="PBOR00352"/>
    <s v="PIZB0003"/>
    <x v="27"/>
    <n v="855"/>
    <n v="146.70999999999998"/>
    <s v="West"/>
  </r>
  <r>
    <s v="PBOR00353"/>
    <s v="PIZB0004"/>
    <x v="29"/>
    <n v="650"/>
    <n v="290.76"/>
    <s v="North"/>
  </r>
  <r>
    <s v="PBOR00354"/>
    <s v="PIZB0005"/>
    <x v="1"/>
    <n v="587"/>
    <n v="318.43"/>
    <s v="South"/>
  </r>
  <r>
    <s v="PBOR00355"/>
    <s v="PIZB0001"/>
    <x v="11"/>
    <n v="736"/>
    <n v="371.57"/>
    <s v="East"/>
  </r>
  <r>
    <s v="PBOR00356"/>
    <s v="PIZB0002"/>
    <x v="5"/>
    <n v="895"/>
    <n v="82.63000000000001"/>
    <s v="West"/>
  </r>
  <r>
    <s v="PBOR00357"/>
    <s v="PIZB0003"/>
    <x v="2"/>
    <n v="861"/>
    <n v="300.56"/>
    <s v="North"/>
  </r>
  <r>
    <s v="PBOR00358"/>
    <s v="PIZB0004"/>
    <x v="31"/>
    <n v="268"/>
    <n v="241.29"/>
    <s v="South"/>
  </r>
  <r>
    <s v="PBOR00359"/>
    <s v="PIZB0001"/>
    <x v="3"/>
    <n v="334"/>
    <n v="60.29"/>
    <s v="East"/>
  </r>
  <r>
    <s v="PBOR00360"/>
    <s v="PIZB0002"/>
    <x v="25"/>
    <n v="277"/>
    <n v="7.05"/>
    <s v="West"/>
  </r>
  <r>
    <s v="PBOR00361"/>
    <s v="PIZB0003"/>
    <x v="7"/>
    <n v="241"/>
    <n v="191.95"/>
    <s v="North"/>
  </r>
  <r>
    <s v="PBOR00362"/>
    <s v="PIZB0004"/>
    <x v="25"/>
    <n v="839"/>
    <n v="134.88999999999999"/>
    <s v="South"/>
  </r>
  <r>
    <s v="PBOR00363"/>
    <s v="PIZB0005"/>
    <x v="32"/>
    <n v="812"/>
    <n v="200.51999999999998"/>
    <s v="East"/>
  </r>
  <r>
    <s v="PBOR00364"/>
    <s v="PIZB0006"/>
    <x v="33"/>
    <n v="541"/>
    <n v="119.83"/>
    <s v="West"/>
  </r>
  <r>
    <s v="PBOR00365"/>
    <s v="PIZB0001"/>
    <x v="33"/>
    <n v="740"/>
    <n v="528.79999999999995"/>
    <s v="North"/>
  </r>
  <r>
    <s v="PBOR00366"/>
    <s v="PIZB0002"/>
    <x v="22"/>
    <n v="881"/>
    <n v="99.440000000000012"/>
    <s v="South"/>
  </r>
  <r>
    <s v="PBOR00367"/>
    <s v="PIZB0003"/>
    <x v="34"/>
    <n v="760"/>
    <n v="49.62"/>
    <s v="East"/>
  </r>
  <r>
    <s v="PBOR00368"/>
    <s v="PIZB0004"/>
    <x v="7"/>
    <n v="814"/>
    <n v="379.99"/>
    <s v="West"/>
  </r>
  <r>
    <s v="PBOR00369"/>
    <s v="PIZB0001"/>
    <x v="3"/>
    <n v="557"/>
    <n v="513.56999999999994"/>
    <s v="North"/>
  </r>
  <r>
    <s v="PBOR00370"/>
    <s v="PIZB0002"/>
    <x v="31"/>
    <n v="567"/>
    <n v="106.83"/>
    <s v="South"/>
  </r>
  <r>
    <s v="PBOR00371"/>
    <s v="PIZB0003"/>
    <x v="4"/>
    <n v="267"/>
    <n v="74.36"/>
    <s v="East"/>
  </r>
  <r>
    <s v="PBOR00372"/>
    <s v="PIZB0004"/>
    <x v="34"/>
    <n v="726"/>
    <n v="572.70000000000005"/>
    <s v="West"/>
  </r>
  <r>
    <s v="PBOR00373"/>
    <s v="PIZB0001"/>
    <x v="13"/>
    <n v="336"/>
    <n v="61.489999999999995"/>
    <s v="North"/>
  </r>
  <r>
    <s v="PBOR00374"/>
    <s v="PIZB0002"/>
    <x v="35"/>
    <n v="639"/>
    <n v="131.59"/>
    <s v="South"/>
  </r>
  <r>
    <s v="PBOR00375"/>
    <s v="PIZB0003"/>
    <x v="2"/>
    <n v="290"/>
    <n v="6.18"/>
    <s v="East"/>
  </r>
  <r>
    <s v="PBOR00376"/>
    <s v="PIZB0004"/>
    <x v="13"/>
    <n v="305"/>
    <n v="6.96"/>
    <s v="West"/>
  </r>
  <r>
    <s v="PBOR00377"/>
    <s v="PIZB0001"/>
    <x v="18"/>
    <n v="375"/>
    <n v="249.19"/>
    <s v="North"/>
  </r>
  <r>
    <s v="PBOR00378"/>
    <s v="PIZB0002"/>
    <x v="23"/>
    <n v="698"/>
    <n v="203.48999999999998"/>
    <s v="South"/>
  </r>
  <r>
    <s v="PBOR00379"/>
    <s v="PIZB0003"/>
    <x v="36"/>
    <n v="602"/>
    <n v="335.21999999999997"/>
    <s v="East"/>
  </r>
  <r>
    <s v="PBOR00380"/>
    <s v="PIZB0004"/>
    <x v="37"/>
    <n v="869"/>
    <n v="497.43"/>
    <s v="West"/>
  </r>
  <r>
    <s v="PBOR00381"/>
    <s v="PIZB0005"/>
    <x v="4"/>
    <n v="248"/>
    <n v="21.39"/>
    <s v="North"/>
  </r>
  <r>
    <s v="PBOR00382"/>
    <s v="PIZB0001"/>
    <x v="3"/>
    <n v="622"/>
    <n v="594.70000000000005"/>
    <s v="South"/>
  </r>
  <r>
    <s v="PBOR00383"/>
    <s v="PIZB0002"/>
    <x v="35"/>
    <n v="498"/>
    <n v="122.28"/>
    <s v="East"/>
  </r>
  <r>
    <s v="PBOR00384"/>
    <s v="PIZB0003"/>
    <x v="11"/>
    <n v="896"/>
    <n v="507.48"/>
    <s v="West"/>
  </r>
  <r>
    <s v="PBOR00385"/>
    <s v="PIZB0004"/>
    <x v="10"/>
    <n v="773"/>
    <n v="34.93"/>
    <s v="North"/>
  </r>
  <r>
    <s v="PBOR00386"/>
    <s v="PIZB0001"/>
    <x v="1"/>
    <n v="840"/>
    <n v="817.71"/>
    <s v="South"/>
  </r>
  <r>
    <s v="PBOR00387"/>
    <s v="PIZB0002"/>
    <x v="17"/>
    <n v="654"/>
    <n v="371.03999999999996"/>
    <s v="East"/>
  </r>
  <r>
    <s v="PBOR00388"/>
    <s v="PIZB0003"/>
    <x v="17"/>
    <n v="831"/>
    <n v="315.19"/>
    <s v="West"/>
  </r>
  <r>
    <s v="PBOR00389"/>
    <s v="PIZB0004"/>
    <x v="37"/>
    <n v="874"/>
    <n v="549.45000000000005"/>
    <s v="North"/>
  </r>
  <r>
    <s v="PBOR00390"/>
    <s v="PIZB0005"/>
    <x v="4"/>
    <n v="564"/>
    <n v="213.97"/>
    <s v="South"/>
  </r>
  <r>
    <s v="PBOR00391"/>
    <s v="PIZB0006"/>
    <x v="2"/>
    <n v="762"/>
    <n v="273.5"/>
    <s v="East"/>
  </r>
  <r>
    <s v="PBOR00392"/>
    <s v="PIZB0001"/>
    <x v="12"/>
    <n v="862"/>
    <n v="776.86"/>
    <s v="West"/>
  </r>
  <r>
    <s v="PBOR00393"/>
    <s v="PIZB0002"/>
    <x v="0"/>
    <n v="854"/>
    <n v="322.7"/>
    <s v="North"/>
  </r>
  <r>
    <s v="PBOR00394"/>
    <s v="PIZB0003"/>
    <x v="38"/>
    <n v="427"/>
    <n v="166.17"/>
    <s v="South"/>
  </r>
  <r>
    <s v="PBOR00395"/>
    <s v="PIZB0004"/>
    <x v="1"/>
    <n v="859"/>
    <n v="521.54"/>
    <s v="East"/>
  </r>
  <r>
    <s v="PBOR00396"/>
    <s v="PIZB0001"/>
    <x v="2"/>
    <n v="536"/>
    <n v="92.52000000000001"/>
    <s v="West"/>
  </r>
  <r>
    <s v="PBOR00397"/>
    <s v="PIZB0002"/>
    <x v="5"/>
    <n v="210"/>
    <n v="7.24"/>
    <s v="North"/>
  </r>
  <r>
    <s v="PBOR00398"/>
    <s v="PIZB0003"/>
    <x v="3"/>
    <n v="568"/>
    <n v="207.89999999999998"/>
    <s v="South"/>
  </r>
  <r>
    <s v="PBOR00399"/>
    <s v="PIZB0004"/>
    <x v="36"/>
    <n v="226"/>
    <n v="83.350000000000009"/>
    <s v="East"/>
  </r>
  <r>
    <s v="PBOR00400"/>
    <s v="PIZB0005"/>
    <x v="24"/>
    <n v="857"/>
    <n v="672.68"/>
    <s v="West"/>
  </r>
  <r>
    <s v="PBOR00401"/>
    <s v="PIZB0001"/>
    <x v="21"/>
    <n v="265"/>
    <n v="237"/>
    <s v="North"/>
  </r>
  <r>
    <s v="PBOR00402"/>
    <s v="PIZB0002"/>
    <x v="32"/>
    <n v="355"/>
    <n v="193.45999999999998"/>
    <s v="South"/>
  </r>
  <r>
    <s v="PBOR00403"/>
    <s v="PIZB0003"/>
    <x v="4"/>
    <n v="897"/>
    <n v="757.46"/>
    <s v="East"/>
  </r>
  <r>
    <s v="PBOR00404"/>
    <s v="PIZB0004"/>
    <x v="2"/>
    <n v="482"/>
    <n v="53.43"/>
    <s v="West"/>
  </r>
  <r>
    <s v="PBOR00405"/>
    <s v="PIZB0001"/>
    <x v="27"/>
    <n v="612"/>
    <n v="162.97999999999999"/>
    <s v="North"/>
  </r>
  <r>
    <s v="PBOR00406"/>
    <s v="PIZB0002"/>
    <x v="0"/>
    <n v="777"/>
    <n v="103.18"/>
    <s v="South"/>
  </r>
  <r>
    <s v="PBOR00407"/>
    <s v="PIZB0003"/>
    <x v="1"/>
    <n v="572"/>
    <n v="118.95"/>
    <s v="East"/>
  </r>
  <r>
    <s v="PBOR00408"/>
    <s v="PIZB0004"/>
    <x v="28"/>
    <n v="692"/>
    <n v="526.14"/>
    <s v="West"/>
  </r>
  <r>
    <s v="PBOR00409"/>
    <s v="PIZB0005"/>
    <x v="8"/>
    <n v="791"/>
    <n v="188.29999999999998"/>
    <s v="North"/>
  </r>
  <r>
    <s v="PBOR00410"/>
    <s v="PIZB0006"/>
    <x v="33"/>
    <n v="332"/>
    <n v="41.58"/>
    <s v="South"/>
  </r>
  <r>
    <s v="PBOR00411"/>
    <s v="PIZB0001"/>
    <x v="14"/>
    <n v="241"/>
    <n v="16.180000000000003"/>
    <s v="East"/>
  </r>
  <r>
    <s v="PBOR00412"/>
    <s v="PIZB0002"/>
    <x v="16"/>
    <n v="494"/>
    <n v="488.92"/>
    <s v="West"/>
  </r>
  <r>
    <s v="PBOR00413"/>
    <s v="PIZB0003"/>
    <x v="17"/>
    <n v="260"/>
    <n v="68.13000000000001"/>
    <s v="North"/>
  </r>
  <r>
    <s v="PBOR00414"/>
    <s v="PIZB0004"/>
    <x v="17"/>
    <n v="726"/>
    <n v="633.54"/>
    <s v="South"/>
  </r>
  <r>
    <s v="PBOR00415"/>
    <s v="PIZB0001"/>
    <x v="5"/>
    <n v="402"/>
    <n v="308.64999999999998"/>
    <s v="East"/>
  </r>
  <r>
    <s v="PBOR00416"/>
    <s v="PIZB0002"/>
    <x v="16"/>
    <n v="369"/>
    <n v="58.12"/>
    <s v="West"/>
  </r>
  <r>
    <s v="PBOR00417"/>
    <s v="PIZB0003"/>
    <x v="1"/>
    <n v="657"/>
    <n v="351.96"/>
    <s v="North"/>
  </r>
  <r>
    <s v="PBOR00418"/>
    <s v="PIZB0004"/>
    <x v="18"/>
    <n v="482"/>
    <n v="425.21"/>
    <s v="South"/>
  </r>
  <r>
    <s v="PBOR00419"/>
    <s v="PIZB0001"/>
    <x v="3"/>
    <n v="652"/>
    <n v="48.809999999999995"/>
    <s v="East"/>
  </r>
  <r>
    <s v="PBOR00420"/>
    <s v="PIZB0002"/>
    <x v="19"/>
    <n v="556"/>
    <n v="257.07"/>
    <s v="West"/>
  </r>
  <r>
    <s v="PBOR00421"/>
    <s v="PIZB0003"/>
    <x v="20"/>
    <n v="706"/>
    <n v="243.31"/>
    <s v="North"/>
  </r>
  <r>
    <s v="PBOR00422"/>
    <s v="PIZB0004"/>
    <x v="21"/>
    <n v="460"/>
    <n v="321.59999999999997"/>
    <s v="South"/>
  </r>
  <r>
    <s v="PBOR00423"/>
    <s v="PIZB0001"/>
    <x v="22"/>
    <n v="248"/>
    <n v="4.6899999999999995"/>
    <s v="East"/>
  </r>
  <r>
    <s v="PBOR00424"/>
    <s v="PIZB0002"/>
    <x v="23"/>
    <n v="700"/>
    <n v="512.72"/>
    <s v="West"/>
  </r>
  <r>
    <s v="PBOR00425"/>
    <s v="PIZB0003"/>
    <x v="24"/>
    <n v="329"/>
    <n v="237.85999999999999"/>
    <s v="North"/>
  </r>
  <r>
    <s v="PBOR00426"/>
    <s v="PIZB0004"/>
    <x v="16"/>
    <n v="656"/>
    <n v="639.06999999999994"/>
    <s v="South"/>
  </r>
  <r>
    <s v="PBOR00427"/>
    <s v="PIZB0005"/>
    <x v="25"/>
    <n v="452"/>
    <n v="417.84"/>
    <s v="East"/>
  </r>
  <r>
    <s v="PBOR00428"/>
    <s v="PIZB0001"/>
    <x v="6"/>
    <n v="839"/>
    <n v="292.32"/>
    <s v="West"/>
  </r>
  <r>
    <s v="PBOR00429"/>
    <s v="PIZB0002"/>
    <x v="2"/>
    <n v="845"/>
    <n v="311.5"/>
    <s v="North"/>
  </r>
  <r>
    <s v="PBOR00430"/>
    <s v="PIZB0003"/>
    <x v="26"/>
    <n v="855"/>
    <n v="327.3"/>
    <s v="South"/>
  </r>
  <r>
    <s v="PBOR00431"/>
    <s v="PIZB0004"/>
    <x v="4"/>
    <n v="423"/>
    <n v="326.89"/>
    <s v="East"/>
  </r>
  <r>
    <s v="PBOR00432"/>
    <s v="PIZB0001"/>
    <x v="27"/>
    <n v="631"/>
    <n v="619.61"/>
    <s v="West"/>
  </r>
  <r>
    <s v="PBOR00433"/>
    <s v="PIZB0002"/>
    <x v="15"/>
    <n v="807"/>
    <n v="196.69"/>
    <s v="North"/>
  </r>
  <r>
    <s v="PBOR00434"/>
    <s v="PIZB0003"/>
    <x v="28"/>
    <n v="836"/>
    <n v="426.18"/>
    <s v="South"/>
  </r>
  <r>
    <s v="PBOR00435"/>
    <s v="PIZB0004"/>
    <x v="8"/>
    <n v="676"/>
    <n v="670.08"/>
    <s v="East"/>
  </r>
  <r>
    <s v="PBOR00436"/>
    <s v="PIZB0005"/>
    <x v="6"/>
    <n v="330"/>
    <n v="191.41"/>
    <s v="West"/>
  </r>
  <r>
    <s v="PBOR00437"/>
    <s v="PIZB0006"/>
    <x v="27"/>
    <n v="523"/>
    <n v="105.13000000000001"/>
    <s v="North"/>
  </r>
  <r>
    <s v="PBOR00438"/>
    <s v="PIZB0001"/>
    <x v="10"/>
    <n v="865"/>
    <n v="75.77000000000001"/>
    <s v="South"/>
  </r>
  <r>
    <s v="PBOR00439"/>
    <s v="PIZB0002"/>
    <x v="29"/>
    <n v="495"/>
    <n v="456.40999999999997"/>
    <s v="East"/>
  </r>
  <r>
    <s v="PBOR00440"/>
    <s v="PIZB0003"/>
    <x v="30"/>
    <n v="721"/>
    <n v="293.07"/>
    <s v="West"/>
  </r>
  <r>
    <s v="PBOR00441"/>
    <s v="PIZB0004"/>
    <x v="31"/>
    <n v="258"/>
    <n v="117.45"/>
    <s v="North"/>
  </r>
  <r>
    <s v="PBOR00442"/>
    <s v="PIZB0001"/>
    <x v="27"/>
    <n v="844"/>
    <n v="384.15"/>
    <s v="South"/>
  </r>
  <r>
    <s v="PBOR00443"/>
    <s v="PIZB0002"/>
    <x v="29"/>
    <n v="197"/>
    <n v="59.35"/>
    <s v="East"/>
  </r>
  <r>
    <s v="PBOR00444"/>
    <s v="PIZB0003"/>
    <x v="1"/>
    <n v="216"/>
    <n v="49.44"/>
    <s v="West"/>
  </r>
  <r>
    <s v="PBOR00445"/>
    <s v="PIZB0004"/>
    <x v="11"/>
    <n v="254"/>
    <n v="124.10000000000001"/>
    <s v="North"/>
  </r>
  <r>
    <s v="PBOR00446"/>
    <s v="PIZB0005"/>
    <x v="5"/>
    <n v="463"/>
    <n v="408.84"/>
    <s v="South"/>
  </r>
  <r>
    <s v="PBOR00447"/>
    <s v="PIZB0001"/>
    <x v="2"/>
    <n v="512"/>
    <n v="157.20999999999998"/>
    <s v="East"/>
  </r>
  <r>
    <s v="PBOR00448"/>
    <s v="PIZB0002"/>
    <x v="31"/>
    <n v="820"/>
    <n v="702.79"/>
    <s v="West"/>
  </r>
  <r>
    <s v="PBOR00449"/>
    <s v="PIZB0003"/>
    <x v="3"/>
    <n v="621"/>
    <n v="181.09"/>
    <s v="North"/>
  </r>
  <r>
    <s v="PBOR00450"/>
    <s v="PIZB0004"/>
    <x v="25"/>
    <n v="616"/>
    <n v="159.51"/>
    <s v="South"/>
  </r>
  <r>
    <s v="PBOR00451"/>
    <s v="PIZB0001"/>
    <x v="7"/>
    <n v="506"/>
    <n v="149.48999999999998"/>
    <s v="East"/>
  </r>
  <r>
    <s v="PBOR00452"/>
    <s v="PIZB0002"/>
    <x v="25"/>
    <n v="246"/>
    <n v="18.260000000000002"/>
    <s v="West"/>
  </r>
  <r>
    <s v="PBOR00453"/>
    <s v="PIZB0003"/>
    <x v="32"/>
    <n v="649"/>
    <n v="25.360000000000003"/>
    <s v="North"/>
  </r>
  <r>
    <s v="PBOR00454"/>
    <s v="PIZB0004"/>
    <x v="33"/>
    <n v="421"/>
    <n v="321.94"/>
    <s v="South"/>
  </r>
  <r>
    <s v="PBOR00455"/>
    <s v="PIZB0005"/>
    <x v="33"/>
    <n v="816"/>
    <n v="610.91999999999996"/>
    <s v="East"/>
  </r>
  <r>
    <s v="PBOR00456"/>
    <s v="PIZB0006"/>
    <x v="22"/>
    <n v="409"/>
    <n v="283.45"/>
    <s v="West"/>
  </r>
  <r>
    <s v="PBOR00457"/>
    <s v="PIZB0001"/>
    <x v="34"/>
    <n v="333"/>
    <n v="176.29"/>
    <s v="North"/>
  </r>
  <r>
    <s v="PBOR00458"/>
    <s v="PIZB0002"/>
    <x v="7"/>
    <n v="423"/>
    <n v="137.10999999999999"/>
    <s v="South"/>
  </r>
  <r>
    <s v="PBOR00459"/>
    <s v="PIZB0003"/>
    <x v="3"/>
    <n v="305"/>
    <n v="109.52000000000001"/>
    <s v="East"/>
  </r>
  <r>
    <s v="PBOR00460"/>
    <s v="PIZB0004"/>
    <x v="31"/>
    <n v="377"/>
    <n v="248.48"/>
    <s v="West"/>
  </r>
  <r>
    <s v="PBOR00461"/>
    <s v="PIZB0001"/>
    <x v="4"/>
    <n v="405"/>
    <n v="208.10999999999999"/>
    <s v="North"/>
  </r>
  <r>
    <s v="PBOR00462"/>
    <s v="PIZB0002"/>
    <x v="34"/>
    <n v="512"/>
    <n v="392.53"/>
    <s v="South"/>
  </r>
  <r>
    <s v="PBOR00463"/>
    <s v="PIZB0003"/>
    <x v="13"/>
    <n v="369"/>
    <n v="271.33"/>
    <s v="East"/>
  </r>
  <r>
    <s v="PBOR00464"/>
    <s v="PIZB0004"/>
    <x v="35"/>
    <n v="612"/>
    <n v="272.76"/>
    <s v="West"/>
  </r>
  <r>
    <s v="PBOR00465"/>
    <s v="PIZB0001"/>
    <x v="2"/>
    <n v="473"/>
    <n v="380.73"/>
    <s v="North"/>
  </r>
  <r>
    <s v="PBOR00466"/>
    <s v="PIZB0002"/>
    <x v="13"/>
    <n v="581"/>
    <n v="367.5"/>
    <s v="South"/>
  </r>
  <r>
    <s v="PBOR00467"/>
    <s v="PIZB0003"/>
    <x v="18"/>
    <n v="886"/>
    <n v="479.96999999999997"/>
    <s v="East"/>
  </r>
  <r>
    <s v="PBOR00468"/>
    <s v="PIZB0004"/>
    <x v="23"/>
    <n v="735"/>
    <n v="378.15999999999997"/>
    <s v="West"/>
  </r>
  <r>
    <s v="PBOR00469"/>
    <s v="PIZB0001"/>
    <x v="36"/>
    <n v="521"/>
    <n v="123.76"/>
    <s v="North"/>
  </r>
  <r>
    <s v="PBOR00470"/>
    <s v="PIZB0002"/>
    <x v="37"/>
    <n v="555"/>
    <n v="550.12"/>
    <s v="South"/>
  </r>
  <r>
    <s v="PBOR00471"/>
    <s v="PIZB0003"/>
    <x v="4"/>
    <n v="553"/>
    <n v="330.18"/>
    <s v="East"/>
  </r>
  <r>
    <s v="PBOR00472"/>
    <s v="PIZB0004"/>
    <x v="3"/>
    <n v="240"/>
    <n v="113.14"/>
    <s v="West"/>
  </r>
  <r>
    <s v="PBOR00473"/>
    <s v="PIZB0005"/>
    <x v="35"/>
    <n v="879"/>
    <n v="361.99"/>
    <s v="North"/>
  </r>
  <r>
    <s v="PBOR00474"/>
    <s v="PIZB0001"/>
    <x v="11"/>
    <n v="784"/>
    <n v="56.46"/>
    <s v="South"/>
  </r>
  <r>
    <s v="PBOR00475"/>
    <s v="PIZB0002"/>
    <x v="10"/>
    <n v="865"/>
    <n v="245.88"/>
    <s v="East"/>
  </r>
  <r>
    <s v="PBOR00476"/>
    <s v="PIZB0003"/>
    <x v="1"/>
    <n v="247"/>
    <n v="127.14"/>
    <s v="West"/>
  </r>
  <r>
    <s v="PBOR00477"/>
    <s v="PIZB0004"/>
    <x v="17"/>
    <n v="435"/>
    <n v="366.96999999999997"/>
    <s v="North"/>
  </r>
  <r>
    <s v="PBOR00478"/>
    <s v="PIZB0001"/>
    <x v="17"/>
    <n v="868"/>
    <n v="689.29"/>
    <s v="South"/>
  </r>
  <r>
    <s v="PBOR00479"/>
    <s v="PIZB0002"/>
    <x v="37"/>
    <n v="552"/>
    <n v="241.47"/>
    <s v="East"/>
  </r>
  <r>
    <s v="PBOR00480"/>
    <s v="PIZB0003"/>
    <x v="4"/>
    <n v="441"/>
    <n v="275.25"/>
    <s v="West"/>
  </r>
  <r>
    <s v="PBOR00481"/>
    <s v="PIZB0004"/>
    <x v="2"/>
    <n v="392"/>
    <n v="347.57"/>
    <s v="North"/>
  </r>
  <r>
    <s v="PBOR00482"/>
    <s v="PIZB0005"/>
    <x v="12"/>
    <n v="432"/>
    <n v="79.320000000000007"/>
    <s v="South"/>
  </r>
  <r>
    <s v="PBOR00483"/>
    <s v="PIZB0006"/>
    <x v="0"/>
    <n v="346"/>
    <n v="55.04"/>
    <s v="East"/>
  </r>
  <r>
    <s v="PBOR00484"/>
    <s v="PIZB0001"/>
    <x v="38"/>
    <n v="409"/>
    <n v="120.52000000000001"/>
    <s v="West"/>
  </r>
  <r>
    <s v="PBOR00485"/>
    <s v="PIZB0002"/>
    <x v="1"/>
    <n v="312"/>
    <n v="110.5"/>
    <s v="North"/>
  </r>
  <r>
    <s v="PBOR00486"/>
    <s v="PIZB0003"/>
    <x v="2"/>
    <n v="283"/>
    <n v="114.52000000000001"/>
    <s v="South"/>
  </r>
  <r>
    <s v="PBOR00487"/>
    <s v="PIZB0004"/>
    <x v="5"/>
    <n v="669"/>
    <n v="380.19"/>
    <s v="East"/>
  </r>
  <r>
    <s v="PBOR00488"/>
    <s v="PIZB0001"/>
    <x v="3"/>
    <n v="322"/>
    <n v="220.29999999999998"/>
    <s v="West"/>
  </r>
  <r>
    <s v="PBOR00489"/>
    <s v="PIZB0002"/>
    <x v="36"/>
    <n v="717"/>
    <n v="343.45"/>
    <s v="North"/>
  </r>
  <r>
    <s v="PBOR00490"/>
    <s v="PIZB0003"/>
    <x v="24"/>
    <n v="239"/>
    <n v="212.82"/>
    <s v="South"/>
  </r>
  <r>
    <s v="PBOR00491"/>
    <s v="PIZB0004"/>
    <x v="21"/>
    <n v="508"/>
    <n v="258.83"/>
    <s v="East"/>
  </r>
  <r>
    <s v="PBOR00492"/>
    <s v="PIZB0005"/>
    <x v="32"/>
    <n v="806"/>
    <n v="631.6"/>
    <s v="West"/>
  </r>
  <r>
    <s v="PBOR00493"/>
    <s v="PIZB0001"/>
    <x v="4"/>
    <n v="216"/>
    <n v="14.25"/>
    <s v="North"/>
  </r>
  <r>
    <s v="PBOR00494"/>
    <s v="PIZB0002"/>
    <x v="2"/>
    <n v="728"/>
    <n v="130.01"/>
    <s v="South"/>
  </r>
  <r>
    <s v="PBOR00495"/>
    <s v="PIZB0003"/>
    <x v="27"/>
    <n v="278"/>
    <n v="121.18"/>
    <s v="East"/>
  </r>
  <r>
    <s v="PBOR00496"/>
    <s v="PIZB0004"/>
    <x v="0"/>
    <n v="666"/>
    <n v="493.11"/>
    <s v="West"/>
  </r>
  <r>
    <s v="PBOR00497"/>
    <s v="PIZB0001"/>
    <x v="1"/>
    <n v="880"/>
    <n v="476.17"/>
    <s v="North"/>
  </r>
  <r>
    <s v="PBOR00498"/>
    <s v="PIZB0002"/>
    <x v="28"/>
    <n v="441"/>
    <n v="314.31"/>
    <s v="South"/>
  </r>
  <r>
    <s v="PBOR00499"/>
    <s v="PIZB0003"/>
    <x v="8"/>
    <n v="798"/>
    <n v="528.66999999999996"/>
    <s v="East"/>
  </r>
  <r>
    <s v="PBOR00500"/>
    <s v="PIZB0004"/>
    <x v="33"/>
    <n v="391"/>
    <n v="200.59"/>
    <s v="West"/>
  </r>
  <r>
    <s v="PBOR00501"/>
    <s v="PIZB0005"/>
    <x v="14"/>
    <n v="242"/>
    <n v="205.59"/>
    <s v="North"/>
  </r>
  <r>
    <s v="PBOR00502"/>
    <s v="PIZB0006"/>
    <x v="16"/>
    <n v="783"/>
    <n v="452.46999999999997"/>
    <s v="South"/>
  </r>
  <r>
    <s v="PBOR00503"/>
    <s v="PIZB0001"/>
    <x v="17"/>
    <n v="893"/>
    <n v="17"/>
    <s v="East"/>
  </r>
  <r>
    <s v="PBOR00504"/>
    <s v="PIZB0002"/>
    <x v="39"/>
    <n v="631"/>
    <n v="597.52"/>
    <s v="West"/>
  </r>
  <r>
    <s v="PBOR00505"/>
    <s v="PIZB0003"/>
    <x v="40"/>
    <n v="721"/>
    <n v="452.75"/>
    <s v="North"/>
  </r>
  <r>
    <s v="PBOR00506"/>
    <s v="PIZB0004"/>
    <x v="41"/>
    <n v="383"/>
    <n v="352.19"/>
    <s v="South"/>
  </r>
  <r>
    <s v="PBOR00507"/>
    <s v="PIZB0001"/>
    <x v="42"/>
    <n v="692"/>
    <n v="244.64"/>
    <s v="East"/>
  </r>
  <r>
    <s v="PBOR00508"/>
    <s v="PIZB0002"/>
    <x v="43"/>
    <n v="588"/>
    <n v="295.56"/>
    <s v="West"/>
  </r>
  <r>
    <s v="PBOR00509"/>
    <s v="PIZB0003"/>
    <x v="44"/>
    <n v="329"/>
    <n v="289.33999999999997"/>
    <s v="North"/>
  </r>
  <r>
    <s v="PBOR00510"/>
    <s v="PIZB0004"/>
    <x v="45"/>
    <n v="386"/>
    <n v="139.75"/>
    <s v="South"/>
  </r>
  <r>
    <s v="PBOR00511"/>
    <s v="PIZB0001"/>
    <x v="46"/>
    <n v="513"/>
    <n v="101.16000000000001"/>
    <s v="East"/>
  </r>
  <r>
    <s v="PBOR00512"/>
    <s v="PIZB0002"/>
    <x v="47"/>
    <n v="727"/>
    <n v="321.96999999999997"/>
    <s v="West"/>
  </r>
  <r>
    <s v="PBOR00513"/>
    <s v="PIZB0003"/>
    <x v="48"/>
    <n v="898"/>
    <n v="694.53"/>
    <s v="North"/>
  </r>
  <r>
    <s v="PBOR00514"/>
    <s v="PIZB0004"/>
    <x v="32"/>
    <n v="596"/>
    <n v="286.2"/>
    <s v="South"/>
  </r>
  <r>
    <s v="PBOR00515"/>
    <s v="PIZB0001"/>
    <x v="49"/>
    <n v="866"/>
    <n v="504.92"/>
    <s v="East"/>
  </r>
  <r>
    <s v="PBOR00516"/>
    <s v="PIZB0002"/>
    <x v="19"/>
    <n v="822"/>
    <n v="114.22"/>
    <s v="West"/>
  </r>
  <r>
    <s v="PBOR00517"/>
    <s v="PIZB0003"/>
    <x v="50"/>
    <n v="541"/>
    <n v="278.33999999999997"/>
    <s v="North"/>
  </r>
  <r>
    <s v="PBOR00518"/>
    <s v="PIZB0004"/>
    <x v="51"/>
    <n v="271"/>
    <n v="148.35"/>
    <s v="South"/>
  </r>
  <r>
    <s v="PBOR00519"/>
    <s v="PIZB0005"/>
    <x v="29"/>
    <n v="513"/>
    <n v="497.36"/>
    <s v="East"/>
  </r>
  <r>
    <s v="PBOR00520"/>
    <s v="PIZB0001"/>
    <x v="52"/>
    <n v="812"/>
    <n v="89.26"/>
    <s v="West"/>
  </r>
  <r>
    <s v="PBOR00521"/>
    <s v="PIZB0002"/>
    <x v="26"/>
    <n v="896"/>
    <n v="562.04999999999995"/>
    <s v="North"/>
  </r>
  <r>
    <s v="PBOR00522"/>
    <s v="PIZB0003"/>
    <x v="47"/>
    <n v="752"/>
    <n v="252.09"/>
    <s v="South"/>
  </r>
  <r>
    <s v="PBOR00523"/>
    <s v="PIZB0004"/>
    <x v="46"/>
    <n v="266"/>
    <n v="194.73999999999998"/>
    <s v="East"/>
  </r>
  <r>
    <s v="PBOR00524"/>
    <s v="PIZB0001"/>
    <x v="41"/>
    <n v="208"/>
    <n v="123.37"/>
    <s v="West"/>
  </r>
  <r>
    <s v="PBOR00525"/>
    <s v="PIZB0002"/>
    <x v="53"/>
    <n v="238"/>
    <n v="0.48"/>
    <s v="North"/>
  </r>
  <r>
    <s v="PBOR00526"/>
    <s v="PIZB0003"/>
    <x v="54"/>
    <n v="384"/>
    <n v="211.32999999999998"/>
    <s v="South"/>
  </r>
  <r>
    <s v="PBOR00527"/>
    <s v="PIZB0004"/>
    <x v="32"/>
    <n v="420"/>
    <n v="406.59999999999997"/>
    <s v="East"/>
  </r>
  <r>
    <s v="PBOR00528"/>
    <s v="PIZB0005"/>
    <x v="30"/>
    <n v="772"/>
    <n v="620.05999999999995"/>
    <s v="West"/>
  </r>
  <r>
    <s v="PBOR00529"/>
    <s v="PIZB0006"/>
    <x v="55"/>
    <n v="755"/>
    <n v="262.08999999999997"/>
    <s v="North"/>
  </r>
  <r>
    <s v="PBOR00530"/>
    <s v="PIZB0001"/>
    <x v="19"/>
    <n v="675"/>
    <n v="86.23"/>
    <s v="South"/>
  </r>
  <r>
    <s v="PBOR00531"/>
    <s v="PIZB0002"/>
    <x v="39"/>
    <n v="411"/>
    <n v="382.96"/>
    <s v="East"/>
  </r>
  <r>
    <s v="PBOR00532"/>
    <s v="PIZB0003"/>
    <x v="33"/>
    <n v="514"/>
    <n v="165.14"/>
    <s v="West"/>
  </r>
  <r>
    <s v="PBOR00533"/>
    <s v="PIZB0004"/>
    <x v="40"/>
    <n v="750"/>
    <n v="143.60999999999999"/>
    <s v="North"/>
  </r>
  <r>
    <s v="PBOR00534"/>
    <s v="PIZB0001"/>
    <x v="56"/>
    <n v="279"/>
    <n v="238.92999999999998"/>
    <s v="South"/>
  </r>
  <r>
    <s v="PBOR00535"/>
    <s v="PIZB0002"/>
    <x v="57"/>
    <n v="284"/>
    <n v="202.1"/>
    <s v="East"/>
  </r>
  <r>
    <s v="PBOR00536"/>
    <s v="PIZB0003"/>
    <x v="58"/>
    <n v="509"/>
    <n v="370.15"/>
    <s v="West"/>
  </r>
  <r>
    <s v="PBOR00537"/>
    <s v="PIZB0004"/>
    <x v="59"/>
    <n v="207"/>
    <n v="38.89"/>
    <s v="North"/>
  </r>
  <r>
    <s v="PBOR00538"/>
    <s v="PIZB0005"/>
    <x v="58"/>
    <n v="509"/>
    <n v="404.28999999999996"/>
    <s v="South"/>
  </r>
  <r>
    <s v="PBOR00539"/>
    <s v="PIZB0001"/>
    <x v="30"/>
    <n v="371"/>
    <n v="18.060000000000002"/>
    <s v="East"/>
  </r>
  <r>
    <s v="PBOR00540"/>
    <s v="PIZB0002"/>
    <x v="40"/>
    <n v="699"/>
    <n v="414.27"/>
    <s v="West"/>
  </r>
  <r>
    <s v="PBOR00541"/>
    <s v="PIZB0003"/>
    <x v="57"/>
    <n v="306"/>
    <n v="104.25"/>
    <s v="North"/>
  </r>
  <r>
    <s v="PBOR00542"/>
    <s v="PIZB0004"/>
    <x v="58"/>
    <n v="432"/>
    <n v="70.290000000000006"/>
    <s v="South"/>
  </r>
  <r>
    <s v="PBOR00543"/>
    <s v="PIZB0001"/>
    <x v="60"/>
    <n v="339"/>
    <n v="328.15999999999997"/>
    <s v="East"/>
  </r>
  <r>
    <s v="PBOR00544"/>
    <s v="PIZB0002"/>
    <x v="61"/>
    <n v="802"/>
    <n v="84"/>
    <s v="West"/>
  </r>
  <r>
    <s v="PBOR00545"/>
    <s v="PIZB0003"/>
    <x v="56"/>
    <n v="674"/>
    <n v="219.84"/>
    <s v="North"/>
  </r>
  <r>
    <s v="PBOR00546"/>
    <s v="PIZB0004"/>
    <x v="30"/>
    <n v="399"/>
    <n v="183.85999999999999"/>
    <s v="South"/>
  </r>
  <r>
    <s v="PBOR00547"/>
    <s v="PIZB0005"/>
    <x v="43"/>
    <n v="691"/>
    <n v="608.65"/>
    <s v="East"/>
  </r>
  <r>
    <s v="PBOR00548"/>
    <s v="PIZB0006"/>
    <x v="62"/>
    <n v="229"/>
    <n v="224.23"/>
    <s v="West"/>
  </r>
  <r>
    <s v="PBOR00549"/>
    <s v="PIZB0001"/>
    <x v="51"/>
    <n v="350"/>
    <n v="280.12"/>
    <s v="North"/>
  </r>
  <r>
    <s v="PBOR00550"/>
    <s v="PIZB0002"/>
    <x v="63"/>
    <n v="713"/>
    <n v="266.67"/>
    <s v="South"/>
  </r>
  <r>
    <s v="PBOR00551"/>
    <s v="PIZB0003"/>
    <x v="64"/>
    <n v="384"/>
    <n v="17.100000000000001"/>
    <s v="East"/>
  </r>
  <r>
    <s v="PBOR00552"/>
    <s v="PIZB0004"/>
    <x v="63"/>
    <n v="446"/>
    <n v="407.13"/>
    <s v="West"/>
  </r>
  <r>
    <s v="PBOR00553"/>
    <s v="PIZB0001"/>
    <x v="61"/>
    <n v="585"/>
    <n v="478.23"/>
    <s v="North"/>
  </r>
  <r>
    <s v="PBOR00554"/>
    <s v="PIZB0002"/>
    <x v="62"/>
    <n v="623"/>
    <n v="244.23"/>
    <s v="South"/>
  </r>
  <r>
    <s v="PBOR00555"/>
    <s v="PIZB0003"/>
    <x v="19"/>
    <n v="351"/>
    <n v="306.33"/>
    <s v="East"/>
  </r>
  <r>
    <s v="PBOR00556"/>
    <s v="PIZB0004"/>
    <x v="62"/>
    <n v="224"/>
    <n v="145.07"/>
    <s v="West"/>
  </r>
  <r>
    <s v="PBOR00557"/>
    <s v="PIZB0001"/>
    <x v="43"/>
    <n v="445"/>
    <n v="18.84"/>
    <s v="North"/>
  </r>
  <r>
    <s v="PBOR00558"/>
    <s v="PIZB0002"/>
    <x v="65"/>
    <n v="410"/>
    <n v="29.810000000000002"/>
    <s v="South"/>
  </r>
  <r>
    <s v="PBOR00559"/>
    <s v="PIZB0003"/>
    <x v="57"/>
    <n v="842"/>
    <n v="373.82"/>
    <s v="East"/>
  </r>
  <r>
    <s v="PBOR00560"/>
    <s v="PIZB0004"/>
    <x v="56"/>
    <n v="772"/>
    <n v="92.83"/>
    <s v="West"/>
  </r>
  <r>
    <s v="PBOR00561"/>
    <s v="PIZB0001"/>
    <x v="66"/>
    <n v="711"/>
    <n v="643.05999999999995"/>
    <s v="North"/>
  </r>
  <r>
    <s v="PBOR00562"/>
    <s v="PIZB0002"/>
    <x v="37"/>
    <n v="683"/>
    <n v="676.11"/>
    <s v="South"/>
  </r>
  <r>
    <s v="PBOR00563"/>
    <s v="PIZB0003"/>
    <x v="45"/>
    <n v="261"/>
    <n v="102.09"/>
    <s v="East"/>
  </r>
  <r>
    <s v="PBOR00564"/>
    <s v="PIZB0004"/>
    <x v="67"/>
    <n v="616"/>
    <n v="615.79"/>
    <s v="West"/>
  </r>
  <r>
    <s v="PBOR00565"/>
    <s v="PIZB0005"/>
    <x v="43"/>
    <n v="775"/>
    <n v="164.29"/>
    <s v="North"/>
  </r>
  <r>
    <s v="PBOR00566"/>
    <s v="PIZB0001"/>
    <x v="68"/>
    <n v="616"/>
    <n v="361.74"/>
    <s v="South"/>
  </r>
  <r>
    <s v="PBOR00567"/>
    <s v="PIZB0002"/>
    <x v="69"/>
    <n v="252"/>
    <n v="6.24"/>
    <s v="East"/>
  </r>
  <r>
    <s v="PBOR00568"/>
    <s v="PIZB0003"/>
    <x v="52"/>
    <n v="754"/>
    <n v="499.92"/>
    <s v="West"/>
  </r>
  <r>
    <s v="PBOR00569"/>
    <s v="PIZB0004"/>
    <x v="19"/>
    <n v="614"/>
    <n v="95.28"/>
    <s v="North"/>
  </r>
  <r>
    <s v="PBOR00570"/>
    <s v="PIZB0001"/>
    <x v="47"/>
    <n v="413"/>
    <n v="360.83"/>
    <s v="South"/>
  </r>
  <r>
    <s v="PBOR00571"/>
    <s v="PIZB0002"/>
    <x v="70"/>
    <n v="895"/>
    <n v="681.21"/>
    <s v="East"/>
  </r>
  <r>
    <s v="PBOR00572"/>
    <s v="PIZB0003"/>
    <x v="71"/>
    <n v="460"/>
    <n v="195.5"/>
    <s v="West"/>
  </r>
  <r>
    <s v="PBOR00573"/>
    <s v="PIZB0004"/>
    <x v="58"/>
    <n v="681"/>
    <n v="236.85"/>
    <s v="North"/>
  </r>
  <r>
    <s v="PBOR00574"/>
    <s v="PIZB0005"/>
    <x v="19"/>
    <n v="548"/>
    <n v="33.019999999999996"/>
    <s v="South"/>
  </r>
  <r>
    <s v="PBOR00575"/>
    <s v="PIZB0006"/>
    <x v="32"/>
    <n v="264"/>
    <n v="210.42"/>
    <s v="East"/>
  </r>
  <r>
    <s v="PBOR00576"/>
    <s v="PIZB0001"/>
    <x v="60"/>
    <n v="431"/>
    <n v="4.3499999999999996"/>
    <s v="West"/>
  </r>
  <r>
    <s v="PBOR00577"/>
    <s v="PIZB0002"/>
    <x v="21"/>
    <n v="772"/>
    <n v="314.52999999999997"/>
    <s v="North"/>
  </r>
  <r>
    <s v="PBOR00578"/>
    <s v="PIZB0003"/>
    <x v="53"/>
    <n v="253"/>
    <n v="143.16"/>
    <s v="South"/>
  </r>
  <r>
    <s v="PBOR00579"/>
    <s v="PIZB0004"/>
    <x v="72"/>
    <n v="792"/>
    <n v="153.47"/>
    <s v="East"/>
  </r>
  <r>
    <s v="PBOR00580"/>
    <s v="PIZB0001"/>
    <x v="32"/>
    <n v="628"/>
    <n v="388.51"/>
    <s v="West"/>
  </r>
  <r>
    <s v="PBOR00581"/>
    <s v="PIZB0002"/>
    <x v="73"/>
    <n v="809"/>
    <n v="535.29"/>
    <s v="North"/>
  </r>
  <r>
    <s v="PBOR00582"/>
    <s v="PIZB0003"/>
    <x v="74"/>
    <n v="347"/>
    <n v="9.86"/>
    <s v="South"/>
  </r>
  <r>
    <s v="PBOR00583"/>
    <s v="PIZB0004"/>
    <x v="75"/>
    <n v="695"/>
    <n v="227.10999999999999"/>
    <s v="East"/>
  </r>
  <r>
    <s v="PBOR00584"/>
    <s v="PIZB0005"/>
    <x v="76"/>
    <n v="551"/>
    <n v="62.199999999999996"/>
    <s v="West"/>
  </r>
  <r>
    <s v="PBOR00585"/>
    <s v="PIZB0001"/>
    <x v="61"/>
    <n v="274"/>
    <n v="17.510000000000002"/>
    <s v="North"/>
  </r>
  <r>
    <s v="PBOR00586"/>
    <s v="PIZB0002"/>
    <x v="71"/>
    <n v="623"/>
    <n v="372.84999999999997"/>
    <s v="South"/>
  </r>
  <r>
    <s v="PBOR00587"/>
    <s v="PIZB0003"/>
    <x v="59"/>
    <n v="577"/>
    <n v="200.48999999999998"/>
    <s v="East"/>
  </r>
  <r>
    <s v="PBOR00588"/>
    <s v="PIZB0004"/>
    <x v="77"/>
    <n v="479"/>
    <n v="148.01999999999998"/>
    <s v="West"/>
  </r>
  <r>
    <s v="PBOR00589"/>
    <s v="PIZB0001"/>
    <x v="19"/>
    <n v="541"/>
    <n v="1.17"/>
    <s v="North"/>
  </r>
  <r>
    <s v="PBOR00590"/>
    <s v="PIZB0002"/>
    <x v="70"/>
    <n v="878"/>
    <n v="218.26999999999998"/>
    <s v="South"/>
  </r>
  <r>
    <s v="PBOR00591"/>
    <s v="PIZB0003"/>
    <x v="46"/>
    <n v="822"/>
    <n v="103.81"/>
    <s v="East"/>
  </r>
  <r>
    <s v="PBOR00592"/>
    <s v="PIZB0004"/>
    <x v="39"/>
    <n v="319"/>
    <n v="220.10999999999999"/>
    <s v="West"/>
  </r>
  <r>
    <s v="PBOR00593"/>
    <s v="PIZB0005"/>
    <x v="39"/>
    <n v="583"/>
    <n v="70.34"/>
    <s v="North"/>
  </r>
  <r>
    <s v="PBOR00594"/>
    <s v="PIZB0006"/>
    <x v="19"/>
    <n v="326"/>
    <n v="244.47"/>
    <s v="South"/>
  </r>
  <r>
    <s v="PBOR00595"/>
    <s v="PIZB0001"/>
    <x v="26"/>
    <n v="345"/>
    <n v="40.659999999999997"/>
    <s v="East"/>
  </r>
  <r>
    <s v="PBOR00596"/>
    <s v="PIZB0002"/>
    <x v="51"/>
    <n v="425"/>
    <n v="201.06"/>
    <s v="West"/>
  </r>
  <r>
    <s v="PBOR00597"/>
    <s v="PIZB0003"/>
    <x v="51"/>
    <n v="854"/>
    <n v="150.10999999999999"/>
    <s v="North"/>
  </r>
  <r>
    <s v="PBOR00598"/>
    <s v="PIZB0004"/>
    <x v="62"/>
    <n v="310"/>
    <n v="152.57999999999998"/>
    <s v="South"/>
  </r>
  <r>
    <s v="PBOR00599"/>
    <s v="PIZB0001"/>
    <x v="54"/>
    <n v="387"/>
    <n v="379.69"/>
    <s v="East"/>
  </r>
  <r>
    <s v="PBOR00600"/>
    <s v="PIZB0002"/>
    <x v="53"/>
    <n v="402"/>
    <n v="176.37"/>
    <s v="West"/>
  </r>
  <r>
    <s v="PBOR00601"/>
    <s v="PIZB0003"/>
    <x v="53"/>
    <n v="808"/>
    <n v="190.39"/>
    <s v="North"/>
  </r>
  <r>
    <s v="PBOR00602"/>
    <s v="PIZB0004"/>
    <x v="67"/>
    <n v="668"/>
    <n v="521.72"/>
    <s v="South"/>
  </r>
  <r>
    <s v="PBOR00603"/>
    <s v="PIZB0001"/>
    <x v="30"/>
    <n v="534"/>
    <n v="66.81"/>
    <s v="East"/>
  </r>
  <r>
    <s v="PBOR00604"/>
    <s v="PIZB0002"/>
    <x v="52"/>
    <n v="689"/>
    <n v="55.879999999999995"/>
    <s v="West"/>
  </r>
  <r>
    <s v="PBOR00605"/>
    <s v="PIZB0003"/>
    <x v="66"/>
    <n v="237"/>
    <n v="57.86"/>
    <s v="North"/>
  </r>
  <r>
    <s v="PBOR00606"/>
    <s v="PIZB0004"/>
    <x v="56"/>
    <n v="525"/>
    <n v="78.86"/>
    <s v="South"/>
  </r>
  <r>
    <s v="PBOR00607"/>
    <s v="PIZB0001"/>
    <x v="53"/>
    <n v="643"/>
    <n v="104.95"/>
    <s v="East"/>
  </r>
  <r>
    <s v="PBOR00608"/>
    <s v="PIZB0002"/>
    <x v="61"/>
    <n v="308"/>
    <n v="187.28"/>
    <s v="West"/>
  </r>
  <r>
    <s v="PBOR00609"/>
    <s v="PIZB0003"/>
    <x v="66"/>
    <n v="834"/>
    <n v="349.9"/>
    <s v="North"/>
  </r>
  <r>
    <s v="PBOR00610"/>
    <s v="PIZB0004"/>
    <x v="53"/>
    <n v="851"/>
    <n v="31.700000000000003"/>
    <s v="South"/>
  </r>
  <r>
    <s v="PBOR00611"/>
    <s v="PIZB0005"/>
    <x v="44"/>
    <n v="567"/>
    <n v="222.2"/>
    <s v="East"/>
  </r>
  <r>
    <s v="PBOR00612"/>
    <s v="PIZB0001"/>
    <x v="78"/>
    <n v="565"/>
    <n v="133.51"/>
    <s v="West"/>
  </r>
  <r>
    <s v="PBOR00613"/>
    <s v="PIZB0002"/>
    <x v="41"/>
    <n v="245"/>
    <n v="243.38"/>
    <s v="North"/>
  </r>
  <r>
    <s v="PBOR00614"/>
    <s v="PIZB0003"/>
    <x v="62"/>
    <n v="765"/>
    <n v="628.01"/>
    <s v="South"/>
  </r>
  <r>
    <s v="PBOR00615"/>
    <s v="PIZB0004"/>
    <x v="72"/>
    <n v="746"/>
    <n v="598.1"/>
    <s v="East"/>
  </r>
  <r>
    <s v="PBOR00616"/>
    <s v="PIZB0001"/>
    <x v="30"/>
    <n v="470"/>
    <n v="109.26"/>
    <s v="West"/>
  </r>
  <r>
    <s v="PBOR00617"/>
    <s v="PIZB0002"/>
    <x v="69"/>
    <n v="694"/>
    <n v="528.72"/>
    <s v="North"/>
  </r>
  <r>
    <s v="PBOR00618"/>
    <s v="PIZB0003"/>
    <x v="71"/>
    <n v="839"/>
    <n v="694.64"/>
    <s v="South"/>
  </r>
  <r>
    <s v="PBOR00619"/>
    <s v="PIZB0004"/>
    <x v="67"/>
    <n v="476"/>
    <n v="141.51"/>
    <s v="East"/>
  </r>
  <r>
    <s v="PBOR00620"/>
    <s v="PIZB0005"/>
    <x v="68"/>
    <n v="201"/>
    <n v="162.29"/>
    <s v="West"/>
  </r>
  <r>
    <s v="PBOR00621"/>
    <s v="PIZB0006"/>
    <x v="48"/>
    <n v="217"/>
    <n v="15.74"/>
    <s v="North"/>
  </r>
  <r>
    <s v="PBOR00622"/>
    <s v="PIZB0001"/>
    <x v="26"/>
    <n v="709"/>
    <n v="92.77000000000001"/>
    <s v="South"/>
  </r>
  <r>
    <s v="PBOR00623"/>
    <s v="PIZB0002"/>
    <x v="76"/>
    <n v="405"/>
    <n v="344.51"/>
    <s v="East"/>
  </r>
  <r>
    <s v="PBOR00624"/>
    <s v="PIZB0003"/>
    <x v="45"/>
    <n v="490"/>
    <n v="17.720000000000002"/>
    <s v="West"/>
  </r>
  <r>
    <s v="PBOR00625"/>
    <s v="PIZB0004"/>
    <x v="63"/>
    <n v="718"/>
    <n v="652.41999999999996"/>
    <s v="North"/>
  </r>
  <r>
    <s v="PBOR00626"/>
    <s v="PIZB0001"/>
    <x v="58"/>
    <n v="298"/>
    <n v="24.42"/>
    <s v="South"/>
  </r>
  <r>
    <s v="PBOR00627"/>
    <s v="PIZB0002"/>
    <x v="62"/>
    <n v="612"/>
    <n v="432.81"/>
    <s v="East"/>
  </r>
  <r>
    <s v="PBOR00628"/>
    <s v="PIZB0003"/>
    <x v="79"/>
    <n v="797"/>
    <n v="599.6"/>
    <s v="West"/>
  </r>
  <r>
    <s v="PBOR00629"/>
    <s v="PIZB0004"/>
    <x v="70"/>
    <n v="448"/>
    <n v="353.75"/>
    <s v="North"/>
  </r>
  <r>
    <s v="PBOR00630"/>
    <s v="PIZB0005"/>
    <x v="64"/>
    <n v="512"/>
    <n v="350.17"/>
    <s v="South"/>
  </r>
  <r>
    <s v="PBOR00631"/>
    <s v="PIZB0001"/>
    <x v="37"/>
    <n v="427"/>
    <n v="334.95"/>
    <s v="East"/>
  </r>
  <r>
    <s v="PBOR00632"/>
    <s v="PIZB0002"/>
    <x v="54"/>
    <n v="256"/>
    <n v="56.6"/>
    <s v="West"/>
  </r>
  <r>
    <s v="PBOR00633"/>
    <s v="PIZB0003"/>
    <x v="40"/>
    <n v="413"/>
    <n v="72.070000000000007"/>
    <s v="North"/>
  </r>
  <r>
    <s v="PBOR00634"/>
    <s v="PIZB0004"/>
    <x v="43"/>
    <n v="565"/>
    <n v="160.51999999999998"/>
    <s v="South"/>
  </r>
  <r>
    <s v="PBOR00635"/>
    <s v="PIZB0001"/>
    <x v="50"/>
    <n v="797"/>
    <n v="225.42999999999998"/>
    <s v="East"/>
  </r>
  <r>
    <s v="PBOR00636"/>
    <s v="PIZB0002"/>
    <x v="21"/>
    <n v="828"/>
    <n v="209.64999999999998"/>
    <s v="West"/>
  </r>
  <r>
    <s v="PBOR00637"/>
    <s v="PIZB0003"/>
    <x v="80"/>
    <n v="217"/>
    <n v="95.77000000000001"/>
    <s v="North"/>
  </r>
  <r>
    <s v="PBOR00638"/>
    <s v="PIZB0004"/>
    <x v="17"/>
    <n v="701"/>
    <n v="308.40999999999997"/>
    <s v="South"/>
  </r>
  <r>
    <s v="PBOR00639"/>
    <s v="PIZB0005"/>
    <x v="48"/>
    <n v="613"/>
    <n v="270.06"/>
    <s v="East"/>
  </r>
  <r>
    <s v="PBOR00640"/>
    <s v="PIZB0006"/>
    <x v="77"/>
    <n v="513"/>
    <n v="416.59999999999997"/>
    <s v="West"/>
  </r>
  <r>
    <s v="PBOR00641"/>
    <s v="PIZB0001"/>
    <x v="40"/>
    <n v="447"/>
    <n v="309.19"/>
    <s v="North"/>
  </r>
  <r>
    <s v="PBOR00642"/>
    <s v="PIZB0002"/>
    <x v="46"/>
    <n v="672"/>
    <n v="658.53"/>
    <s v="South"/>
  </r>
  <r>
    <s v="PBOR00643"/>
    <s v="PIZB0003"/>
    <x v="26"/>
    <n v="376"/>
    <n v="10.56"/>
    <s v="East"/>
  </r>
  <r>
    <s v="PBOR00644"/>
    <s v="PIZB0004"/>
    <x v="67"/>
    <n v="647"/>
    <n v="57.97"/>
    <s v="West"/>
  </r>
  <r>
    <s v="PBOR00645"/>
    <s v="PIZB0001"/>
    <x v="29"/>
    <n v="391"/>
    <n v="322.61"/>
    <s v="North"/>
  </r>
  <r>
    <s v="PBOR00646"/>
    <s v="PIZB0002"/>
    <x v="58"/>
    <n v="800"/>
    <n v="513.64"/>
    <s v="South"/>
  </r>
  <r>
    <s v="PBOR00647"/>
    <s v="PIZB0003"/>
    <x v="48"/>
    <n v="871"/>
    <n v="608.68999999999994"/>
    <s v="East"/>
  </r>
  <r>
    <s v="PBOR00648"/>
    <s v="PIZB0004"/>
    <x v="44"/>
    <n v="758"/>
    <n v="371.40999999999997"/>
    <s v="West"/>
  </r>
  <r>
    <s v="PBOR00649"/>
    <s v="PIZB0001"/>
    <x v="81"/>
    <n v="433"/>
    <n v="299.90999999999997"/>
    <s v="North"/>
  </r>
  <r>
    <s v="PBOR00650"/>
    <s v="PIZB0002"/>
    <x v="71"/>
    <n v="363"/>
    <n v="73.150000000000006"/>
    <s v="South"/>
  </r>
  <r>
    <s v="PBOR00651"/>
    <s v="PIZB0003"/>
    <x v="70"/>
    <n v="453"/>
    <n v="144.97"/>
    <s v="East"/>
  </r>
  <r>
    <s v="PBOR00652"/>
    <s v="PIZB0004"/>
    <x v="70"/>
    <n v="306"/>
    <n v="150.1"/>
    <s v="West"/>
  </r>
  <r>
    <s v="PBOR00653"/>
    <s v="PIZB0001"/>
    <x v="73"/>
    <n v="697"/>
    <n v="640.86"/>
    <s v="North"/>
  </r>
  <r>
    <s v="PBOR00654"/>
    <s v="PIZB0002"/>
    <x v="81"/>
    <n v="794"/>
    <n v="392.90999999999997"/>
    <s v="South"/>
  </r>
  <r>
    <s v="PBOR00655"/>
    <s v="PIZB0003"/>
    <x v="29"/>
    <n v="335"/>
    <n v="124.44000000000001"/>
    <s v="East"/>
  </r>
  <r>
    <s v="PBOR00656"/>
    <s v="PIZB0004"/>
    <x v="43"/>
    <n v="669"/>
    <n v="145.26"/>
    <s v="West"/>
  </r>
  <r>
    <s v="PBOR00657"/>
    <s v="PIZB0005"/>
    <x v="40"/>
    <n v="519"/>
    <n v="476.52"/>
    <s v="North"/>
  </r>
  <r>
    <s v="PBOR00658"/>
    <s v="PIZB0001"/>
    <x v="78"/>
    <n v="304"/>
    <n v="272.07"/>
    <s v="South"/>
  </r>
  <r>
    <s v="PBOR00659"/>
    <s v="PIZB0002"/>
    <x v="43"/>
    <n v="594"/>
    <n v="23.700000000000003"/>
    <s v="East"/>
  </r>
  <r>
    <s v="PBOR00660"/>
    <s v="PIZB0003"/>
    <x v="48"/>
    <n v="300"/>
    <n v="57.379999999999995"/>
    <s v="West"/>
  </r>
  <r>
    <s v="PBOR00661"/>
    <s v="PIZB0004"/>
    <x v="42"/>
    <n v="400"/>
    <n v="331"/>
    <s v="North"/>
  </r>
  <r>
    <s v="PBOR00662"/>
    <s v="PIZB0001"/>
    <x v="59"/>
    <n v="495"/>
    <n v="225.19"/>
    <s v="South"/>
  </r>
  <r>
    <s v="PBOR00663"/>
    <s v="PIZB0002"/>
    <x v="61"/>
    <n v="526"/>
    <n v="435.08"/>
    <s v="East"/>
  </r>
  <r>
    <s v="PBOR00664"/>
    <s v="PIZB0003"/>
    <x v="77"/>
    <n v="243"/>
    <n v="116.46000000000001"/>
    <s v="West"/>
  </r>
  <r>
    <s v="PBOR00665"/>
    <s v="PIZB0004"/>
    <x v="69"/>
    <n v="637"/>
    <n v="31.810000000000002"/>
    <s v="North"/>
  </r>
  <r>
    <s v="PBOR00666"/>
    <s v="PIZB0005"/>
    <x v="19"/>
    <n v="270"/>
    <n v="98.36"/>
    <s v="South"/>
  </r>
  <r>
    <s v="PBOR00667"/>
    <s v="PIZB0006"/>
    <x v="46"/>
    <n v="364"/>
    <n v="22.970000000000002"/>
    <s v="East"/>
  </r>
  <r>
    <s v="PBOR00668"/>
    <s v="PIZB0001"/>
    <x v="69"/>
    <n v="645"/>
    <n v="38.199999999999996"/>
    <s v="West"/>
  </r>
  <r>
    <s v="PBOR00669"/>
    <s v="PIZB0002"/>
    <x v="54"/>
    <n v="746"/>
    <n v="242.97"/>
    <s v="North"/>
  </r>
  <r>
    <s v="PBOR00670"/>
    <s v="PIZB0003"/>
    <x v="71"/>
    <n v="450"/>
    <n v="164.06"/>
    <s v="South"/>
  </r>
  <r>
    <s v="PBOR00671"/>
    <s v="PIZB0004"/>
    <x v="48"/>
    <n v="413"/>
    <n v="200.25"/>
    <s v="East"/>
  </r>
  <r>
    <s v="PBOR00672"/>
    <s v="PIZB0001"/>
    <x v="37"/>
    <n v="471"/>
    <n v="313.19"/>
    <s v="West"/>
  </r>
  <r>
    <s v="PBOR00673"/>
    <s v="PIZB0002"/>
    <x v="49"/>
    <n v="550"/>
    <n v="124.68"/>
    <s v="North"/>
  </r>
  <r>
    <s v="PBOR00674"/>
    <s v="PIZB0003"/>
    <x v="50"/>
    <n v="747"/>
    <n v="288.3"/>
    <s v="South"/>
  </r>
  <r>
    <s v="PBOR00675"/>
    <s v="PIZB0004"/>
    <x v="67"/>
    <n v="552"/>
    <n v="12.77"/>
    <s v="East"/>
  </r>
  <r>
    <s v="PBOR00676"/>
    <s v="PIZB0005"/>
    <x v="68"/>
    <n v="441"/>
    <n v="181.06"/>
    <s v="West"/>
  </r>
  <r>
    <s v="PBOR00677"/>
    <s v="PIZB0001"/>
    <x v="68"/>
    <n v="311"/>
    <n v="89.160000000000011"/>
    <s v="North"/>
  </r>
  <r>
    <s v="PBOR00678"/>
    <s v="PIZB0002"/>
    <x v="47"/>
    <n v="830"/>
    <n v="633.31999999999994"/>
    <s v="South"/>
  </r>
  <r>
    <s v="PBOR00679"/>
    <s v="PIZB0003"/>
    <x v="69"/>
    <n v="258"/>
    <n v="176.7"/>
    <s v="East"/>
  </r>
  <r>
    <s v="PBOR00680"/>
    <s v="PIZB0004"/>
    <x v="77"/>
    <n v="430"/>
    <n v="371.15999999999997"/>
    <s v="West"/>
  </r>
  <r>
    <s v="PBOR00681"/>
    <s v="PIZB0001"/>
    <x v="41"/>
    <n v="788"/>
    <n v="35.58"/>
    <s v="North"/>
  </r>
  <r>
    <s v="PBOR00682"/>
    <s v="PIZB0002"/>
    <x v="69"/>
    <n v="605"/>
    <n v="14.12"/>
    <s v="South"/>
  </r>
  <r>
    <s v="PBOR00683"/>
    <s v="PIZB0003"/>
    <x v="63"/>
    <n v="321"/>
    <n v="51.3"/>
    <s v="East"/>
  </r>
  <r>
    <s v="PBOR00684"/>
    <s v="PIZB0004"/>
    <x v="41"/>
    <n v="579"/>
    <n v="260.45999999999998"/>
    <s v="West"/>
  </r>
  <r>
    <s v="PBOR00685"/>
    <s v="PIZB0005"/>
    <x v="45"/>
    <n v="677"/>
    <n v="411.40999999999997"/>
    <s v="North"/>
  </r>
  <r>
    <s v="PBOR00686"/>
    <s v="PIZB0006"/>
    <x v="57"/>
    <n v="686"/>
    <n v="98.77000000000001"/>
    <s v="South"/>
  </r>
  <r>
    <s v="PBOR00687"/>
    <s v="PIZB0001"/>
    <x v="64"/>
    <n v="875"/>
    <n v="116.58"/>
    <s v="East"/>
  </r>
  <r>
    <s v="PBOR00688"/>
    <s v="PIZB0002"/>
    <x v="33"/>
    <n v="693"/>
    <n v="328.81"/>
    <s v="West"/>
  </r>
  <r>
    <s v="PBOR00689"/>
    <s v="PIZB0003"/>
    <x v="40"/>
    <n v="820"/>
    <n v="208.35999999999999"/>
    <s v="North"/>
  </r>
  <r>
    <s v="PBOR00690"/>
    <s v="PIZB0004"/>
    <x v="70"/>
    <n v="314"/>
    <n v="200.92999999999998"/>
    <s v="South"/>
  </r>
  <r>
    <s v="PBOR00691"/>
    <s v="PIZB0001"/>
    <x v="55"/>
    <n v="275"/>
    <n v="126.82000000000001"/>
    <s v="East"/>
  </r>
  <r>
    <s v="PBOR00692"/>
    <s v="PIZB0002"/>
    <x v="48"/>
    <n v="686"/>
    <n v="249.29999999999998"/>
    <s v="West"/>
  </r>
  <r>
    <s v="PBOR00693"/>
    <s v="PIZB0003"/>
    <x v="78"/>
    <n v="267"/>
    <n v="3.36"/>
    <s v="North"/>
  </r>
  <r>
    <s v="PBOR00694"/>
    <s v="PIZB0004"/>
    <x v="65"/>
    <n v="642"/>
    <n v="315.8"/>
    <s v="South"/>
  </r>
  <r>
    <s v="PBOR00695"/>
    <s v="PIZB0001"/>
    <x v="80"/>
    <n v="464"/>
    <n v="157.23999999999998"/>
    <s v="East"/>
  </r>
  <r>
    <s v="PBOR00696"/>
    <s v="PIZB0002"/>
    <x v="42"/>
    <n v="751"/>
    <n v="740.55"/>
    <s v="West"/>
  </r>
  <r>
    <s v="PBOR00697"/>
    <s v="PIZB0003"/>
    <x v="21"/>
    <n v="215"/>
    <n v="184.82999999999998"/>
    <s v="North"/>
  </r>
  <r>
    <s v="PBOR00698"/>
    <s v="PIZB0004"/>
    <x v="30"/>
    <n v="577"/>
    <n v="493.09"/>
    <s v="South"/>
  </r>
  <r>
    <s v="PBOR00699"/>
    <s v="PIZB0001"/>
    <x v="17"/>
    <n v="643"/>
    <n v="176.76999999999998"/>
    <s v="East"/>
  </r>
  <r>
    <s v="PBOR00700"/>
    <s v="PIZB0002"/>
    <x v="48"/>
    <n v="627"/>
    <n v="468.83"/>
    <s v="West"/>
  </r>
  <r>
    <s v="PBOR00701"/>
    <s v="PIZB0003"/>
    <x v="17"/>
    <n v="677"/>
    <n v="251.57"/>
    <s v="North"/>
  </r>
  <r>
    <s v="PBOR00702"/>
    <s v="PIZB0004"/>
    <x v="75"/>
    <n v="461"/>
    <n v="310.89999999999998"/>
    <s v="South"/>
  </r>
  <r>
    <s v="PBOR00703"/>
    <s v="PIZB0005"/>
    <x v="44"/>
    <n v="524"/>
    <n v="88.9"/>
    <s v="East"/>
  </r>
  <r>
    <s v="PBOR00704"/>
    <s v="PIZB0001"/>
    <x v="41"/>
    <n v="862"/>
    <n v="761.42"/>
    <s v="West"/>
  </r>
  <r>
    <s v="PBOR00705"/>
    <s v="PIZB0002"/>
    <x v="37"/>
    <n v="508"/>
    <n v="141.57999999999998"/>
    <s v="North"/>
  </r>
  <r>
    <s v="PBOR00706"/>
    <s v="PIZB0003"/>
    <x v="65"/>
    <n v="208"/>
    <n v="89.100000000000009"/>
    <s v="South"/>
  </r>
  <r>
    <s v="PBOR00707"/>
    <s v="PIZB0004"/>
    <x v="40"/>
    <n v="356"/>
    <n v="199.64"/>
    <s v="East"/>
  </r>
  <r>
    <s v="PBOR00708"/>
    <s v="PIZB0001"/>
    <x v="26"/>
    <n v="853"/>
    <n v="335.96"/>
    <s v="West"/>
  </r>
  <r>
    <s v="PBOR00709"/>
    <s v="PIZB0002"/>
    <x v="46"/>
    <n v="871"/>
    <n v="127.28"/>
    <s v="North"/>
  </r>
  <r>
    <s v="PBOR00710"/>
    <s v="PIZB0003"/>
    <x v="82"/>
    <n v="320"/>
    <n v="192.14"/>
    <s v="South"/>
  </r>
  <r>
    <s v="PBOR00711"/>
    <s v="PIZB0004"/>
    <x v="56"/>
    <n v="345"/>
    <n v="326.02999999999997"/>
    <s v="East"/>
  </r>
  <r>
    <s v="PBOR00712"/>
    <s v="PIZB0005"/>
    <x v="62"/>
    <n v="372"/>
    <n v="275.33999999999997"/>
    <s v="West"/>
  </r>
  <r>
    <s v="PBOR00713"/>
    <s v="PIZB0006"/>
    <x v="74"/>
    <n v="330"/>
    <n v="289.02"/>
    <s v="North"/>
  </r>
  <r>
    <s v="PBOR00714"/>
    <s v="PIZB0001"/>
    <x v="26"/>
    <n v="555"/>
    <n v="40.93"/>
    <s v="South"/>
  </r>
  <r>
    <s v="PBOR00715"/>
    <s v="PIZB0002"/>
    <x v="43"/>
    <n v="397"/>
    <n v="273.77"/>
    <s v="East"/>
  </r>
  <r>
    <s v="PBOR00716"/>
    <s v="PIZB0003"/>
    <x v="57"/>
    <n v="405"/>
    <n v="131.34"/>
    <s v="West"/>
  </r>
  <r>
    <s v="PBOR00717"/>
    <s v="PIZB0004"/>
    <x v="40"/>
    <n v="724"/>
    <n v="230.53"/>
    <s v="North"/>
  </r>
  <r>
    <s v="PBOR00718"/>
    <s v="PIZB0001"/>
    <x v="32"/>
    <n v="285"/>
    <n v="265.02"/>
    <s v="South"/>
  </r>
  <r>
    <s v="PBOR00719"/>
    <s v="PIZB0002"/>
    <x v="33"/>
    <n v="275"/>
    <n v="210.06"/>
    <s v="East"/>
  </r>
  <r>
    <s v="PBOR00720"/>
    <s v="PIZB0003"/>
    <x v="49"/>
    <n v="870"/>
    <n v="571.76"/>
    <s v="West"/>
  </r>
  <r>
    <s v="PBOR00721"/>
    <s v="PIZB0004"/>
    <x v="33"/>
    <n v="603"/>
    <n v="21.82"/>
    <s v="North"/>
  </r>
  <r>
    <s v="PBOR00722"/>
    <s v="PIZB0005"/>
    <x v="79"/>
    <n v="431"/>
    <n v="303.84999999999997"/>
    <s v="South"/>
  </r>
  <r>
    <s v="PBOR00723"/>
    <s v="PIZB0001"/>
    <x v="82"/>
    <n v="311"/>
    <n v="147.38999999999999"/>
    <s v="East"/>
  </r>
  <r>
    <s v="PBOR00724"/>
    <s v="PIZB0002"/>
    <x v="42"/>
    <n v="743"/>
    <n v="260.75"/>
    <s v="West"/>
  </r>
  <r>
    <s v="PBOR00725"/>
    <s v="PIZB0003"/>
    <x v="58"/>
    <n v="507"/>
    <n v="164.7"/>
    <s v="North"/>
  </r>
  <r>
    <s v="PBOR00726"/>
    <s v="PIZB0004"/>
    <x v="63"/>
    <n v="592"/>
    <n v="44.879999999999995"/>
    <s v="South"/>
  </r>
  <r>
    <s v="PBOR00727"/>
    <s v="PIZB0001"/>
    <x v="72"/>
    <n v="288"/>
    <n v="201.94"/>
    <s v="East"/>
  </r>
  <r>
    <s v="PBOR00728"/>
    <s v="PIZB0002"/>
    <x v="79"/>
    <n v="434"/>
    <n v="122.89"/>
    <s v="West"/>
  </r>
  <r>
    <s v="PBOR00729"/>
    <s v="PIZB0003"/>
    <x v="17"/>
    <n v="538"/>
    <n v="164.45999999999998"/>
    <s v="North"/>
  </r>
  <r>
    <s v="PBOR00730"/>
    <s v="PIZB0004"/>
    <x v="52"/>
    <n v="356"/>
    <n v="72.45"/>
    <s v="South"/>
  </r>
  <r>
    <s v="PBOR00731"/>
    <s v="PIZB0005"/>
    <x v="74"/>
    <n v="666"/>
    <n v="616.83000000000004"/>
    <s v="East"/>
  </r>
  <r>
    <s v="PBOR00732"/>
    <s v="PIZB0006"/>
    <x v="75"/>
    <n v="409"/>
    <n v="399.59"/>
    <s v="West"/>
  </r>
  <r>
    <s v="PBOR00733"/>
    <s v="PIZB0001"/>
    <x v="57"/>
    <n v="328"/>
    <n v="46.41"/>
    <s v="North"/>
  </r>
  <r>
    <s v="PBOR00734"/>
    <s v="PIZB0002"/>
    <x v="38"/>
    <n v="666"/>
    <n v="408.55"/>
    <s v="South"/>
  </r>
  <r>
    <s v="PBOR00735"/>
    <s v="PIZB0003"/>
    <x v="53"/>
    <n v="713"/>
    <n v="15.42"/>
    <s v="East"/>
  </r>
  <r>
    <s v="PBOR00736"/>
    <s v="PIZB0004"/>
    <x v="78"/>
    <n v="236"/>
    <n v="185.34"/>
    <s v="West"/>
  </r>
  <r>
    <s v="PBOR00737"/>
    <s v="PIZB0001"/>
    <x v="82"/>
    <n v="601"/>
    <n v="67.28"/>
    <s v="North"/>
  </r>
  <r>
    <s v="PBOR00738"/>
    <s v="PIZB0002"/>
    <x v="61"/>
    <n v="791"/>
    <n v="652.06999999999994"/>
    <s v="South"/>
  </r>
  <r>
    <s v="PBOR00739"/>
    <s v="PIZB0003"/>
    <x v="21"/>
    <n v="657"/>
    <n v="53.94"/>
    <s v="East"/>
  </r>
  <r>
    <s v="PBOR00740"/>
    <s v="PIZB0004"/>
    <x v="32"/>
    <n v="383"/>
    <n v="70.490000000000009"/>
    <s v="West"/>
  </r>
  <r>
    <s v="PBOR00741"/>
    <s v="PIZB0001"/>
    <x v="54"/>
    <n v="458"/>
    <n v="194.14999999999998"/>
    <s v="North"/>
  </r>
  <r>
    <s v="PBOR00742"/>
    <s v="PIZB0002"/>
    <x v="70"/>
    <n v="212"/>
    <n v="9.18"/>
    <s v="South"/>
  </r>
  <r>
    <s v="PBOR00743"/>
    <s v="PIZB0003"/>
    <x v="30"/>
    <n v="897"/>
    <n v="643.14"/>
    <s v="East"/>
  </r>
  <r>
    <s v="PBOR00744"/>
    <s v="PIZB0004"/>
    <x v="71"/>
    <n v="341"/>
    <n v="101.25"/>
    <s v="West"/>
  </r>
  <r>
    <s v="PBOR00745"/>
    <s v="PIZB0001"/>
    <x v="82"/>
    <n v="789"/>
    <n v="217.32999999999998"/>
    <s v="North"/>
  </r>
  <r>
    <s v="PBOR00746"/>
    <s v="PIZB0002"/>
    <x v="67"/>
    <n v="250"/>
    <n v="158.38999999999999"/>
    <s v="South"/>
  </r>
  <r>
    <s v="PBOR00747"/>
    <s v="PIZB0003"/>
    <x v="43"/>
    <n v="470"/>
    <n v="335.3"/>
    <s v="East"/>
  </r>
  <r>
    <s v="PBOR00748"/>
    <s v="PIZB0004"/>
    <x v="52"/>
    <n v="775"/>
    <n v="516.29"/>
    <s v="West"/>
  </r>
  <r>
    <s v="PBOR00749"/>
    <s v="PIZB0005"/>
    <x v="41"/>
    <n v="741"/>
    <n v="464.24"/>
    <s v="North"/>
  </r>
  <r>
    <s v="PBOR00750"/>
    <s v="PIZB0001"/>
    <x v="63"/>
    <n v="479"/>
    <n v="326.75"/>
    <s v="South"/>
  </r>
  <r>
    <s v="PBOR00751"/>
    <s v="PIZB0002"/>
    <x v="63"/>
    <n v="459"/>
    <n v="17.66"/>
    <s v="East"/>
  </r>
  <r>
    <s v="PBOR00752"/>
    <s v="PIZB0003"/>
    <x v="74"/>
    <n v="303"/>
    <n v="125.46000000000001"/>
    <s v="West"/>
  </r>
  <r>
    <s v="PBOR00753"/>
    <s v="PIZB0004"/>
    <x v="80"/>
    <n v="586"/>
    <n v="171.23"/>
    <s v="North"/>
  </r>
  <r>
    <s v="PBOR00754"/>
    <s v="PIZB0001"/>
    <x v="37"/>
    <n v="771"/>
    <n v="307.45"/>
    <s v="South"/>
  </r>
  <r>
    <s v="PBOR00755"/>
    <s v="PIZB0002"/>
    <x v="58"/>
    <n v="711"/>
    <n v="535.02"/>
    <s v="East"/>
  </r>
  <r>
    <s v="PBOR00756"/>
    <s v="PIZB0003"/>
    <x v="67"/>
    <n v="557"/>
    <n v="0.4"/>
    <s v="West"/>
  </r>
  <r>
    <s v="PBOR00757"/>
    <s v="PIZB0004"/>
    <x v="45"/>
    <n v="823"/>
    <n v="817.01"/>
    <s v="North"/>
  </r>
  <r>
    <s v="PBOR00758"/>
    <s v="PIZB0005"/>
    <x v="77"/>
    <n v="553"/>
    <n v="119.82000000000001"/>
    <s v="South"/>
  </r>
  <r>
    <s v="PBOR00759"/>
    <s v="PIZB0006"/>
    <x v="39"/>
    <n v="756"/>
    <n v="754.06"/>
    <s v="East"/>
  </r>
  <r>
    <s v="PBOR00760"/>
    <s v="PIZB0001"/>
    <x v="17"/>
    <n v="325"/>
    <n v="167.51"/>
    <s v="West"/>
  </r>
  <r>
    <s v="PBOR00761"/>
    <s v="PIZB0002"/>
    <x v="74"/>
    <n v="769"/>
    <n v="477.88"/>
    <s v="North"/>
  </r>
  <r>
    <s v="PBOR00762"/>
    <s v="PIZB0003"/>
    <x v="26"/>
    <n v="873"/>
    <n v="635.64"/>
    <s v="South"/>
  </r>
  <r>
    <s v="PBOR00763"/>
    <s v="PIZB0004"/>
    <x v="48"/>
    <n v="350"/>
    <n v="270.82"/>
    <s v="East"/>
  </r>
  <r>
    <s v="PBOR00764"/>
    <s v="PIZB0001"/>
    <x v="58"/>
    <n v="738"/>
    <n v="238.98"/>
    <s v="West"/>
  </r>
  <r>
    <s v="PBOR00765"/>
    <s v="PIZB0002"/>
    <x v="74"/>
    <n v="712"/>
    <n v="83.940000000000012"/>
    <s v="North"/>
  </r>
  <r>
    <s v="PBOR00766"/>
    <s v="PIZB0003"/>
    <x v="50"/>
    <n v="577"/>
    <n v="19.400000000000002"/>
    <s v="South"/>
  </r>
  <r>
    <s v="PBOR00767"/>
    <s v="PIZB0004"/>
    <x v="49"/>
    <n v="233"/>
    <n v="193.35999999999999"/>
    <s v="East"/>
  </r>
  <r>
    <s v="PBOR00768"/>
    <s v="PIZB0005"/>
    <x v="46"/>
    <n v="863"/>
    <n v="531.63"/>
    <s v="West"/>
  </r>
  <r>
    <s v="PBOR00769"/>
    <s v="PIZB0001"/>
    <x v="38"/>
    <n v="854"/>
    <n v="251.81"/>
    <s v="North"/>
  </r>
  <r>
    <s v="PBOR00770"/>
    <s v="PIZB0002"/>
    <x v="80"/>
    <n v="434"/>
    <n v="17.200000000000003"/>
    <s v="South"/>
  </r>
  <r>
    <s v="PBOR00771"/>
    <s v="PIZB0003"/>
    <x v="42"/>
    <n v="708"/>
    <n v="402.25"/>
    <s v="East"/>
  </r>
  <r>
    <s v="PBOR00772"/>
    <s v="PIZB0004"/>
    <x v="79"/>
    <n v="339"/>
    <n v="262.68"/>
    <s v="West"/>
  </r>
  <r>
    <s v="PBOR00773"/>
    <s v="PIZB0001"/>
    <x v="46"/>
    <n v="414"/>
    <n v="105.7"/>
    <s v="North"/>
  </r>
  <r>
    <s v="PBOR00774"/>
    <s v="PIZB0002"/>
    <x v="42"/>
    <n v="573"/>
    <n v="500.94"/>
    <s v="South"/>
  </r>
  <r>
    <s v="PBOR00775"/>
    <s v="PIZB0003"/>
    <x v="47"/>
    <n v="318"/>
    <n v="96.27000000000001"/>
    <s v="East"/>
  </r>
  <r>
    <s v="PBOR00776"/>
    <s v="PIZB0004"/>
    <x v="47"/>
    <n v="265"/>
    <n v="236.20999999999998"/>
    <s v="West"/>
  </r>
  <r>
    <s v="PBOR00777"/>
    <s v="PIZB0005"/>
    <x v="19"/>
    <n v="626"/>
    <n v="433.83"/>
    <s v="North"/>
  </r>
  <r>
    <s v="PBOR00778"/>
    <s v="PIZB0006"/>
    <x v="80"/>
    <n v="332"/>
    <n v="174.76"/>
    <s v="South"/>
  </r>
  <r>
    <s v="PBOR00779"/>
    <s v="PIZB0001"/>
    <x v="54"/>
    <n v="881"/>
    <n v="111.65"/>
    <s v="East"/>
  </r>
  <r>
    <s v="PBOR00780"/>
    <s v="PIZB0002"/>
    <x v="43"/>
    <n v="699"/>
    <n v="542.18999999999994"/>
    <s v="West"/>
  </r>
  <r>
    <s v="PBOR00781"/>
    <s v="PIZB0003"/>
    <x v="81"/>
    <n v="579"/>
    <n v="383.37"/>
    <s v="North"/>
  </r>
  <r>
    <s v="PBOR00782"/>
    <s v="PIZB0004"/>
    <x v="48"/>
    <n v="858"/>
    <n v="849.24"/>
    <s v="South"/>
  </r>
  <r>
    <s v="PBOR00783"/>
    <s v="PIZB0001"/>
    <x v="37"/>
    <n v="435"/>
    <n v="136.07999999999998"/>
    <s v="East"/>
  </r>
  <r>
    <s v="PBOR00784"/>
    <s v="PIZB0002"/>
    <x v="66"/>
    <n v="275"/>
    <n v="177.67"/>
    <s v="West"/>
  </r>
  <r>
    <s v="PBOR00785"/>
    <s v="PIZB0003"/>
    <x v="63"/>
    <n v="599"/>
    <n v="27.23"/>
    <s v="North"/>
  </r>
  <r>
    <s v="PBOR00786"/>
    <s v="PIZB0004"/>
    <x v="39"/>
    <n v="503"/>
    <n v="439.4"/>
    <s v="South"/>
  </r>
  <r>
    <s v="PBOR00787"/>
    <s v="PIZB0001"/>
    <x v="42"/>
    <n v="501"/>
    <n v="270.42"/>
    <s v="East"/>
  </r>
  <r>
    <s v="PBOR00788"/>
    <s v="PIZB0002"/>
    <x v="30"/>
    <n v="257"/>
    <n v="83.37"/>
    <s v="West"/>
  </r>
  <r>
    <s v="PBOR00789"/>
    <s v="PIZB0003"/>
    <x v="66"/>
    <n v="350"/>
    <n v="192.26999999999998"/>
    <s v="North"/>
  </r>
  <r>
    <s v="PBOR00790"/>
    <s v="PIZB0004"/>
    <x v="42"/>
    <n v="725"/>
    <n v="20.680000000000003"/>
    <s v="South"/>
  </r>
  <r>
    <s v="PBOR00791"/>
    <s v="PIZB0001"/>
    <x v="83"/>
    <n v="514"/>
    <n v="491.09999999999997"/>
    <s v="East"/>
  </r>
  <r>
    <s v="PBOR00792"/>
    <s v="PIZB0002"/>
    <x v="79"/>
    <n v="359"/>
    <n v="190.45"/>
    <s v="West"/>
  </r>
  <r>
    <s v="PBOR00793"/>
    <s v="PIZB0003"/>
    <x v="70"/>
    <n v="479"/>
    <n v="213.29999999999998"/>
    <s v="North"/>
  </r>
  <r>
    <s v="PBOR00794"/>
    <s v="PIZB0004"/>
    <x v="55"/>
    <n v="328"/>
    <n v="121.88000000000001"/>
    <s v="South"/>
  </r>
  <r>
    <s v="PBOR00795"/>
    <s v="PIZB0005"/>
    <x v="51"/>
    <n v="751"/>
    <n v="397.84"/>
    <s v="East"/>
  </r>
  <r>
    <s v="PBOR00796"/>
    <s v="PIZB0001"/>
    <x v="77"/>
    <n v="777"/>
    <n v="234.03"/>
    <s v="West"/>
  </r>
  <r>
    <s v="PBOR00797"/>
    <s v="PIZB0002"/>
    <x v="30"/>
    <n v="602"/>
    <n v="192.73999999999998"/>
    <s v="North"/>
  </r>
  <r>
    <s v="PBOR00798"/>
    <s v="PIZB0003"/>
    <x v="70"/>
    <n v="880"/>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976D0-7F15-46D3-9365-EFCC7E90247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2:B35" firstHeaderRow="1" firstDataRow="1" firstDataCol="1"/>
  <pivotFields count="12">
    <pivotField compact="0" outline="0" showAll="0"/>
    <pivotField compact="0" outline="0" showAll="0"/>
    <pivotField compact="0" outline="0" showAll="0"/>
    <pivotField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compact="0" outline="0" showAll="0">
      <items count="4">
        <item x="2"/>
        <item x="0"/>
        <item x="1"/>
        <item t="default"/>
      </items>
    </pivotField>
    <pivotField compact="0" outline="0" showAll="0"/>
    <pivotField compact="0" outline="0" showAll="0"/>
    <pivotField name="Agent Name" compact="0" outline="0" showAll="0">
      <items count="4">
        <item x="1"/>
        <item x="2"/>
        <item x="0"/>
        <item t="default"/>
      </items>
    </pivotField>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3">
    <i>
      <x/>
    </i>
    <i>
      <x v="1"/>
    </i>
    <i>
      <x v="2"/>
    </i>
  </rowItems>
  <colItems count="1">
    <i/>
  </colItems>
  <dataFields count="1">
    <dataField name="No. of Interactions" fld="9" subtotal="count" baseField="5" baseItem="0" numFmtId="1"/>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93E142-E91C-47C1-B059-359695B51B42}"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y">
  <location ref="L24:M108" firstHeaderRow="1" firstDataRow="1" firstDataCol="1"/>
  <pivotFields count="11">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Daywise Revenue Generated" fld="7" baseField="9"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D1F745-76CC-4315-8DE0-4E0160190DEE}"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y">
  <location ref="A25:B109" firstHeaderRow="1" firstDataRow="1" firstDataCol="1"/>
  <pivotFields count="11">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Daywise Sales" fld="7" subtotal="count" baseField="9"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A84F3D-E766-4F6F-86D7-4282DEB54DBE}"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Products ">
  <location ref="A11:B17" firstHeaderRow="1" firstDataRow="1" firstDataCol="1"/>
  <pivotFields count="11">
    <pivotField dataField="1"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Ordered Products"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64ACD7-BF93-4379-8B1D-35597F438BBA}"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Products ">
  <location ref="G11:G12" firstHeaderRow="1" firstDataRow="1" firstDataCol="0"/>
  <pivotFields count="11">
    <pivotField dataField="1"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 of Ordered Products"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3F3D12-3656-4249-9474-F171770BE8BE}"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y">
  <location ref="S24:T30" firstHeaderRow="1" firstDataRow="1" firstDataCol="1"/>
  <pivotFields count="11">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Each Product Revenue" fld="7"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4844D-0CB4-47DF-8C82-DED7A0ACD2F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11:B14" firstHeaderRow="1" firstDataRow="1" firstDataCol="1"/>
  <pivotFields count="12">
    <pivotField compact="0" outline="0" showAll="0"/>
    <pivotField compact="0" outline="0" showAll="0"/>
    <pivotField compact="0" outline="0" showAll="0"/>
    <pivotField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compact="0" outline="0" showAll="0"/>
    <pivotField compact="0" outline="0" showAll="0"/>
    <pivotField compact="0" outline="0" showAll="0"/>
    <pivotField name="Agent Name" axis="axisRow" compact="0" outline="0" showAll="0">
      <items count="4">
        <item x="1"/>
        <item x="2"/>
        <item x="0"/>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 Satisfaction"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3DFE7-6FFE-420D-A2FE-4A06239C7B2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G10:H49" firstHeaderRow="1" firstDataRow="1" firstDataCol="1"/>
  <pivotFields count="12">
    <pivotField compact="0" outline="0" showAll="0"/>
    <pivotField compact="0" outline="0" showAll="0"/>
    <pivotField compact="0" outline="0" showAll="0"/>
    <pivotField axis="axisRow"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compact="0" outline="0" showAll="0">
      <items count="4">
        <item x="2"/>
        <item x="0"/>
        <item x="1"/>
        <item t="default"/>
      </items>
    </pivotField>
    <pivotField compact="0" outline="0" showAll="0"/>
    <pivotField compact="0" outline="0" showAll="0"/>
    <pivotField name="Agent Name" compact="0" outline="0" showAll="0">
      <items count="4">
        <item x="1"/>
        <item x="2"/>
        <item x="0"/>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Items count="1">
    <i/>
  </colItems>
  <dataFields count="1">
    <dataField name="Count of Contact Type"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D46AD-FBDA-4528-A931-D186CF1543B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41:B44" firstHeaderRow="1" firstDataRow="1" firstDataCol="1"/>
  <pivotFields count="12">
    <pivotField compact="0" outline="0" showAll="0"/>
    <pivotField compact="0" outline="0" showAll="0"/>
    <pivotField compact="0" outline="0" showAll="0"/>
    <pivotField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compact="0" outline="0" showAll="0">
      <items count="4">
        <item x="2"/>
        <item x="0"/>
        <item x="1"/>
        <item t="default"/>
      </items>
    </pivotField>
    <pivotField compact="0" outline="0" showAll="0"/>
    <pivotField compact="0" outline="0" showAll="0"/>
    <pivotField name="Agent Name" compact="0" outline="0" showAll="0">
      <items count="4">
        <item x="1"/>
        <item x="2"/>
        <item x="0"/>
        <item t="default"/>
      </items>
    </pivotField>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3">
    <i>
      <x/>
    </i>
    <i>
      <x v="1"/>
    </i>
    <i>
      <x v="2"/>
    </i>
  </rowItems>
  <colItems count="1">
    <i/>
  </colItems>
  <dataFields count="1">
    <dataField name="Average Customer Satisfaction" fld="9" subtotal="average" baseField="5"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5A9C6F-BD01-4D4F-843B-C1C816E81FC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E51:F135" firstHeaderRow="1" firstDataRow="1" firstDataCol="1"/>
  <pivotFields count="12">
    <pivotField compact="0" outline="0" showAll="0"/>
    <pivotField compact="0" outline="0" showAll="0"/>
    <pivotField compact="0" outline="0" showAll="0"/>
    <pivotField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compact="0" outline="0" showAll="0">
      <items count="4">
        <item x="2"/>
        <item x="0"/>
        <item x="1"/>
        <item t="default"/>
      </items>
    </pivotField>
    <pivotField compact="0" outline="0" showAll="0"/>
    <pivotField compact="0" outline="0" showAll="0"/>
    <pivotField name="Agent Name" compact="0" outline="0" showAll="0">
      <items count="4">
        <item x="1"/>
        <item x="2"/>
        <item x="0"/>
        <item t="default"/>
      </items>
    </pivotField>
    <pivotField dataField="1" compact="0" outline="0" showAll="0"/>
    <pivotField axis="axisRow"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Daywise Customer Interaction" fld="9" subtotal="count" baseField="10" baseItem="166"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B873D7-F788-4953-9CB7-1AFBA645C7C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22:B25" firstHeaderRow="1" firstDataRow="1" firstDataCol="1"/>
  <pivotFields count="12">
    <pivotField compact="0" outline="0" showAll="0"/>
    <pivotField compact="0" outline="0" showAll="0"/>
    <pivotField compact="0" outline="0" showAll="0"/>
    <pivotField dataField="1"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compact="0" outline="0" showAll="0"/>
    <pivotField compact="0" outline="0" showAll="0"/>
    <pivotField compact="0" outline="0" showAll="0"/>
    <pivotField name="Agent Name" axis="axisRow" compact="0" outline="0" showAll="0">
      <items count="4">
        <item x="1"/>
        <item x="2"/>
        <item x="0"/>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with Customer" fld="3"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688EDA-B97C-487F-99C5-43D77A38035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50:B134" firstHeaderRow="1" firstDataRow="1" firstDataCol="1"/>
  <pivotFields count="12">
    <pivotField compact="0" outline="0" showAll="0"/>
    <pivotField compact="0" outline="0" showAll="0"/>
    <pivotField compact="0" outline="0" showAll="0"/>
    <pivotField compact="0" outline="0"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compact="0" numFmtId="14"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compact="0" outline="0" showAll="0">
      <items count="4">
        <item x="2"/>
        <item x="0"/>
        <item x="1"/>
        <item t="default"/>
      </items>
    </pivotField>
    <pivotField compact="0" outline="0" showAll="0"/>
    <pivotField compact="0" outline="0" showAll="0"/>
    <pivotField name="Agent Name" compact="0" outline="0" showAll="0">
      <items count="4">
        <item x="1"/>
        <item x="2"/>
        <item x="0"/>
        <item t="default"/>
      </items>
    </pivotField>
    <pivotField dataField="1" compact="0" outline="0" showAll="0"/>
    <pivotField axis="axisRow"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ustomer Satisfaction" fld="9" subtotal="average" baseField="10"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67B3C5-EE44-402A-B3B3-9457B771E8D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1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5F3D48-D229-43A3-AA25-94318A931048}"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Products ">
  <location ref="F27:F28" firstHeaderRow="1" firstDataRow="1" firstDataCol="0"/>
  <pivotFields count="11">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52538440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ontact_Date" xr10:uid="{5E01D061-5E4A-4833-ACFF-1E41E93CD83B}" sourceName="Months (Contact Date)">
  <pivotTables>
    <pivotTable tabId="9" name="PivotTable2"/>
    <pivotTable tabId="9" name="PivotTable1"/>
    <pivotTable tabId="9" name="PivotTable3"/>
    <pivotTable tabId="9" name="PivotTable4"/>
    <pivotTable tabId="9" name="PivotTable5"/>
    <pivotTable tabId="9" name="PivotTable6"/>
    <pivotTable tabId="9" name="PivotTable7"/>
  </pivotTables>
  <data>
    <tabular pivotCacheId="889131901">
      <items count="14">
        <i x="6" s="1"/>
        <i x="7" s="1"/>
        <i x="8" s="1"/>
        <i x="9" s="1"/>
        <i x="1" s="1" nd="1"/>
        <i x="2" s="1" nd="1"/>
        <i x="3" s="1" nd="1"/>
        <i x="4" s="1" nd="1"/>
        <i x="5"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6B2E87EF-B076-471F-8E6D-4C2100088F11}" sourceName="Order Type">
  <pivotTables>
    <pivotTable tabId="12" name="PivotTable3"/>
    <pivotTable tabId="12" name="PivotTable1"/>
    <pivotTable tabId="12" name="PivotTable2"/>
    <pivotTable tabId="12" name="PivotTable4"/>
    <pivotTable tabId="12" name="PivotTable6"/>
    <pivotTable tabId="12" name="PivotTable8"/>
  </pivotTables>
  <data>
    <tabular pivotCacheId="204645404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Contact Date)" xr10:uid="{E4669314-DA3F-4EA6-A88A-32E1409A9194}" cache="Slicer_Months__Contact_Date" caption="Months (Contact Date)"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EB724765-1951-4386-AC7B-06E3563C3746}" cache="Slicer_Order_Type" caption="Order Type" columnCount="2"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E7F4-95DD-4758-8F4D-871DA01CC0C0}">
  <dimension ref="A1:H135"/>
  <sheetViews>
    <sheetView topLeftCell="E1" workbookViewId="0">
      <selection activeCell="B22" sqref="B22"/>
    </sheetView>
  </sheetViews>
  <sheetFormatPr defaultRowHeight="14.4" x14ac:dyDescent="0.3"/>
  <cols>
    <col min="1" max="1" width="20.109375" bestFit="1" customWidth="1"/>
    <col min="2" max="2" width="23.33203125" bestFit="1" customWidth="1"/>
    <col min="3" max="4" width="27.109375" bestFit="1" customWidth="1"/>
    <col min="5" max="5" width="20.109375" bestFit="1" customWidth="1"/>
    <col min="6" max="6" width="26.5546875" bestFit="1" customWidth="1"/>
    <col min="7" max="7" width="19.109375" bestFit="1" customWidth="1"/>
    <col min="8" max="9" width="20.109375" bestFit="1" customWidth="1"/>
  </cols>
  <sheetData>
    <row r="1" spans="1:8" x14ac:dyDescent="0.3">
      <c r="A1" t="s">
        <v>1675</v>
      </c>
    </row>
    <row r="2" spans="1:8" x14ac:dyDescent="0.3">
      <c r="A2" t="s">
        <v>1677</v>
      </c>
    </row>
    <row r="3" spans="1:8" x14ac:dyDescent="0.3">
      <c r="A3" t="s">
        <v>1679</v>
      </c>
    </row>
    <row r="4" spans="1:8" x14ac:dyDescent="0.3">
      <c r="A4" t="s">
        <v>1681</v>
      </c>
    </row>
    <row r="5" spans="1:8" x14ac:dyDescent="0.3">
      <c r="A5" t="s">
        <v>1683</v>
      </c>
    </row>
    <row r="6" spans="1:8" x14ac:dyDescent="0.3">
      <c r="A6" t="s">
        <v>1685</v>
      </c>
    </row>
    <row r="8" spans="1:8" x14ac:dyDescent="0.3">
      <c r="G8" t="s">
        <v>1792</v>
      </c>
    </row>
    <row r="9" spans="1:8" x14ac:dyDescent="0.3">
      <c r="A9" t="s">
        <v>1675</v>
      </c>
    </row>
    <row r="10" spans="1:8" x14ac:dyDescent="0.3">
      <c r="G10" s="9" t="s">
        <v>1</v>
      </c>
      <c r="H10" t="s">
        <v>1791</v>
      </c>
    </row>
    <row r="11" spans="1:8" x14ac:dyDescent="0.3">
      <c r="A11" s="9" t="s">
        <v>1699</v>
      </c>
      <c r="B11" t="s">
        <v>1700</v>
      </c>
      <c r="G11" t="s">
        <v>17</v>
      </c>
      <c r="H11">
        <v>19</v>
      </c>
    </row>
    <row r="12" spans="1:8" x14ac:dyDescent="0.3">
      <c r="A12" t="s">
        <v>104</v>
      </c>
      <c r="B12" s="10">
        <v>7.2980392156862743</v>
      </c>
      <c r="G12" t="s">
        <v>25</v>
      </c>
      <c r="H12">
        <v>32</v>
      </c>
    </row>
    <row r="13" spans="1:8" x14ac:dyDescent="0.3">
      <c r="A13" t="s">
        <v>105</v>
      </c>
      <c r="B13" s="10">
        <v>6.8976377952755907</v>
      </c>
      <c r="G13" t="s">
        <v>12</v>
      </c>
      <c r="H13">
        <v>38</v>
      </c>
    </row>
    <row r="14" spans="1:8" x14ac:dyDescent="0.3">
      <c r="A14" t="s">
        <v>103</v>
      </c>
      <c r="B14" s="10">
        <v>6.9087719298245611</v>
      </c>
      <c r="G14" t="s">
        <v>34</v>
      </c>
      <c r="H14">
        <v>13</v>
      </c>
    </row>
    <row r="15" spans="1:8" x14ac:dyDescent="0.3">
      <c r="G15" t="s">
        <v>8</v>
      </c>
      <c r="H15">
        <v>22</v>
      </c>
    </row>
    <row r="16" spans="1:8" x14ac:dyDescent="0.3">
      <c r="G16" t="s">
        <v>41</v>
      </c>
      <c r="H16">
        <v>12</v>
      </c>
    </row>
    <row r="17" spans="1:8" x14ac:dyDescent="0.3">
      <c r="G17" t="s">
        <v>39</v>
      </c>
      <c r="H17">
        <v>13</v>
      </c>
    </row>
    <row r="18" spans="1:8" x14ac:dyDescent="0.3">
      <c r="G18" t="s">
        <v>32</v>
      </c>
      <c r="H18">
        <v>32</v>
      </c>
    </row>
    <row r="19" spans="1:8" x14ac:dyDescent="0.3">
      <c r="G19" t="s">
        <v>19</v>
      </c>
      <c r="H19">
        <v>12</v>
      </c>
    </row>
    <row r="20" spans="1:8" x14ac:dyDescent="0.3">
      <c r="A20" t="s">
        <v>1677</v>
      </c>
      <c r="G20" t="s">
        <v>15</v>
      </c>
      <c r="H20">
        <v>35</v>
      </c>
    </row>
    <row r="21" spans="1:8" x14ac:dyDescent="0.3">
      <c r="G21" t="s">
        <v>43</v>
      </c>
      <c r="H21">
        <v>6</v>
      </c>
    </row>
    <row r="22" spans="1:8" x14ac:dyDescent="0.3">
      <c r="A22" s="9" t="s">
        <v>1699</v>
      </c>
      <c r="B22" t="s">
        <v>1701</v>
      </c>
      <c r="G22" t="s">
        <v>38</v>
      </c>
      <c r="H22">
        <v>13</v>
      </c>
    </row>
    <row r="23" spans="1:8" x14ac:dyDescent="0.3">
      <c r="A23" t="s">
        <v>104</v>
      </c>
      <c r="B23">
        <v>255</v>
      </c>
      <c r="G23" t="s">
        <v>20</v>
      </c>
      <c r="H23">
        <v>26</v>
      </c>
    </row>
    <row r="24" spans="1:8" x14ac:dyDescent="0.3">
      <c r="A24" t="s">
        <v>105</v>
      </c>
      <c r="B24">
        <v>254</v>
      </c>
      <c r="G24" t="s">
        <v>24</v>
      </c>
      <c r="H24">
        <v>16</v>
      </c>
    </row>
    <row r="25" spans="1:8" x14ac:dyDescent="0.3">
      <c r="A25" t="s">
        <v>103</v>
      </c>
      <c r="B25">
        <v>285</v>
      </c>
      <c r="G25" t="s">
        <v>31</v>
      </c>
      <c r="H25">
        <v>19</v>
      </c>
    </row>
    <row r="26" spans="1:8" x14ac:dyDescent="0.3">
      <c r="G26" t="s">
        <v>9</v>
      </c>
      <c r="H26">
        <v>22</v>
      </c>
    </row>
    <row r="27" spans="1:8" x14ac:dyDescent="0.3">
      <c r="G27" t="s">
        <v>14</v>
      </c>
      <c r="H27">
        <v>6</v>
      </c>
    </row>
    <row r="28" spans="1:8" x14ac:dyDescent="0.3">
      <c r="G28" t="s">
        <v>42</v>
      </c>
      <c r="H28">
        <v>12</v>
      </c>
    </row>
    <row r="29" spans="1:8" x14ac:dyDescent="0.3">
      <c r="G29" t="s">
        <v>36</v>
      </c>
      <c r="H29">
        <v>9</v>
      </c>
    </row>
    <row r="30" spans="1:8" x14ac:dyDescent="0.3">
      <c r="A30" t="s">
        <v>1679</v>
      </c>
      <c r="G30" t="s">
        <v>30</v>
      </c>
      <c r="H30">
        <v>32</v>
      </c>
    </row>
    <row r="31" spans="1:8" x14ac:dyDescent="0.3">
      <c r="G31" t="s">
        <v>16</v>
      </c>
      <c r="H31">
        <v>32</v>
      </c>
    </row>
    <row r="32" spans="1:8" x14ac:dyDescent="0.3">
      <c r="A32" s="9" t="s">
        <v>3</v>
      </c>
      <c r="B32" t="s">
        <v>1787</v>
      </c>
      <c r="G32" t="s">
        <v>37</v>
      </c>
      <c r="H32">
        <v>13</v>
      </c>
    </row>
    <row r="33" spans="1:8" x14ac:dyDescent="0.3">
      <c r="A33" t="s">
        <v>50</v>
      </c>
      <c r="B33" s="11">
        <v>72</v>
      </c>
      <c r="G33" t="s">
        <v>40</v>
      </c>
      <c r="H33">
        <v>9</v>
      </c>
    </row>
    <row r="34" spans="1:8" x14ac:dyDescent="0.3">
      <c r="A34" t="s">
        <v>47</v>
      </c>
      <c r="B34" s="11">
        <v>300</v>
      </c>
      <c r="G34" t="s">
        <v>26</v>
      </c>
      <c r="H34">
        <v>19</v>
      </c>
    </row>
    <row r="35" spans="1:8" x14ac:dyDescent="0.3">
      <c r="A35" t="s">
        <v>48</v>
      </c>
      <c r="B35" s="11">
        <v>422</v>
      </c>
      <c r="G35" t="s">
        <v>21</v>
      </c>
      <c r="H35">
        <v>10</v>
      </c>
    </row>
    <row r="36" spans="1:8" x14ac:dyDescent="0.3">
      <c r="G36" t="s">
        <v>13</v>
      </c>
      <c r="H36">
        <v>19</v>
      </c>
    </row>
    <row r="37" spans="1:8" x14ac:dyDescent="0.3">
      <c r="G37" t="s">
        <v>11</v>
      </c>
      <c r="H37">
        <v>48</v>
      </c>
    </row>
    <row r="38" spans="1:8" x14ac:dyDescent="0.3">
      <c r="G38" t="s">
        <v>28</v>
      </c>
      <c r="H38">
        <v>19</v>
      </c>
    </row>
    <row r="39" spans="1:8" x14ac:dyDescent="0.3">
      <c r="A39" t="s">
        <v>1681</v>
      </c>
      <c r="G39" t="s">
        <v>35</v>
      </c>
      <c r="H39">
        <v>13</v>
      </c>
    </row>
    <row r="40" spans="1:8" x14ac:dyDescent="0.3">
      <c r="G40" t="s">
        <v>33</v>
      </c>
      <c r="H40">
        <v>32</v>
      </c>
    </row>
    <row r="41" spans="1:8" x14ac:dyDescent="0.3">
      <c r="A41" s="9" t="s">
        <v>3</v>
      </c>
      <c r="B41" t="s">
        <v>1700</v>
      </c>
      <c r="G41" t="s">
        <v>18</v>
      </c>
      <c r="H41">
        <v>32</v>
      </c>
    </row>
    <row r="42" spans="1:8" x14ac:dyDescent="0.3">
      <c r="A42" t="s">
        <v>50</v>
      </c>
      <c r="B42" s="10">
        <v>6.625</v>
      </c>
      <c r="G42" t="s">
        <v>6</v>
      </c>
      <c r="H42">
        <v>22</v>
      </c>
    </row>
    <row r="43" spans="1:8" x14ac:dyDescent="0.3">
      <c r="A43" t="s">
        <v>47</v>
      </c>
      <c r="B43" s="10">
        <v>6.9133333333333331</v>
      </c>
      <c r="G43" t="s">
        <v>27</v>
      </c>
      <c r="H43">
        <v>16</v>
      </c>
    </row>
    <row r="44" spans="1:8" x14ac:dyDescent="0.3">
      <c r="A44" t="s">
        <v>48</v>
      </c>
      <c r="B44" s="10">
        <v>7.1824644549763033</v>
      </c>
      <c r="G44" t="s">
        <v>10</v>
      </c>
      <c r="H44">
        <v>48</v>
      </c>
    </row>
    <row r="45" spans="1:8" x14ac:dyDescent="0.3">
      <c r="G45" t="s">
        <v>22</v>
      </c>
      <c r="H45">
        <v>13</v>
      </c>
    </row>
    <row r="46" spans="1:8" x14ac:dyDescent="0.3">
      <c r="G46" t="s">
        <v>29</v>
      </c>
      <c r="H46">
        <v>19</v>
      </c>
    </row>
    <row r="47" spans="1:8" x14ac:dyDescent="0.3">
      <c r="G47" t="s">
        <v>7</v>
      </c>
      <c r="H47">
        <v>22</v>
      </c>
    </row>
    <row r="48" spans="1:8" x14ac:dyDescent="0.3">
      <c r="G48" t="s">
        <v>44</v>
      </c>
      <c r="H48">
        <v>6</v>
      </c>
    </row>
    <row r="49" spans="1:8" x14ac:dyDescent="0.3">
      <c r="A49" t="s">
        <v>1683</v>
      </c>
      <c r="G49" t="s">
        <v>23</v>
      </c>
      <c r="H49">
        <v>13</v>
      </c>
    </row>
    <row r="50" spans="1:8" x14ac:dyDescent="0.3">
      <c r="A50" s="9" t="s">
        <v>1702</v>
      </c>
      <c r="B50" t="s">
        <v>1788</v>
      </c>
      <c r="E50" t="s">
        <v>1685</v>
      </c>
    </row>
    <row r="51" spans="1:8" x14ac:dyDescent="0.3">
      <c r="A51" t="s">
        <v>1703</v>
      </c>
      <c r="B51" s="10">
        <v>6.5384615384615383</v>
      </c>
      <c r="E51" s="9" t="s">
        <v>1702</v>
      </c>
      <c r="F51" t="s">
        <v>1789</v>
      </c>
    </row>
    <row r="52" spans="1:8" x14ac:dyDescent="0.3">
      <c r="A52" t="s">
        <v>1704</v>
      </c>
      <c r="B52" s="10">
        <v>8.0909090909090917</v>
      </c>
      <c r="E52" t="s">
        <v>1703</v>
      </c>
      <c r="F52" s="10">
        <v>13</v>
      </c>
    </row>
    <row r="53" spans="1:8" x14ac:dyDescent="0.3">
      <c r="A53" t="s">
        <v>1705</v>
      </c>
      <c r="B53" s="10">
        <v>7.333333333333333</v>
      </c>
      <c r="E53" t="s">
        <v>1704</v>
      </c>
      <c r="F53" s="10">
        <v>11</v>
      </c>
    </row>
    <row r="54" spans="1:8" x14ac:dyDescent="0.3">
      <c r="A54" t="s">
        <v>1706</v>
      </c>
      <c r="B54" s="10">
        <v>6.2857142857142856</v>
      </c>
      <c r="E54" t="s">
        <v>1705</v>
      </c>
      <c r="F54" s="10">
        <v>18</v>
      </c>
    </row>
    <row r="55" spans="1:8" x14ac:dyDescent="0.3">
      <c r="A55" t="s">
        <v>1707</v>
      </c>
      <c r="B55" s="10">
        <v>8.3333333333333339</v>
      </c>
      <c r="E55" t="s">
        <v>1706</v>
      </c>
      <c r="F55" s="10">
        <v>7</v>
      </c>
    </row>
    <row r="56" spans="1:8" x14ac:dyDescent="0.3">
      <c r="A56" t="s">
        <v>1708</v>
      </c>
      <c r="B56" s="10">
        <v>4.833333333333333</v>
      </c>
      <c r="E56" t="s">
        <v>1707</v>
      </c>
      <c r="F56" s="10">
        <v>12</v>
      </c>
    </row>
    <row r="57" spans="1:8" x14ac:dyDescent="0.3">
      <c r="A57" t="s">
        <v>1709</v>
      </c>
      <c r="B57" s="10">
        <v>7.7692307692307692</v>
      </c>
      <c r="E57" t="s">
        <v>1708</v>
      </c>
      <c r="F57" s="10">
        <v>6</v>
      </c>
    </row>
    <row r="58" spans="1:8" x14ac:dyDescent="0.3">
      <c r="A58" t="s">
        <v>1710</v>
      </c>
      <c r="B58" s="10">
        <v>4.875</v>
      </c>
      <c r="E58" t="s">
        <v>1709</v>
      </c>
      <c r="F58" s="10">
        <v>13</v>
      </c>
    </row>
    <row r="59" spans="1:8" x14ac:dyDescent="0.3">
      <c r="A59" t="s">
        <v>1711</v>
      </c>
      <c r="B59" s="10">
        <v>5.8571428571428568</v>
      </c>
      <c r="E59" t="s">
        <v>1710</v>
      </c>
      <c r="F59" s="10">
        <v>8</v>
      </c>
    </row>
    <row r="60" spans="1:8" x14ac:dyDescent="0.3">
      <c r="A60" t="s">
        <v>1712</v>
      </c>
      <c r="B60" s="10">
        <v>8.0294117647058822</v>
      </c>
      <c r="E60" t="s">
        <v>1711</v>
      </c>
      <c r="F60" s="10">
        <v>7</v>
      </c>
    </row>
    <row r="61" spans="1:8" x14ac:dyDescent="0.3">
      <c r="A61" t="s">
        <v>1713</v>
      </c>
      <c r="B61" s="10">
        <v>6.4827586206896548</v>
      </c>
      <c r="E61" t="s">
        <v>1712</v>
      </c>
      <c r="F61" s="10">
        <v>34</v>
      </c>
    </row>
    <row r="62" spans="1:8" x14ac:dyDescent="0.3">
      <c r="A62" t="s">
        <v>1714</v>
      </c>
      <c r="B62" s="10">
        <v>6.7692307692307692</v>
      </c>
      <c r="E62" t="s">
        <v>1713</v>
      </c>
      <c r="F62" s="10">
        <v>29</v>
      </c>
    </row>
    <row r="63" spans="1:8" x14ac:dyDescent="0.3">
      <c r="A63" t="s">
        <v>1715</v>
      </c>
      <c r="B63" s="10">
        <v>7.5769230769230766</v>
      </c>
      <c r="E63" t="s">
        <v>1714</v>
      </c>
      <c r="F63" s="10">
        <v>13</v>
      </c>
    </row>
    <row r="64" spans="1:8" x14ac:dyDescent="0.3">
      <c r="A64" t="s">
        <v>1716</v>
      </c>
      <c r="B64" s="10">
        <v>6.3529411764705879</v>
      </c>
      <c r="E64" t="s">
        <v>1715</v>
      </c>
      <c r="F64" s="10">
        <v>26</v>
      </c>
    </row>
    <row r="65" spans="1:6" x14ac:dyDescent="0.3">
      <c r="A65" t="s">
        <v>1717</v>
      </c>
      <c r="B65" s="10">
        <v>7.8181818181818183</v>
      </c>
      <c r="E65" t="s">
        <v>1716</v>
      </c>
      <c r="F65" s="10">
        <v>17</v>
      </c>
    </row>
    <row r="66" spans="1:6" x14ac:dyDescent="0.3">
      <c r="A66" t="s">
        <v>1718</v>
      </c>
      <c r="B66" s="10">
        <v>7.3703703703703702</v>
      </c>
      <c r="E66" t="s">
        <v>1717</v>
      </c>
      <c r="F66" s="10">
        <v>11</v>
      </c>
    </row>
    <row r="67" spans="1:6" x14ac:dyDescent="0.3">
      <c r="A67" t="s">
        <v>1719</v>
      </c>
      <c r="B67" s="10">
        <v>7.7</v>
      </c>
      <c r="E67" t="s">
        <v>1718</v>
      </c>
      <c r="F67" s="10">
        <v>27</v>
      </c>
    </row>
    <row r="68" spans="1:6" x14ac:dyDescent="0.3">
      <c r="A68" t="s">
        <v>1720</v>
      </c>
      <c r="B68" s="10">
        <v>7.3</v>
      </c>
      <c r="E68" t="s">
        <v>1719</v>
      </c>
      <c r="F68" s="10">
        <v>10</v>
      </c>
    </row>
    <row r="69" spans="1:6" x14ac:dyDescent="0.3">
      <c r="A69" t="s">
        <v>1721</v>
      </c>
      <c r="B69" s="10">
        <v>6.6</v>
      </c>
      <c r="E69" t="s">
        <v>1720</v>
      </c>
      <c r="F69" s="10">
        <v>10</v>
      </c>
    </row>
    <row r="70" spans="1:6" x14ac:dyDescent="0.3">
      <c r="A70" t="s">
        <v>1722</v>
      </c>
      <c r="B70" s="10">
        <v>6.4</v>
      </c>
      <c r="E70" t="s">
        <v>1721</v>
      </c>
      <c r="F70" s="10">
        <v>15</v>
      </c>
    </row>
    <row r="71" spans="1:6" x14ac:dyDescent="0.3">
      <c r="A71" t="s">
        <v>1723</v>
      </c>
      <c r="B71" s="10">
        <v>7.3125</v>
      </c>
      <c r="E71" t="s">
        <v>1722</v>
      </c>
      <c r="F71" s="10">
        <v>5</v>
      </c>
    </row>
    <row r="72" spans="1:6" x14ac:dyDescent="0.3">
      <c r="A72" t="s">
        <v>1724</v>
      </c>
      <c r="B72" s="10">
        <v>7.6</v>
      </c>
      <c r="E72" t="s">
        <v>1723</v>
      </c>
      <c r="F72" s="10">
        <v>16</v>
      </c>
    </row>
    <row r="73" spans="1:6" x14ac:dyDescent="0.3">
      <c r="A73" t="s">
        <v>1725</v>
      </c>
      <c r="B73" s="10">
        <v>6.9</v>
      </c>
      <c r="E73" t="s">
        <v>1724</v>
      </c>
      <c r="F73" s="10">
        <v>10</v>
      </c>
    </row>
    <row r="74" spans="1:6" x14ac:dyDescent="0.3">
      <c r="A74" t="s">
        <v>1726</v>
      </c>
      <c r="B74" s="10">
        <v>7.3</v>
      </c>
      <c r="E74" t="s">
        <v>1725</v>
      </c>
      <c r="F74" s="10">
        <v>10</v>
      </c>
    </row>
    <row r="75" spans="1:6" x14ac:dyDescent="0.3">
      <c r="A75" t="s">
        <v>1727</v>
      </c>
      <c r="B75" s="10">
        <v>7.3</v>
      </c>
      <c r="E75" t="s">
        <v>1726</v>
      </c>
      <c r="F75" s="10">
        <v>10</v>
      </c>
    </row>
    <row r="76" spans="1:6" x14ac:dyDescent="0.3">
      <c r="A76" t="s">
        <v>1728</v>
      </c>
      <c r="B76" s="10">
        <v>6.1</v>
      </c>
      <c r="E76" t="s">
        <v>1727</v>
      </c>
      <c r="F76" s="10">
        <v>10</v>
      </c>
    </row>
    <row r="77" spans="1:6" x14ac:dyDescent="0.3">
      <c r="A77" t="s">
        <v>1729</v>
      </c>
      <c r="B77" s="10">
        <v>6.333333333333333</v>
      </c>
      <c r="E77" t="s">
        <v>1728</v>
      </c>
      <c r="F77" s="10">
        <v>10</v>
      </c>
    </row>
    <row r="78" spans="1:6" x14ac:dyDescent="0.3">
      <c r="A78" t="s">
        <v>1730</v>
      </c>
      <c r="B78" s="10">
        <v>7.35</v>
      </c>
      <c r="E78" t="s">
        <v>1729</v>
      </c>
      <c r="F78" s="10">
        <v>15</v>
      </c>
    </row>
    <row r="79" spans="1:6" x14ac:dyDescent="0.3">
      <c r="A79" t="s">
        <v>1731</v>
      </c>
      <c r="B79" s="10">
        <v>8.1999999999999993</v>
      </c>
      <c r="E79" t="s">
        <v>1730</v>
      </c>
      <c r="F79" s="10">
        <v>20</v>
      </c>
    </row>
    <row r="80" spans="1:6" x14ac:dyDescent="0.3">
      <c r="A80" t="s">
        <v>1732</v>
      </c>
      <c r="B80" s="10">
        <v>7.5769230769230766</v>
      </c>
      <c r="E80" t="s">
        <v>1731</v>
      </c>
      <c r="F80" s="10">
        <v>10</v>
      </c>
    </row>
    <row r="81" spans="1:6" x14ac:dyDescent="0.3">
      <c r="A81" t="s">
        <v>1733</v>
      </c>
      <c r="B81" s="10">
        <v>7.2857142857142856</v>
      </c>
      <c r="E81" t="s">
        <v>1732</v>
      </c>
      <c r="F81" s="10">
        <v>26</v>
      </c>
    </row>
    <row r="82" spans="1:6" x14ac:dyDescent="0.3">
      <c r="A82" t="s">
        <v>1734</v>
      </c>
      <c r="B82" s="10">
        <v>6.2857142857142856</v>
      </c>
      <c r="E82" t="s">
        <v>1733</v>
      </c>
      <c r="F82" s="10">
        <v>14</v>
      </c>
    </row>
    <row r="83" spans="1:6" x14ac:dyDescent="0.3">
      <c r="A83" t="s">
        <v>1735</v>
      </c>
      <c r="B83" s="10">
        <v>6.8571428571428568</v>
      </c>
      <c r="E83" t="s">
        <v>1734</v>
      </c>
      <c r="F83" s="10">
        <v>14</v>
      </c>
    </row>
    <row r="84" spans="1:6" x14ac:dyDescent="0.3">
      <c r="A84" t="s">
        <v>1736</v>
      </c>
      <c r="B84" s="10">
        <v>7.1875</v>
      </c>
      <c r="E84" t="s">
        <v>1735</v>
      </c>
      <c r="F84" s="10">
        <v>7</v>
      </c>
    </row>
    <row r="85" spans="1:6" x14ac:dyDescent="0.3">
      <c r="A85" t="s">
        <v>1737</v>
      </c>
      <c r="B85" s="10">
        <v>7.2142857142857144</v>
      </c>
      <c r="E85" t="s">
        <v>1736</v>
      </c>
      <c r="F85" s="10">
        <v>16</v>
      </c>
    </row>
    <row r="86" spans="1:6" x14ac:dyDescent="0.3">
      <c r="A86" t="s">
        <v>1738</v>
      </c>
      <c r="B86" s="10">
        <v>6.166666666666667</v>
      </c>
      <c r="E86" t="s">
        <v>1737</v>
      </c>
      <c r="F86" s="10">
        <v>14</v>
      </c>
    </row>
    <row r="87" spans="1:6" x14ac:dyDescent="0.3">
      <c r="A87" t="s">
        <v>1739</v>
      </c>
      <c r="B87" s="10">
        <v>7.1538461538461542</v>
      </c>
      <c r="E87" t="s">
        <v>1738</v>
      </c>
      <c r="F87" s="10">
        <v>12</v>
      </c>
    </row>
    <row r="88" spans="1:6" x14ac:dyDescent="0.3">
      <c r="A88" t="s">
        <v>1740</v>
      </c>
      <c r="B88" s="10">
        <v>7.4210526315789478</v>
      </c>
      <c r="E88" t="s">
        <v>1739</v>
      </c>
      <c r="F88" s="10">
        <v>13</v>
      </c>
    </row>
    <row r="89" spans="1:6" x14ac:dyDescent="0.3">
      <c r="A89" t="s">
        <v>1741</v>
      </c>
      <c r="B89" s="10">
        <v>7.5</v>
      </c>
      <c r="E89" t="s">
        <v>1740</v>
      </c>
      <c r="F89" s="10">
        <v>19</v>
      </c>
    </row>
    <row r="90" spans="1:6" x14ac:dyDescent="0.3">
      <c r="A90" t="s">
        <v>1742</v>
      </c>
      <c r="B90" s="10">
        <v>8.8571428571428577</v>
      </c>
      <c r="E90" t="s">
        <v>1741</v>
      </c>
      <c r="F90" s="10">
        <v>16</v>
      </c>
    </row>
    <row r="91" spans="1:6" x14ac:dyDescent="0.3">
      <c r="A91" t="s">
        <v>1743</v>
      </c>
      <c r="B91" s="10">
        <v>7.2</v>
      </c>
      <c r="E91" t="s">
        <v>1742</v>
      </c>
      <c r="F91" s="10">
        <v>7</v>
      </c>
    </row>
    <row r="92" spans="1:6" x14ac:dyDescent="0.3">
      <c r="A92" t="s">
        <v>1744</v>
      </c>
      <c r="B92" s="10">
        <v>8</v>
      </c>
      <c r="E92" t="s">
        <v>1743</v>
      </c>
      <c r="F92" s="10">
        <v>5</v>
      </c>
    </row>
    <row r="93" spans="1:6" x14ac:dyDescent="0.3">
      <c r="A93" t="s">
        <v>1745</v>
      </c>
      <c r="B93" s="10">
        <v>8</v>
      </c>
      <c r="E93" t="s">
        <v>1744</v>
      </c>
      <c r="F93" s="10">
        <v>3</v>
      </c>
    </row>
    <row r="94" spans="1:6" x14ac:dyDescent="0.3">
      <c r="A94" t="s">
        <v>1746</v>
      </c>
      <c r="B94" s="10">
        <v>7</v>
      </c>
      <c r="E94" t="s">
        <v>1745</v>
      </c>
      <c r="F94" s="10">
        <v>9</v>
      </c>
    </row>
    <row r="95" spans="1:6" x14ac:dyDescent="0.3">
      <c r="A95" t="s">
        <v>1747</v>
      </c>
      <c r="B95" s="10">
        <v>5</v>
      </c>
      <c r="E95" t="s">
        <v>1746</v>
      </c>
      <c r="F95" s="10">
        <v>10</v>
      </c>
    </row>
    <row r="96" spans="1:6" x14ac:dyDescent="0.3">
      <c r="A96" t="s">
        <v>1748</v>
      </c>
      <c r="B96" s="10">
        <v>7.666666666666667</v>
      </c>
      <c r="E96" t="s">
        <v>1747</v>
      </c>
      <c r="F96" s="10">
        <v>4</v>
      </c>
    </row>
    <row r="97" spans="1:6" x14ac:dyDescent="0.3">
      <c r="A97" t="s">
        <v>1749</v>
      </c>
      <c r="B97" s="10">
        <v>7</v>
      </c>
      <c r="E97" t="s">
        <v>1748</v>
      </c>
      <c r="F97" s="10">
        <v>6</v>
      </c>
    </row>
    <row r="98" spans="1:6" x14ac:dyDescent="0.3">
      <c r="A98" t="s">
        <v>1750</v>
      </c>
      <c r="B98" s="10">
        <v>5.125</v>
      </c>
      <c r="E98" t="s">
        <v>1749</v>
      </c>
      <c r="F98" s="10">
        <v>2</v>
      </c>
    </row>
    <row r="99" spans="1:6" x14ac:dyDescent="0.3">
      <c r="A99" t="s">
        <v>1751</v>
      </c>
      <c r="B99" s="10">
        <v>7.666666666666667</v>
      </c>
      <c r="E99" t="s">
        <v>1750</v>
      </c>
      <c r="F99" s="10">
        <v>8</v>
      </c>
    </row>
    <row r="100" spans="1:6" x14ac:dyDescent="0.3">
      <c r="A100" t="s">
        <v>1752</v>
      </c>
      <c r="B100" s="10">
        <v>7.75</v>
      </c>
      <c r="E100" t="s">
        <v>1751</v>
      </c>
      <c r="F100" s="10">
        <v>3</v>
      </c>
    </row>
    <row r="101" spans="1:6" x14ac:dyDescent="0.3">
      <c r="A101" t="s">
        <v>1753</v>
      </c>
      <c r="B101" s="10">
        <v>8.75</v>
      </c>
      <c r="E101" t="s">
        <v>1752</v>
      </c>
      <c r="F101" s="10">
        <v>4</v>
      </c>
    </row>
    <row r="102" spans="1:6" x14ac:dyDescent="0.3">
      <c r="A102" t="s">
        <v>1754</v>
      </c>
      <c r="B102" s="10">
        <v>7.4</v>
      </c>
      <c r="E102" t="s">
        <v>1753</v>
      </c>
      <c r="F102" s="10">
        <v>4</v>
      </c>
    </row>
    <row r="103" spans="1:6" x14ac:dyDescent="0.3">
      <c r="A103" t="s">
        <v>1755</v>
      </c>
      <c r="B103" s="10">
        <v>4.333333333333333</v>
      </c>
      <c r="E103" t="s">
        <v>1754</v>
      </c>
      <c r="F103" s="10">
        <v>5</v>
      </c>
    </row>
    <row r="104" spans="1:6" x14ac:dyDescent="0.3">
      <c r="A104" t="s">
        <v>1756</v>
      </c>
      <c r="B104" s="10">
        <v>6.666666666666667</v>
      </c>
      <c r="E104" t="s">
        <v>1755</v>
      </c>
      <c r="F104" s="10">
        <v>3</v>
      </c>
    </row>
    <row r="105" spans="1:6" x14ac:dyDescent="0.3">
      <c r="A105" t="s">
        <v>1757</v>
      </c>
      <c r="B105" s="10">
        <v>8</v>
      </c>
      <c r="E105" t="s">
        <v>1756</v>
      </c>
      <c r="F105" s="10">
        <v>3</v>
      </c>
    </row>
    <row r="106" spans="1:6" x14ac:dyDescent="0.3">
      <c r="A106" t="s">
        <v>1758</v>
      </c>
      <c r="B106" s="10">
        <v>4.25</v>
      </c>
      <c r="E106" t="s">
        <v>1757</v>
      </c>
      <c r="F106" s="10">
        <v>2</v>
      </c>
    </row>
    <row r="107" spans="1:6" x14ac:dyDescent="0.3">
      <c r="A107" t="s">
        <v>1759</v>
      </c>
      <c r="B107" s="10">
        <v>8</v>
      </c>
      <c r="E107" t="s">
        <v>1758</v>
      </c>
      <c r="F107" s="10">
        <v>8</v>
      </c>
    </row>
    <row r="108" spans="1:6" x14ac:dyDescent="0.3">
      <c r="A108" t="s">
        <v>1760</v>
      </c>
      <c r="B108" s="10">
        <v>6</v>
      </c>
      <c r="E108" t="s">
        <v>1759</v>
      </c>
      <c r="F108" s="10">
        <v>3</v>
      </c>
    </row>
    <row r="109" spans="1:6" x14ac:dyDescent="0.3">
      <c r="A109" t="s">
        <v>1761</v>
      </c>
      <c r="B109" s="10">
        <v>6.333333333333333</v>
      </c>
      <c r="E109" t="s">
        <v>1760</v>
      </c>
      <c r="F109" s="10">
        <v>3</v>
      </c>
    </row>
    <row r="110" spans="1:6" x14ac:dyDescent="0.3">
      <c r="A110" t="s">
        <v>1762</v>
      </c>
      <c r="B110" s="10">
        <v>6</v>
      </c>
      <c r="E110" t="s">
        <v>1761</v>
      </c>
      <c r="F110" s="10">
        <v>6</v>
      </c>
    </row>
    <row r="111" spans="1:6" x14ac:dyDescent="0.3">
      <c r="A111" t="s">
        <v>1763</v>
      </c>
      <c r="B111" s="10">
        <v>6.666666666666667</v>
      </c>
      <c r="E111" t="s">
        <v>1762</v>
      </c>
      <c r="F111" s="10">
        <v>3</v>
      </c>
    </row>
    <row r="112" spans="1:6" x14ac:dyDescent="0.3">
      <c r="A112" t="s">
        <v>1764</v>
      </c>
      <c r="B112" s="10">
        <v>3.8</v>
      </c>
      <c r="E112" t="s">
        <v>1763</v>
      </c>
      <c r="F112" s="10">
        <v>6</v>
      </c>
    </row>
    <row r="113" spans="1:6" x14ac:dyDescent="0.3">
      <c r="A113" t="s">
        <v>1765</v>
      </c>
      <c r="B113" s="10">
        <v>5.8</v>
      </c>
      <c r="E113" t="s">
        <v>1764</v>
      </c>
      <c r="F113" s="10">
        <v>5</v>
      </c>
    </row>
    <row r="114" spans="1:6" x14ac:dyDescent="0.3">
      <c r="A114" t="s">
        <v>1766</v>
      </c>
      <c r="B114" s="10">
        <v>5.5</v>
      </c>
      <c r="E114" t="s">
        <v>1765</v>
      </c>
      <c r="F114" s="10">
        <v>5</v>
      </c>
    </row>
    <row r="115" spans="1:6" x14ac:dyDescent="0.3">
      <c r="A115" t="s">
        <v>1767</v>
      </c>
      <c r="B115" s="10">
        <v>6.5714285714285712</v>
      </c>
      <c r="E115" t="s">
        <v>1766</v>
      </c>
      <c r="F115" s="10">
        <v>6</v>
      </c>
    </row>
    <row r="116" spans="1:6" x14ac:dyDescent="0.3">
      <c r="A116" t="s">
        <v>1768</v>
      </c>
      <c r="B116" s="10">
        <v>7.5</v>
      </c>
      <c r="E116" t="s">
        <v>1767</v>
      </c>
      <c r="F116" s="10">
        <v>7</v>
      </c>
    </row>
    <row r="117" spans="1:6" x14ac:dyDescent="0.3">
      <c r="A117" t="s">
        <v>1769</v>
      </c>
      <c r="B117" s="10">
        <v>8</v>
      </c>
      <c r="E117" t="s">
        <v>1768</v>
      </c>
      <c r="F117" s="10">
        <v>4</v>
      </c>
    </row>
    <row r="118" spans="1:6" x14ac:dyDescent="0.3">
      <c r="A118" t="s">
        <v>1770</v>
      </c>
      <c r="B118" s="10">
        <v>8.2857142857142865</v>
      </c>
      <c r="E118" t="s">
        <v>1769</v>
      </c>
      <c r="F118" s="10">
        <v>8</v>
      </c>
    </row>
    <row r="119" spans="1:6" x14ac:dyDescent="0.3">
      <c r="A119" t="s">
        <v>1771</v>
      </c>
      <c r="B119" s="10">
        <v>5.333333333333333</v>
      </c>
      <c r="E119" t="s">
        <v>1770</v>
      </c>
      <c r="F119" s="10">
        <v>7</v>
      </c>
    </row>
    <row r="120" spans="1:6" x14ac:dyDescent="0.3">
      <c r="A120" t="s">
        <v>1772</v>
      </c>
      <c r="B120" s="10">
        <v>7.5</v>
      </c>
      <c r="E120" t="s">
        <v>1771</v>
      </c>
      <c r="F120" s="10">
        <v>6</v>
      </c>
    </row>
    <row r="121" spans="1:6" x14ac:dyDescent="0.3">
      <c r="A121" t="s">
        <v>1773</v>
      </c>
      <c r="B121" s="10">
        <v>6.5</v>
      </c>
      <c r="E121" t="s">
        <v>1772</v>
      </c>
      <c r="F121" s="10">
        <v>6</v>
      </c>
    </row>
    <row r="122" spans="1:6" x14ac:dyDescent="0.3">
      <c r="A122" t="s">
        <v>1774</v>
      </c>
      <c r="B122" s="10">
        <v>5.8</v>
      </c>
      <c r="E122" t="s">
        <v>1773</v>
      </c>
      <c r="F122" s="10">
        <v>4</v>
      </c>
    </row>
    <row r="123" spans="1:6" x14ac:dyDescent="0.3">
      <c r="A123" t="s">
        <v>1775</v>
      </c>
      <c r="B123" s="10">
        <v>7.5555555555555554</v>
      </c>
      <c r="E123" t="s">
        <v>1774</v>
      </c>
      <c r="F123" s="10">
        <v>5</v>
      </c>
    </row>
    <row r="124" spans="1:6" x14ac:dyDescent="0.3">
      <c r="A124" t="s">
        <v>1776</v>
      </c>
      <c r="B124" s="10">
        <v>7.4</v>
      </c>
      <c r="E124" t="s">
        <v>1775</v>
      </c>
      <c r="F124" s="10">
        <v>9</v>
      </c>
    </row>
    <row r="125" spans="1:6" x14ac:dyDescent="0.3">
      <c r="A125" t="s">
        <v>1777</v>
      </c>
      <c r="B125" s="10">
        <v>7.166666666666667</v>
      </c>
      <c r="E125" t="s">
        <v>1776</v>
      </c>
      <c r="F125" s="10">
        <v>10</v>
      </c>
    </row>
    <row r="126" spans="1:6" x14ac:dyDescent="0.3">
      <c r="A126" t="s">
        <v>1778</v>
      </c>
      <c r="B126" s="10">
        <v>8.1428571428571423</v>
      </c>
      <c r="E126" t="s">
        <v>1777</v>
      </c>
      <c r="F126" s="10">
        <v>6</v>
      </c>
    </row>
    <row r="127" spans="1:6" x14ac:dyDescent="0.3">
      <c r="A127" t="s">
        <v>1779</v>
      </c>
      <c r="B127" s="10">
        <v>7.8</v>
      </c>
      <c r="E127" t="s">
        <v>1778</v>
      </c>
      <c r="F127" s="10">
        <v>7</v>
      </c>
    </row>
    <row r="128" spans="1:6" x14ac:dyDescent="0.3">
      <c r="A128" t="s">
        <v>1780</v>
      </c>
      <c r="B128" s="10">
        <v>1</v>
      </c>
      <c r="E128" t="s">
        <v>1779</v>
      </c>
      <c r="F128" s="10">
        <v>5</v>
      </c>
    </row>
    <row r="129" spans="1:6" x14ac:dyDescent="0.3">
      <c r="A129" t="s">
        <v>1781</v>
      </c>
      <c r="B129" s="10">
        <v>3.5</v>
      </c>
      <c r="E129" t="s">
        <v>1780</v>
      </c>
      <c r="F129" s="10">
        <v>1</v>
      </c>
    </row>
    <row r="130" spans="1:6" x14ac:dyDescent="0.3">
      <c r="A130" t="s">
        <v>1782</v>
      </c>
      <c r="B130" s="10">
        <v>8.25</v>
      </c>
      <c r="E130" t="s">
        <v>1781</v>
      </c>
      <c r="F130" s="10">
        <v>2</v>
      </c>
    </row>
    <row r="131" spans="1:6" x14ac:dyDescent="0.3">
      <c r="A131" t="s">
        <v>1783</v>
      </c>
      <c r="B131" s="10">
        <v>5.666666666666667</v>
      </c>
      <c r="E131" t="s">
        <v>1782</v>
      </c>
      <c r="F131" s="10">
        <v>4</v>
      </c>
    </row>
    <row r="132" spans="1:6" x14ac:dyDescent="0.3">
      <c r="A132" t="s">
        <v>1784</v>
      </c>
      <c r="B132" s="10">
        <v>5.8888888888888893</v>
      </c>
      <c r="E132" t="s">
        <v>1783</v>
      </c>
      <c r="F132" s="10">
        <v>6</v>
      </c>
    </row>
    <row r="133" spans="1:6" x14ac:dyDescent="0.3">
      <c r="A133" t="s">
        <v>1785</v>
      </c>
      <c r="B133" s="10">
        <v>7.333333333333333</v>
      </c>
      <c r="E133" t="s">
        <v>1784</v>
      </c>
      <c r="F133" s="10">
        <v>9</v>
      </c>
    </row>
    <row r="134" spans="1:6" x14ac:dyDescent="0.3">
      <c r="A134" t="s">
        <v>1786</v>
      </c>
      <c r="B134" s="10">
        <v>6.8</v>
      </c>
      <c r="E134" t="s">
        <v>1785</v>
      </c>
      <c r="F134" s="10">
        <v>6</v>
      </c>
    </row>
    <row r="135" spans="1:6" x14ac:dyDescent="0.3">
      <c r="E135" t="s">
        <v>1786</v>
      </c>
      <c r="F135" s="1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8" spans="1:4" x14ac:dyDescent="0.3">
      <c r="A8" t="s">
        <v>1790</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C8" sqref="C8"/>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CA46-F8E2-4723-842C-9F84D1F19FDC}">
  <dimension ref="A5:AG65"/>
  <sheetViews>
    <sheetView showGridLines="0" showRowColHeaders="0" zoomScale="55" zoomScaleNormal="55" workbookViewId="0">
      <selection activeCell="AH12" sqref="AH12"/>
    </sheetView>
  </sheetViews>
  <sheetFormatPr defaultRowHeight="14.4" x14ac:dyDescent="0.3"/>
  <sheetData>
    <row r="5" spans="1:33"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row>
    <row r="6" spans="1:33"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row>
    <row r="7" spans="1:33"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row>
    <row r="8" spans="1:33"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row>
    <row r="10" spans="1:33"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row>
    <row r="11" spans="1:33"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row>
    <row r="12" spans="1:33"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row>
    <row r="13" spans="1:33"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row>
    <row r="14" spans="1:33"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row>
    <row r="15" spans="1:33"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row>
    <row r="16" spans="1:33"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row>
    <row r="17" spans="1:33"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row>
    <row r="18" spans="1:33"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row>
    <row r="19" spans="1:33"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row>
    <row r="20" spans="1:33"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row>
    <row r="21" spans="1:33"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row>
    <row r="22" spans="1:33"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row>
    <row r="23" spans="1:33"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row>
    <row r="24" spans="1:33"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row>
    <row r="25" spans="1:33"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row>
    <row r="26" spans="1:33"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row>
    <row r="27" spans="1:33"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row>
    <row r="28" spans="1:33"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row>
    <row r="29" spans="1:33"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row>
    <row r="30" spans="1:33"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row>
    <row r="31" spans="1:33"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row>
    <row r="32" spans="1:33"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row>
    <row r="33" spans="1:33"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row>
    <row r="34" spans="1:33"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row>
    <row r="35" spans="1:33"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row>
    <row r="36" spans="1:33"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row>
    <row r="37" spans="1:33"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row>
    <row r="38" spans="1:33"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row>
    <row r="39" spans="1:33"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row>
    <row r="40" spans="1:33"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row>
    <row r="41" spans="1:33"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row>
    <row r="42" spans="1:33"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row>
    <row r="43" spans="1:33"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row>
    <row r="44" spans="1:33"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row>
    <row r="45" spans="1:33"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row>
    <row r="46" spans="1:33"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row>
    <row r="47" spans="1:33"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row>
    <row r="48" spans="1:33"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row>
    <row r="49" spans="1:33"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row>
    <row r="50" spans="1:33"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row>
    <row r="51" spans="1:33"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row>
    <row r="52" spans="1:33"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row>
    <row r="53" spans="1:33"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row>
    <row r="54" spans="1:33"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row>
    <row r="55" spans="1:33"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row>
    <row r="56" spans="1:33"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row>
    <row r="57" spans="1:33"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row>
    <row r="58" spans="1:33"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row>
    <row r="59" spans="1:33"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row>
    <row r="60" spans="1:33"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row>
    <row r="61" spans="1:33"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row>
    <row r="62" spans="1:33"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row>
    <row r="63" spans="1:33"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row>
    <row r="64" spans="1:33"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row>
    <row r="65" spans="1:33"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I795"/>
  <sheetViews>
    <sheetView topLeftCell="A2" zoomScale="110" zoomScaleNormal="110" workbookViewId="0">
      <selection activeCell="I8" sqref="I8"/>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 min="9" max="9" width="12.5546875" bestFit="1" customWidth="1"/>
  </cols>
  <sheetData>
    <row r="1" spans="1:9" x14ac:dyDescent="0.3">
      <c r="A1" t="s">
        <v>106</v>
      </c>
      <c r="B1" t="s">
        <v>153</v>
      </c>
      <c r="C1" t="s">
        <v>160</v>
      </c>
      <c r="D1" t="s">
        <v>161</v>
      </c>
      <c r="E1" t="s">
        <v>924</v>
      </c>
      <c r="F1" t="s">
        <v>1698</v>
      </c>
    </row>
    <row r="2" spans="1:9" x14ac:dyDescent="0.3">
      <c r="A2" t="s">
        <v>107</v>
      </c>
      <c r="B2" t="s">
        <v>154</v>
      </c>
      <c r="C2" s="1">
        <v>44739</v>
      </c>
      <c r="D2">
        <v>597</v>
      </c>
      <c r="E2">
        <v>8.1999999999999993</v>
      </c>
      <c r="F2" t="s">
        <v>1694</v>
      </c>
    </row>
    <row r="3" spans="1:9" x14ac:dyDescent="0.3">
      <c r="A3" t="s">
        <v>108</v>
      </c>
      <c r="B3" t="s">
        <v>155</v>
      </c>
      <c r="C3" s="1">
        <v>44740</v>
      </c>
      <c r="D3">
        <v>462</v>
      </c>
      <c r="E3">
        <v>10.209999999999999</v>
      </c>
      <c r="F3" t="s">
        <v>1695</v>
      </c>
    </row>
    <row r="4" spans="1:9" x14ac:dyDescent="0.3">
      <c r="A4" t="s">
        <v>109</v>
      </c>
      <c r="B4" t="s">
        <v>156</v>
      </c>
      <c r="C4" s="1">
        <v>44734</v>
      </c>
      <c r="D4">
        <v>766</v>
      </c>
      <c r="E4">
        <v>711.18</v>
      </c>
      <c r="F4" t="s">
        <v>1696</v>
      </c>
    </row>
    <row r="5" spans="1:9" x14ac:dyDescent="0.3">
      <c r="A5" t="s">
        <v>110</v>
      </c>
      <c r="B5" t="s">
        <v>157</v>
      </c>
      <c r="C5" s="1">
        <v>44737</v>
      </c>
      <c r="D5">
        <v>631</v>
      </c>
      <c r="E5">
        <v>132.44999999999999</v>
      </c>
      <c r="F5" t="s">
        <v>1697</v>
      </c>
    </row>
    <row r="6" spans="1:9" x14ac:dyDescent="0.3">
      <c r="A6" t="s">
        <v>111</v>
      </c>
      <c r="B6" t="s">
        <v>154</v>
      </c>
      <c r="C6" s="1">
        <v>44735</v>
      </c>
      <c r="D6">
        <v>318</v>
      </c>
      <c r="E6">
        <v>58.629999999999995</v>
      </c>
      <c r="F6" t="s">
        <v>1694</v>
      </c>
    </row>
    <row r="7" spans="1:9" x14ac:dyDescent="0.3">
      <c r="A7" t="s">
        <v>112</v>
      </c>
      <c r="B7" t="s">
        <v>155</v>
      </c>
      <c r="C7" s="1">
        <v>44727</v>
      </c>
      <c r="D7">
        <v>543</v>
      </c>
      <c r="E7">
        <v>60.519999999999996</v>
      </c>
      <c r="F7" t="s">
        <v>1695</v>
      </c>
    </row>
    <row r="8" spans="1:9" x14ac:dyDescent="0.3">
      <c r="A8" t="s">
        <v>113</v>
      </c>
      <c r="B8" t="s">
        <v>156</v>
      </c>
      <c r="C8" s="1">
        <v>44740</v>
      </c>
      <c r="D8">
        <v>828</v>
      </c>
      <c r="E8">
        <v>466.06</v>
      </c>
      <c r="F8" t="s">
        <v>1696</v>
      </c>
      <c r="I8" s="9" t="s">
        <v>1801</v>
      </c>
    </row>
    <row r="9" spans="1:9" x14ac:dyDescent="0.3">
      <c r="A9" t="s">
        <v>114</v>
      </c>
      <c r="B9" t="s">
        <v>157</v>
      </c>
      <c r="C9" s="1">
        <v>44725</v>
      </c>
      <c r="D9">
        <v>824</v>
      </c>
      <c r="E9">
        <v>25.87</v>
      </c>
      <c r="F9" t="s">
        <v>1697</v>
      </c>
      <c r="I9" s="13" t="s">
        <v>1803</v>
      </c>
    </row>
    <row r="10" spans="1:9" x14ac:dyDescent="0.3">
      <c r="A10" t="s">
        <v>115</v>
      </c>
      <c r="B10" t="s">
        <v>158</v>
      </c>
      <c r="C10" s="1">
        <v>44736</v>
      </c>
      <c r="D10">
        <v>430</v>
      </c>
      <c r="E10">
        <v>102.34</v>
      </c>
      <c r="F10" t="s">
        <v>1694</v>
      </c>
      <c r="I10" s="13" t="s">
        <v>1804</v>
      </c>
    </row>
    <row r="11" spans="1:9" x14ac:dyDescent="0.3">
      <c r="A11" t="s">
        <v>116</v>
      </c>
      <c r="B11" t="s">
        <v>154</v>
      </c>
      <c r="C11" s="1">
        <v>44725</v>
      </c>
      <c r="D11">
        <v>668</v>
      </c>
      <c r="E11">
        <v>131.67999999999998</v>
      </c>
      <c r="F11" t="s">
        <v>1695</v>
      </c>
      <c r="I11" s="13" t="s">
        <v>1805</v>
      </c>
    </row>
    <row r="12" spans="1:9" x14ac:dyDescent="0.3">
      <c r="A12" t="s">
        <v>117</v>
      </c>
      <c r="B12" t="s">
        <v>155</v>
      </c>
      <c r="C12" s="1">
        <v>44734</v>
      </c>
      <c r="D12">
        <v>255</v>
      </c>
      <c r="E12">
        <v>17.420000000000002</v>
      </c>
      <c r="F12" t="s">
        <v>1696</v>
      </c>
      <c r="I12" s="13" t="s">
        <v>1806</v>
      </c>
    </row>
    <row r="13" spans="1:9" x14ac:dyDescent="0.3">
      <c r="A13" t="s">
        <v>118</v>
      </c>
      <c r="B13" t="s">
        <v>156</v>
      </c>
      <c r="C13" s="1">
        <v>44731</v>
      </c>
      <c r="D13">
        <v>638</v>
      </c>
      <c r="E13">
        <v>10.74</v>
      </c>
      <c r="F13" t="s">
        <v>1697</v>
      </c>
      <c r="I13" s="13" t="s">
        <v>1802</v>
      </c>
    </row>
    <row r="14" spans="1:9" x14ac:dyDescent="0.3">
      <c r="A14" t="s">
        <v>119</v>
      </c>
      <c r="B14" t="s">
        <v>157</v>
      </c>
      <c r="C14" s="1">
        <v>44730</v>
      </c>
      <c r="D14">
        <v>614</v>
      </c>
      <c r="E14">
        <v>163.70999999999998</v>
      </c>
      <c r="F14" t="s">
        <v>1694</v>
      </c>
    </row>
    <row r="15" spans="1:9" x14ac:dyDescent="0.3">
      <c r="A15" t="s">
        <v>120</v>
      </c>
      <c r="B15" t="s">
        <v>154</v>
      </c>
      <c r="C15" s="1">
        <v>44735</v>
      </c>
      <c r="D15">
        <v>867</v>
      </c>
      <c r="E15">
        <v>184.25</v>
      </c>
      <c r="F15" t="s">
        <v>1695</v>
      </c>
    </row>
    <row r="16" spans="1:9"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0CC3-EEB4-498F-8F6C-C52BC81702C2}">
  <dimension ref="A3:Q44"/>
  <sheetViews>
    <sheetView showGridLines="0" showRowColHeaders="0" workbookViewId="0">
      <selection activeCell="S40" sqref="S40"/>
    </sheetView>
  </sheetViews>
  <sheetFormatPr defaultRowHeight="14.4" x14ac:dyDescent="0.3"/>
  <sheetData>
    <row r="3" spans="1:17" x14ac:dyDescent="0.3">
      <c r="A3" s="15"/>
      <c r="B3" s="15"/>
      <c r="C3" s="15"/>
      <c r="D3" s="15"/>
      <c r="E3" s="15"/>
      <c r="F3" s="15"/>
      <c r="G3" s="15"/>
      <c r="H3" s="15"/>
      <c r="I3" s="15"/>
      <c r="J3" s="15"/>
      <c r="K3" s="15"/>
      <c r="L3" s="15"/>
      <c r="M3" s="15"/>
      <c r="N3" s="15"/>
      <c r="O3" s="15"/>
      <c r="P3" s="15"/>
      <c r="Q3" s="15"/>
    </row>
    <row r="4" spans="1:17" x14ac:dyDescent="0.3">
      <c r="A4" s="15"/>
      <c r="B4" s="15"/>
      <c r="C4" s="15"/>
      <c r="D4" s="15"/>
      <c r="E4" s="15"/>
      <c r="F4" s="15"/>
      <c r="G4" s="15"/>
      <c r="H4" s="15"/>
      <c r="I4" s="15"/>
      <c r="J4" s="15"/>
      <c r="K4" s="15"/>
      <c r="L4" s="15"/>
      <c r="M4" s="15"/>
      <c r="N4" s="15"/>
      <c r="O4" s="15"/>
      <c r="P4" s="15"/>
      <c r="Q4" s="15"/>
    </row>
    <row r="5" spans="1:17" x14ac:dyDescent="0.3">
      <c r="A5" s="15"/>
      <c r="B5" s="15"/>
      <c r="C5" s="15"/>
      <c r="D5" s="15"/>
      <c r="E5" s="15"/>
      <c r="F5" s="15"/>
      <c r="G5" s="15"/>
      <c r="H5" s="15"/>
      <c r="I5" s="15"/>
      <c r="J5" s="15"/>
      <c r="K5" s="15"/>
      <c r="L5" s="15"/>
      <c r="M5" s="15"/>
      <c r="N5" s="15"/>
      <c r="O5" s="15"/>
      <c r="P5" s="15"/>
      <c r="Q5" s="15"/>
    </row>
    <row r="6" spans="1:17" x14ac:dyDescent="0.3">
      <c r="A6" s="15"/>
      <c r="B6" s="15"/>
      <c r="C6" s="15"/>
      <c r="D6" s="15"/>
      <c r="E6" s="15"/>
      <c r="F6" s="15"/>
      <c r="G6" s="15"/>
      <c r="H6" s="15"/>
      <c r="I6" s="15"/>
      <c r="J6" s="15"/>
      <c r="K6" s="15"/>
      <c r="L6" s="15"/>
      <c r="M6" s="15"/>
      <c r="N6" s="15"/>
      <c r="O6" s="15"/>
      <c r="P6" s="15"/>
      <c r="Q6" s="15"/>
    </row>
    <row r="7" spans="1:17" x14ac:dyDescent="0.3">
      <c r="A7" s="15"/>
      <c r="B7" s="15"/>
      <c r="C7" s="15"/>
      <c r="D7" s="15"/>
      <c r="E7" s="15"/>
      <c r="F7" s="15"/>
      <c r="G7" s="15"/>
      <c r="H7" s="15"/>
      <c r="I7" s="15"/>
      <c r="J7" s="15"/>
      <c r="K7" s="15"/>
      <c r="L7" s="15"/>
      <c r="M7" s="15"/>
      <c r="N7" s="15"/>
      <c r="O7" s="15"/>
      <c r="P7" s="15"/>
      <c r="Q7" s="15"/>
    </row>
    <row r="8" spans="1:17" x14ac:dyDescent="0.3">
      <c r="A8" s="15"/>
      <c r="B8" s="15"/>
      <c r="C8" s="15"/>
      <c r="D8" s="15"/>
      <c r="E8" s="15"/>
      <c r="F8" s="15"/>
      <c r="G8" s="15"/>
      <c r="H8" s="15"/>
      <c r="I8" s="15"/>
      <c r="J8" s="15"/>
      <c r="K8" s="15"/>
      <c r="L8" s="15"/>
      <c r="M8" s="15"/>
      <c r="N8" s="15"/>
      <c r="O8" s="15"/>
      <c r="P8" s="15"/>
      <c r="Q8" s="15"/>
    </row>
    <row r="9" spans="1:17" x14ac:dyDescent="0.3">
      <c r="A9" s="15"/>
      <c r="B9" s="15"/>
      <c r="C9" s="15"/>
      <c r="D9" s="15"/>
      <c r="E9" s="15"/>
      <c r="F9" s="15"/>
      <c r="G9" s="15"/>
      <c r="H9" s="15"/>
      <c r="I9" s="15"/>
      <c r="J9" s="15"/>
      <c r="K9" s="15"/>
      <c r="L9" s="15"/>
      <c r="M9" s="15"/>
      <c r="N9" s="15"/>
      <c r="O9" s="15"/>
      <c r="P9" s="15"/>
      <c r="Q9" s="15"/>
    </row>
    <row r="10" spans="1:17" x14ac:dyDescent="0.3">
      <c r="A10" s="15"/>
      <c r="B10" s="15"/>
      <c r="C10" s="15"/>
      <c r="D10" s="15"/>
      <c r="E10" s="15"/>
      <c r="F10" s="15"/>
      <c r="G10" s="15"/>
      <c r="H10" s="15"/>
      <c r="I10" s="15"/>
      <c r="J10" s="15"/>
      <c r="K10" s="15"/>
      <c r="L10" s="15"/>
      <c r="M10" s="15"/>
      <c r="N10" s="15"/>
      <c r="O10" s="15"/>
      <c r="P10" s="15"/>
      <c r="Q10" s="15"/>
    </row>
    <row r="11" spans="1:17" x14ac:dyDescent="0.3">
      <c r="A11" s="15"/>
      <c r="B11" s="15"/>
      <c r="C11" s="15"/>
      <c r="D11" s="15"/>
      <c r="E11" s="15"/>
      <c r="F11" s="15"/>
      <c r="G11" s="15"/>
      <c r="H11" s="15"/>
      <c r="I11" s="15"/>
      <c r="J11" s="15"/>
      <c r="K11" s="15"/>
      <c r="L11" s="15"/>
      <c r="M11" s="15"/>
      <c r="N11" s="15"/>
      <c r="O11" s="15"/>
      <c r="P11" s="15"/>
      <c r="Q11" s="15"/>
    </row>
    <row r="12" spans="1:17" x14ac:dyDescent="0.3">
      <c r="A12" s="15"/>
      <c r="B12" s="15"/>
      <c r="C12" s="15"/>
      <c r="D12" s="15"/>
      <c r="E12" s="15"/>
      <c r="F12" s="15"/>
      <c r="G12" s="15"/>
      <c r="H12" s="15"/>
      <c r="I12" s="15"/>
      <c r="J12" s="15"/>
      <c r="K12" s="15"/>
      <c r="L12" s="15"/>
      <c r="M12" s="15"/>
      <c r="N12" s="15"/>
      <c r="O12" s="15"/>
      <c r="P12" s="15"/>
      <c r="Q12" s="15"/>
    </row>
    <row r="13" spans="1:17" x14ac:dyDescent="0.3">
      <c r="A13" s="15"/>
      <c r="B13" s="15"/>
      <c r="C13" s="15"/>
      <c r="D13" s="15"/>
      <c r="E13" s="15"/>
      <c r="F13" s="15"/>
      <c r="G13" s="15"/>
      <c r="H13" s="15"/>
      <c r="I13" s="15"/>
      <c r="J13" s="15"/>
      <c r="K13" s="15"/>
      <c r="L13" s="15"/>
      <c r="M13" s="15"/>
      <c r="N13" s="15"/>
      <c r="O13" s="15"/>
      <c r="P13" s="15"/>
      <c r="Q13" s="15"/>
    </row>
    <row r="14" spans="1:17" x14ac:dyDescent="0.3">
      <c r="A14" s="15"/>
      <c r="B14" s="15"/>
      <c r="C14" s="15"/>
      <c r="D14" s="15"/>
      <c r="E14" s="15"/>
      <c r="F14" s="15"/>
      <c r="G14" s="15"/>
      <c r="H14" s="15"/>
      <c r="I14" s="15"/>
      <c r="J14" s="15"/>
      <c r="K14" s="15"/>
      <c r="L14" s="15"/>
      <c r="M14" s="15"/>
      <c r="N14" s="15"/>
      <c r="O14" s="15"/>
      <c r="P14" s="15"/>
      <c r="Q14" s="15"/>
    </row>
    <row r="15" spans="1:17" x14ac:dyDescent="0.3">
      <c r="A15" s="15"/>
      <c r="B15" s="15"/>
      <c r="C15" s="15"/>
      <c r="D15" s="15"/>
      <c r="E15" s="15"/>
      <c r="F15" s="15"/>
      <c r="G15" s="15"/>
      <c r="H15" s="15"/>
      <c r="I15" s="15"/>
      <c r="J15" s="15"/>
      <c r="K15" s="15"/>
      <c r="L15" s="15"/>
      <c r="M15" s="15"/>
      <c r="N15" s="15"/>
      <c r="O15" s="15"/>
      <c r="P15" s="15"/>
      <c r="Q15" s="15"/>
    </row>
    <row r="16" spans="1:17" x14ac:dyDescent="0.3">
      <c r="A16" s="15"/>
      <c r="B16" s="15"/>
      <c r="C16" s="15"/>
      <c r="D16" s="15"/>
      <c r="E16" s="15"/>
      <c r="F16" s="15"/>
      <c r="G16" s="15"/>
      <c r="H16" s="15"/>
      <c r="I16" s="15"/>
      <c r="J16" s="15"/>
      <c r="K16" s="15"/>
      <c r="L16" s="15"/>
      <c r="M16" s="15"/>
      <c r="N16" s="15"/>
      <c r="O16" s="15"/>
      <c r="P16" s="15"/>
      <c r="Q16" s="15"/>
    </row>
    <row r="17" spans="1:17" x14ac:dyDescent="0.3">
      <c r="A17" s="15"/>
      <c r="B17" s="15"/>
      <c r="C17" s="15"/>
      <c r="D17" s="15"/>
      <c r="E17" s="15"/>
      <c r="F17" s="15"/>
      <c r="G17" s="15"/>
      <c r="H17" s="15"/>
      <c r="I17" s="15"/>
      <c r="J17" s="15"/>
      <c r="K17" s="15"/>
      <c r="L17" s="15"/>
      <c r="M17" s="15"/>
      <c r="N17" s="15"/>
      <c r="O17" s="15"/>
      <c r="P17" s="15"/>
      <c r="Q17" s="15"/>
    </row>
    <row r="18" spans="1:17" x14ac:dyDescent="0.3">
      <c r="A18" s="15"/>
      <c r="B18" s="15"/>
      <c r="C18" s="15"/>
      <c r="D18" s="15"/>
      <c r="E18" s="15"/>
      <c r="F18" s="15"/>
      <c r="G18" s="15"/>
      <c r="H18" s="15"/>
      <c r="I18" s="15"/>
      <c r="J18" s="15"/>
      <c r="K18" s="15"/>
      <c r="L18" s="15"/>
      <c r="M18" s="15"/>
      <c r="N18" s="15"/>
      <c r="O18" s="15"/>
      <c r="P18" s="15"/>
      <c r="Q18" s="15"/>
    </row>
    <row r="19" spans="1:17" x14ac:dyDescent="0.3">
      <c r="A19" s="15"/>
      <c r="B19" s="15"/>
      <c r="C19" s="15"/>
      <c r="D19" s="15"/>
      <c r="E19" s="15"/>
      <c r="F19" s="15"/>
      <c r="G19" s="15"/>
      <c r="H19" s="15"/>
      <c r="I19" s="15"/>
      <c r="J19" s="15"/>
      <c r="K19" s="15"/>
      <c r="L19" s="15"/>
      <c r="M19" s="15"/>
      <c r="N19" s="15"/>
      <c r="O19" s="15"/>
      <c r="P19" s="15"/>
      <c r="Q19" s="15"/>
    </row>
    <row r="20" spans="1:17" x14ac:dyDescent="0.3">
      <c r="A20" s="15"/>
      <c r="B20" s="15"/>
      <c r="C20" s="15"/>
      <c r="D20" s="15"/>
      <c r="E20" s="15"/>
      <c r="F20" s="15"/>
      <c r="G20" s="15"/>
      <c r="H20" s="15"/>
      <c r="I20" s="15"/>
      <c r="J20" s="15"/>
      <c r="K20" s="15"/>
      <c r="L20" s="15"/>
      <c r="M20" s="15"/>
      <c r="N20" s="15"/>
      <c r="O20" s="15"/>
      <c r="P20" s="15"/>
      <c r="Q20" s="15"/>
    </row>
    <row r="21" spans="1:17" x14ac:dyDescent="0.3">
      <c r="A21" s="15"/>
      <c r="B21" s="15"/>
      <c r="C21" s="15"/>
      <c r="D21" s="15"/>
      <c r="E21" s="15"/>
      <c r="F21" s="15"/>
      <c r="G21" s="15"/>
      <c r="H21" s="15"/>
      <c r="I21" s="15"/>
      <c r="J21" s="15"/>
      <c r="K21" s="15"/>
      <c r="L21" s="15"/>
      <c r="M21" s="15"/>
      <c r="N21" s="15"/>
      <c r="O21" s="15"/>
      <c r="P21" s="15"/>
      <c r="Q21" s="15"/>
    </row>
    <row r="22" spans="1:17" x14ac:dyDescent="0.3">
      <c r="A22" s="15"/>
      <c r="B22" s="15"/>
      <c r="C22" s="15"/>
      <c r="D22" s="15"/>
      <c r="E22" s="15"/>
      <c r="F22" s="15"/>
      <c r="G22" s="15"/>
      <c r="H22" s="15"/>
      <c r="I22" s="15"/>
      <c r="J22" s="15"/>
      <c r="K22" s="15"/>
      <c r="L22" s="15"/>
      <c r="M22" s="15"/>
      <c r="N22" s="15"/>
      <c r="O22" s="15"/>
      <c r="P22" s="15"/>
      <c r="Q22" s="15"/>
    </row>
    <row r="23" spans="1:17" x14ac:dyDescent="0.3">
      <c r="A23" s="15"/>
      <c r="B23" s="15"/>
      <c r="C23" s="15"/>
      <c r="D23" s="15"/>
      <c r="E23" s="15"/>
      <c r="F23" s="15"/>
      <c r="G23" s="15"/>
      <c r="H23" s="15"/>
      <c r="I23" s="15"/>
      <c r="J23" s="15"/>
      <c r="K23" s="15"/>
      <c r="L23" s="15"/>
      <c r="M23" s="15"/>
      <c r="N23" s="15"/>
      <c r="O23" s="15"/>
      <c r="P23" s="15"/>
      <c r="Q23" s="15"/>
    </row>
    <row r="24" spans="1:17" x14ac:dyDescent="0.3">
      <c r="A24" s="15"/>
      <c r="B24" s="15"/>
      <c r="C24" s="15"/>
      <c r="D24" s="15"/>
      <c r="E24" s="15"/>
      <c r="F24" s="15"/>
      <c r="G24" s="15"/>
      <c r="H24" s="15"/>
      <c r="I24" s="15"/>
      <c r="J24" s="15"/>
      <c r="K24" s="15"/>
      <c r="L24" s="15"/>
      <c r="M24" s="15"/>
      <c r="N24" s="15"/>
      <c r="O24" s="15"/>
      <c r="P24" s="15"/>
      <c r="Q24" s="15"/>
    </row>
    <row r="25" spans="1:17" x14ac:dyDescent="0.3">
      <c r="A25" s="15"/>
      <c r="B25" s="15"/>
      <c r="C25" s="15"/>
      <c r="D25" s="15"/>
      <c r="E25" s="15"/>
      <c r="F25" s="15"/>
      <c r="G25" s="15"/>
      <c r="H25" s="15"/>
      <c r="I25" s="15"/>
      <c r="J25" s="15"/>
      <c r="K25" s="15"/>
      <c r="L25" s="15"/>
      <c r="M25" s="15"/>
      <c r="N25" s="15"/>
      <c r="O25" s="15"/>
      <c r="P25" s="15"/>
      <c r="Q25" s="15"/>
    </row>
    <row r="26" spans="1:17" x14ac:dyDescent="0.3">
      <c r="A26" s="15"/>
      <c r="B26" s="15"/>
      <c r="C26" s="15"/>
      <c r="D26" s="15"/>
      <c r="E26" s="15"/>
      <c r="F26" s="15"/>
      <c r="G26" s="15"/>
      <c r="H26" s="15"/>
      <c r="I26" s="15"/>
      <c r="J26" s="15"/>
      <c r="K26" s="15"/>
      <c r="L26" s="15"/>
      <c r="M26" s="15"/>
      <c r="N26" s="15"/>
      <c r="O26" s="15"/>
      <c r="P26" s="15"/>
      <c r="Q26" s="15"/>
    </row>
    <row r="27" spans="1:17" x14ac:dyDescent="0.3">
      <c r="A27" s="15"/>
      <c r="B27" s="15"/>
      <c r="C27" s="15"/>
      <c r="D27" s="15"/>
      <c r="E27" s="15"/>
      <c r="F27" s="15"/>
      <c r="G27" s="15"/>
      <c r="H27" s="15"/>
      <c r="I27" s="15"/>
      <c r="J27" s="15"/>
      <c r="K27" s="15"/>
      <c r="L27" s="15"/>
      <c r="M27" s="15"/>
      <c r="N27" s="15"/>
      <c r="O27" s="15"/>
      <c r="P27" s="15"/>
      <c r="Q27" s="15"/>
    </row>
    <row r="28" spans="1:17" x14ac:dyDescent="0.3">
      <c r="A28" s="15"/>
      <c r="B28" s="15"/>
      <c r="C28" s="15"/>
      <c r="D28" s="15"/>
      <c r="E28" s="15"/>
      <c r="F28" s="15"/>
      <c r="G28" s="15"/>
      <c r="H28" s="15"/>
      <c r="I28" s="15"/>
      <c r="J28" s="15"/>
      <c r="K28" s="15"/>
      <c r="L28" s="15"/>
      <c r="M28" s="15"/>
      <c r="N28" s="15"/>
      <c r="O28" s="15"/>
      <c r="P28" s="15"/>
      <c r="Q28" s="15"/>
    </row>
    <row r="29" spans="1:17" x14ac:dyDescent="0.3">
      <c r="A29" s="15"/>
      <c r="B29" s="15"/>
      <c r="C29" s="15"/>
      <c r="D29" s="15"/>
      <c r="E29" s="15"/>
      <c r="F29" s="15"/>
      <c r="G29" s="15"/>
      <c r="H29" s="15"/>
      <c r="I29" s="15"/>
      <c r="J29" s="15"/>
      <c r="K29" s="15"/>
      <c r="L29" s="15"/>
      <c r="M29" s="15"/>
      <c r="N29" s="15"/>
      <c r="O29" s="15"/>
      <c r="P29" s="15"/>
      <c r="Q29" s="15"/>
    </row>
    <row r="30" spans="1:17" x14ac:dyDescent="0.3">
      <c r="A30" s="15"/>
      <c r="B30" s="15"/>
      <c r="C30" s="15"/>
      <c r="D30" s="15"/>
      <c r="E30" s="15"/>
      <c r="F30" s="15"/>
      <c r="G30" s="15"/>
      <c r="H30" s="15"/>
      <c r="I30" s="15"/>
      <c r="J30" s="15"/>
      <c r="K30" s="15"/>
      <c r="L30" s="15"/>
      <c r="M30" s="15"/>
      <c r="N30" s="15"/>
      <c r="O30" s="15"/>
      <c r="P30" s="15"/>
      <c r="Q30" s="15"/>
    </row>
    <row r="31" spans="1:17" x14ac:dyDescent="0.3">
      <c r="A31" s="15"/>
      <c r="B31" s="15"/>
      <c r="C31" s="15"/>
      <c r="D31" s="15"/>
      <c r="E31" s="15"/>
      <c r="F31" s="15"/>
      <c r="G31" s="15"/>
      <c r="H31" s="15"/>
      <c r="I31" s="15"/>
      <c r="J31" s="15"/>
      <c r="K31" s="15"/>
      <c r="L31" s="15"/>
      <c r="M31" s="15"/>
      <c r="N31" s="15"/>
      <c r="O31" s="15"/>
      <c r="P31" s="15"/>
      <c r="Q31" s="15"/>
    </row>
    <row r="32" spans="1:17" x14ac:dyDescent="0.3">
      <c r="A32" s="15"/>
      <c r="B32" s="15"/>
      <c r="C32" s="15"/>
      <c r="D32" s="15"/>
      <c r="E32" s="15"/>
      <c r="F32" s="15"/>
      <c r="G32" s="15"/>
      <c r="H32" s="15"/>
      <c r="I32" s="15"/>
      <c r="J32" s="15"/>
      <c r="K32" s="15"/>
      <c r="L32" s="15"/>
      <c r="M32" s="15"/>
      <c r="N32" s="15"/>
      <c r="O32" s="15"/>
      <c r="P32" s="15"/>
      <c r="Q32" s="15"/>
    </row>
    <row r="33" spans="1:17" x14ac:dyDescent="0.3">
      <c r="A33" s="15"/>
      <c r="B33" s="15"/>
      <c r="C33" s="15"/>
      <c r="D33" s="15"/>
      <c r="E33" s="15"/>
      <c r="F33" s="15"/>
      <c r="G33" s="15"/>
      <c r="H33" s="15"/>
      <c r="I33" s="15"/>
      <c r="J33" s="15"/>
      <c r="K33" s="15"/>
      <c r="L33" s="15"/>
      <c r="M33" s="15"/>
      <c r="N33" s="15"/>
      <c r="O33" s="15"/>
      <c r="P33" s="15"/>
      <c r="Q33" s="15"/>
    </row>
    <row r="34" spans="1:17" x14ac:dyDescent="0.3">
      <c r="A34" s="15"/>
      <c r="B34" s="15"/>
      <c r="C34" s="15"/>
      <c r="D34" s="15"/>
      <c r="E34" s="15"/>
      <c r="F34" s="15"/>
      <c r="G34" s="15"/>
      <c r="H34" s="15"/>
      <c r="I34" s="15"/>
      <c r="J34" s="15"/>
      <c r="K34" s="15"/>
      <c r="L34" s="15"/>
      <c r="M34" s="15"/>
      <c r="N34" s="15"/>
      <c r="O34" s="15"/>
      <c r="P34" s="15"/>
      <c r="Q34" s="15"/>
    </row>
    <row r="35" spans="1:17" x14ac:dyDescent="0.3">
      <c r="A35" s="15"/>
      <c r="B35" s="15"/>
      <c r="C35" s="15"/>
      <c r="D35" s="15"/>
      <c r="E35" s="15"/>
      <c r="F35" s="15"/>
      <c r="G35" s="15"/>
      <c r="H35" s="15"/>
      <c r="I35" s="15"/>
      <c r="J35" s="15"/>
      <c r="K35" s="15"/>
      <c r="L35" s="15"/>
      <c r="M35" s="15"/>
      <c r="N35" s="15"/>
      <c r="O35" s="15"/>
      <c r="P35" s="15"/>
      <c r="Q35" s="15"/>
    </row>
    <row r="36" spans="1:17" x14ac:dyDescent="0.3">
      <c r="A36" s="15"/>
      <c r="B36" s="15"/>
      <c r="C36" s="15"/>
      <c r="D36" s="15"/>
      <c r="E36" s="15"/>
      <c r="F36" s="15"/>
      <c r="G36" s="15"/>
      <c r="H36" s="15"/>
      <c r="I36" s="15"/>
      <c r="J36" s="15"/>
      <c r="K36" s="15"/>
      <c r="L36" s="15"/>
      <c r="M36" s="15"/>
      <c r="N36" s="15"/>
      <c r="O36" s="15"/>
      <c r="P36" s="15"/>
      <c r="Q36" s="15"/>
    </row>
    <row r="37" spans="1:17" x14ac:dyDescent="0.3">
      <c r="A37" s="15"/>
      <c r="B37" s="15"/>
      <c r="C37" s="15"/>
      <c r="D37" s="15"/>
      <c r="E37" s="15"/>
      <c r="F37" s="15"/>
      <c r="G37" s="15"/>
      <c r="H37" s="15"/>
      <c r="I37" s="15"/>
      <c r="J37" s="15"/>
      <c r="K37" s="15"/>
      <c r="L37" s="15"/>
      <c r="M37" s="15"/>
      <c r="N37" s="15"/>
      <c r="O37" s="15"/>
      <c r="P37" s="15"/>
      <c r="Q37" s="15"/>
    </row>
    <row r="38" spans="1:17" x14ac:dyDescent="0.3">
      <c r="A38" s="15"/>
      <c r="B38" s="15"/>
      <c r="C38" s="15"/>
      <c r="D38" s="15"/>
      <c r="E38" s="15"/>
      <c r="F38" s="15"/>
      <c r="G38" s="15"/>
      <c r="H38" s="15"/>
      <c r="I38" s="15"/>
      <c r="J38" s="15"/>
      <c r="K38" s="15"/>
      <c r="L38" s="15"/>
      <c r="M38" s="15"/>
      <c r="N38" s="15"/>
      <c r="O38" s="15"/>
      <c r="P38" s="15"/>
      <c r="Q38" s="15"/>
    </row>
    <row r="39" spans="1:17" x14ac:dyDescent="0.3">
      <c r="A39" s="15"/>
      <c r="B39" s="15"/>
      <c r="C39" s="15"/>
      <c r="D39" s="15"/>
      <c r="E39" s="15"/>
      <c r="F39" s="15"/>
      <c r="G39" s="15"/>
      <c r="H39" s="15"/>
      <c r="I39" s="15"/>
      <c r="J39" s="15"/>
      <c r="K39" s="15"/>
      <c r="L39" s="15"/>
      <c r="M39" s="15"/>
      <c r="N39" s="15"/>
      <c r="O39" s="15"/>
      <c r="P39" s="15"/>
      <c r="Q39" s="15"/>
    </row>
    <row r="40" spans="1:17" x14ac:dyDescent="0.3">
      <c r="A40" s="15"/>
      <c r="B40" s="15"/>
      <c r="C40" s="15"/>
      <c r="D40" s="15"/>
      <c r="E40" s="15"/>
      <c r="F40" s="15"/>
      <c r="G40" s="15"/>
      <c r="H40" s="15"/>
      <c r="I40" s="15"/>
      <c r="J40" s="15"/>
      <c r="K40" s="15"/>
      <c r="L40" s="15"/>
      <c r="M40" s="15"/>
      <c r="N40" s="15"/>
      <c r="O40" s="15"/>
      <c r="P40" s="15"/>
      <c r="Q40" s="15"/>
    </row>
    <row r="41" spans="1:17" x14ac:dyDescent="0.3">
      <c r="A41" s="16"/>
      <c r="B41" s="16"/>
      <c r="C41" s="16"/>
      <c r="D41" s="16"/>
      <c r="E41" s="16"/>
      <c r="F41" s="16"/>
      <c r="G41" s="16"/>
      <c r="H41" s="16"/>
      <c r="I41" s="16"/>
      <c r="J41" s="16"/>
      <c r="K41" s="16"/>
      <c r="L41" s="16"/>
      <c r="M41" s="16"/>
      <c r="N41" s="16"/>
      <c r="O41" s="16"/>
      <c r="P41" s="16"/>
      <c r="Q41" s="16"/>
    </row>
    <row r="42" spans="1:17" x14ac:dyDescent="0.3">
      <c r="A42" s="16"/>
      <c r="B42" s="16"/>
      <c r="C42" s="16"/>
      <c r="D42" s="16"/>
      <c r="E42" s="16"/>
      <c r="F42" s="16"/>
      <c r="G42" s="16"/>
      <c r="H42" s="16"/>
      <c r="I42" s="16"/>
      <c r="J42" s="16"/>
      <c r="K42" s="16"/>
      <c r="L42" s="16"/>
      <c r="M42" s="16"/>
      <c r="N42" s="16"/>
      <c r="O42" s="16"/>
      <c r="P42" s="16"/>
      <c r="Q42" s="16"/>
    </row>
    <row r="43" spans="1:17" x14ac:dyDescent="0.3">
      <c r="A43" s="16"/>
      <c r="B43" s="16"/>
      <c r="C43" s="16"/>
      <c r="D43" s="16"/>
      <c r="E43" s="16"/>
      <c r="F43" s="16"/>
      <c r="G43" s="16"/>
      <c r="H43" s="16"/>
      <c r="I43" s="16"/>
      <c r="J43" s="16"/>
      <c r="K43" s="16"/>
      <c r="L43" s="16"/>
      <c r="M43" s="16"/>
      <c r="N43" s="16"/>
      <c r="O43" s="16"/>
      <c r="P43" s="16"/>
      <c r="Q43" s="16"/>
    </row>
    <row r="44" spans="1:17" x14ac:dyDescent="0.3">
      <c r="A44" s="16"/>
      <c r="B44" s="16"/>
      <c r="C44" s="16"/>
      <c r="D44" s="16"/>
      <c r="E44" s="16"/>
      <c r="F44" s="16"/>
      <c r="G44" s="16"/>
      <c r="H44" s="16"/>
      <c r="I44" s="16"/>
      <c r="J44" s="16"/>
      <c r="K44" s="16"/>
      <c r="L44" s="16"/>
      <c r="M44" s="16"/>
      <c r="N44" s="16"/>
      <c r="O44" s="16"/>
      <c r="P44" s="16"/>
      <c r="Q44" s="1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D16" sqref="D16"/>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0.97302439080901959</v>
      </c>
    </row>
    <row r="502" spans="1:9" x14ac:dyDescent="0.3">
      <c r="A502" t="s">
        <v>629</v>
      </c>
      <c r="B502" t="s">
        <v>155</v>
      </c>
      <c r="C502" s="1">
        <v>44799</v>
      </c>
      <c r="D502" t="s">
        <v>164</v>
      </c>
      <c r="E502" t="s">
        <v>171</v>
      </c>
      <c r="F502">
        <v>65</v>
      </c>
      <c r="G502" t="s">
        <v>104</v>
      </c>
      <c r="H502" s="2">
        <v>11</v>
      </c>
      <c r="I502" s="3">
        <f t="shared" ref="I502:I565" ca="1" si="0">RAND()</f>
        <v>0.40885830347279273</v>
      </c>
    </row>
    <row r="503" spans="1:9" x14ac:dyDescent="0.3">
      <c r="A503" t="s">
        <v>630</v>
      </c>
      <c r="B503" t="s">
        <v>156</v>
      </c>
      <c r="C503" s="1">
        <v>44802</v>
      </c>
      <c r="D503" t="s">
        <v>165</v>
      </c>
      <c r="E503" t="s">
        <v>170</v>
      </c>
      <c r="F503">
        <v>250</v>
      </c>
      <c r="G503" t="s">
        <v>105</v>
      </c>
      <c r="H503" s="2">
        <v>2</v>
      </c>
      <c r="I503" s="3">
        <f t="shared" ca="1" si="0"/>
        <v>5.074173386883718E-2</v>
      </c>
    </row>
    <row r="504" spans="1:9" x14ac:dyDescent="0.3">
      <c r="A504" t="s">
        <v>631</v>
      </c>
      <c r="B504" t="s">
        <v>157</v>
      </c>
      <c r="C504" s="1">
        <v>44774</v>
      </c>
      <c r="D504" t="s">
        <v>166</v>
      </c>
      <c r="E504" t="s">
        <v>171</v>
      </c>
      <c r="F504">
        <v>130</v>
      </c>
      <c r="G504" t="s">
        <v>103</v>
      </c>
      <c r="H504" s="2">
        <v>5</v>
      </c>
      <c r="I504" s="3">
        <f t="shared" ca="1" si="0"/>
        <v>2.6662409818443589E-2</v>
      </c>
    </row>
    <row r="505" spans="1:9" x14ac:dyDescent="0.3">
      <c r="A505" t="s">
        <v>632</v>
      </c>
      <c r="B505" t="s">
        <v>154</v>
      </c>
      <c r="C505" s="1">
        <v>44800</v>
      </c>
      <c r="D505" t="s">
        <v>163</v>
      </c>
      <c r="E505" t="s">
        <v>170</v>
      </c>
      <c r="F505">
        <v>72</v>
      </c>
      <c r="G505" t="s">
        <v>104</v>
      </c>
      <c r="H505" s="2">
        <v>8</v>
      </c>
      <c r="I505" s="3">
        <f t="shared" ca="1" si="0"/>
        <v>0.41386586172760864</v>
      </c>
    </row>
    <row r="506" spans="1:9" x14ac:dyDescent="0.3">
      <c r="A506" t="s">
        <v>633</v>
      </c>
      <c r="B506" t="s">
        <v>155</v>
      </c>
      <c r="C506" s="1">
        <v>44797</v>
      </c>
      <c r="D506" t="s">
        <v>164</v>
      </c>
      <c r="E506" t="s">
        <v>171</v>
      </c>
      <c r="F506">
        <v>65</v>
      </c>
      <c r="G506" t="s">
        <v>105</v>
      </c>
      <c r="H506" s="2">
        <v>5</v>
      </c>
      <c r="I506" s="3">
        <f t="shared" ca="1" si="0"/>
        <v>0.56025793362802512</v>
      </c>
    </row>
    <row r="507" spans="1:9" x14ac:dyDescent="0.3">
      <c r="A507" t="s">
        <v>634</v>
      </c>
      <c r="B507" t="s">
        <v>156</v>
      </c>
      <c r="C507" s="1">
        <v>44766</v>
      </c>
      <c r="D507" t="s">
        <v>165</v>
      </c>
      <c r="E507" t="s">
        <v>170</v>
      </c>
      <c r="F507">
        <v>250</v>
      </c>
      <c r="G507" t="s">
        <v>103</v>
      </c>
      <c r="H507" s="2">
        <v>2</v>
      </c>
      <c r="I507" s="3">
        <f t="shared" ca="1" si="0"/>
        <v>0.30666716829291485</v>
      </c>
    </row>
    <row r="508" spans="1:9" x14ac:dyDescent="0.3">
      <c r="A508" t="s">
        <v>635</v>
      </c>
      <c r="B508" t="s">
        <v>157</v>
      </c>
      <c r="C508" s="1">
        <v>44782</v>
      </c>
      <c r="D508" t="s">
        <v>166</v>
      </c>
      <c r="E508" t="s">
        <v>171</v>
      </c>
      <c r="F508">
        <v>130</v>
      </c>
      <c r="G508" t="s">
        <v>104</v>
      </c>
      <c r="H508" s="2">
        <v>4</v>
      </c>
      <c r="I508" s="3">
        <f t="shared" ca="1" si="0"/>
        <v>0.47852770805171763</v>
      </c>
    </row>
    <row r="509" spans="1:9" x14ac:dyDescent="0.3">
      <c r="A509" t="s">
        <v>636</v>
      </c>
      <c r="B509" t="s">
        <v>158</v>
      </c>
      <c r="C509" s="1">
        <v>44790</v>
      </c>
      <c r="D509" t="s">
        <v>167</v>
      </c>
      <c r="E509" t="s">
        <v>170</v>
      </c>
      <c r="F509">
        <v>60</v>
      </c>
      <c r="G509" t="s">
        <v>105</v>
      </c>
      <c r="H509" s="2">
        <v>12</v>
      </c>
      <c r="I509" s="3">
        <f t="shared" ca="1" si="0"/>
        <v>0.54799169068382558</v>
      </c>
    </row>
    <row r="510" spans="1:9" x14ac:dyDescent="0.3">
      <c r="A510" t="s">
        <v>637</v>
      </c>
      <c r="B510" t="s">
        <v>154</v>
      </c>
      <c r="C510" s="1">
        <v>44770</v>
      </c>
      <c r="D510" t="s">
        <v>163</v>
      </c>
      <c r="E510" t="s">
        <v>171</v>
      </c>
      <c r="F510">
        <v>72</v>
      </c>
      <c r="G510" t="s">
        <v>103</v>
      </c>
      <c r="H510" s="2">
        <v>12</v>
      </c>
      <c r="I510" s="3">
        <f t="shared" ca="1" si="0"/>
        <v>0.15477924999448367</v>
      </c>
    </row>
    <row r="511" spans="1:9" x14ac:dyDescent="0.3">
      <c r="A511" t="s">
        <v>638</v>
      </c>
      <c r="B511" t="s">
        <v>155</v>
      </c>
      <c r="C511" s="1">
        <v>44759</v>
      </c>
      <c r="D511" t="s">
        <v>164</v>
      </c>
      <c r="E511" t="s">
        <v>170</v>
      </c>
      <c r="F511">
        <v>65</v>
      </c>
      <c r="G511" t="s">
        <v>104</v>
      </c>
      <c r="H511" s="2">
        <v>9</v>
      </c>
      <c r="I511" s="3">
        <f t="shared" ca="1" si="0"/>
        <v>0.52903278881315896</v>
      </c>
    </row>
    <row r="512" spans="1:9" x14ac:dyDescent="0.3">
      <c r="A512" t="s">
        <v>639</v>
      </c>
      <c r="B512" t="s">
        <v>156</v>
      </c>
      <c r="C512" s="1">
        <v>44776</v>
      </c>
      <c r="D512" t="s">
        <v>165</v>
      </c>
      <c r="E512" t="s">
        <v>171</v>
      </c>
      <c r="F512">
        <v>250</v>
      </c>
      <c r="G512" t="s">
        <v>105</v>
      </c>
      <c r="H512" s="2">
        <v>3</v>
      </c>
      <c r="I512" s="3">
        <f t="shared" ca="1" si="0"/>
        <v>2.505793711236548E-2</v>
      </c>
    </row>
    <row r="513" spans="1:9" x14ac:dyDescent="0.3">
      <c r="A513" t="s">
        <v>640</v>
      </c>
      <c r="B513" t="s">
        <v>157</v>
      </c>
      <c r="C513" s="1">
        <v>44757</v>
      </c>
      <c r="D513" t="s">
        <v>166</v>
      </c>
      <c r="E513" t="s">
        <v>170</v>
      </c>
      <c r="F513">
        <v>130</v>
      </c>
      <c r="G513" t="s">
        <v>103</v>
      </c>
      <c r="H513" s="2">
        <v>6</v>
      </c>
      <c r="I513" s="3">
        <f t="shared" ca="1" si="0"/>
        <v>0.86278357513625803</v>
      </c>
    </row>
    <row r="514" spans="1:9" x14ac:dyDescent="0.3">
      <c r="A514" t="s">
        <v>641</v>
      </c>
      <c r="B514" t="s">
        <v>154</v>
      </c>
      <c r="C514" s="1">
        <v>44771</v>
      </c>
      <c r="D514" t="s">
        <v>163</v>
      </c>
      <c r="E514" t="s">
        <v>171</v>
      </c>
      <c r="F514">
        <v>72</v>
      </c>
      <c r="G514" t="s">
        <v>104</v>
      </c>
      <c r="H514" s="2">
        <v>8</v>
      </c>
      <c r="I514" s="3">
        <f t="shared" ca="1" si="0"/>
        <v>0.27465653285506431</v>
      </c>
    </row>
    <row r="515" spans="1:9" x14ac:dyDescent="0.3">
      <c r="A515" t="s">
        <v>642</v>
      </c>
      <c r="B515" t="s">
        <v>155</v>
      </c>
      <c r="C515" s="1">
        <v>44788</v>
      </c>
      <c r="D515" t="s">
        <v>164</v>
      </c>
      <c r="E515" t="s">
        <v>170</v>
      </c>
      <c r="F515">
        <v>65</v>
      </c>
      <c r="G515" t="s">
        <v>105</v>
      </c>
      <c r="H515" s="2">
        <v>4</v>
      </c>
      <c r="I515" s="3">
        <f t="shared" ca="1" si="0"/>
        <v>0.15949279046141107</v>
      </c>
    </row>
    <row r="516" spans="1:9" x14ac:dyDescent="0.3">
      <c r="A516" t="s">
        <v>643</v>
      </c>
      <c r="B516" t="s">
        <v>156</v>
      </c>
      <c r="C516" s="1">
        <v>44762</v>
      </c>
      <c r="D516" t="s">
        <v>165</v>
      </c>
      <c r="E516" t="s">
        <v>171</v>
      </c>
      <c r="F516">
        <v>250</v>
      </c>
      <c r="G516" t="s">
        <v>103</v>
      </c>
      <c r="H516" s="2">
        <v>2</v>
      </c>
      <c r="I516" s="3">
        <f t="shared" ca="1" si="0"/>
        <v>0.64009539491171652</v>
      </c>
    </row>
    <row r="517" spans="1:9" x14ac:dyDescent="0.3">
      <c r="A517" t="s">
        <v>644</v>
      </c>
      <c r="B517" t="s">
        <v>157</v>
      </c>
      <c r="C517" s="1">
        <v>44789</v>
      </c>
      <c r="D517" t="s">
        <v>166</v>
      </c>
      <c r="E517" t="s">
        <v>170</v>
      </c>
      <c r="F517">
        <v>130</v>
      </c>
      <c r="G517" t="s">
        <v>104</v>
      </c>
      <c r="H517" s="2">
        <v>6</v>
      </c>
      <c r="I517" s="3">
        <f t="shared" ca="1" si="0"/>
        <v>0.58622366333803888</v>
      </c>
    </row>
    <row r="518" spans="1:9" x14ac:dyDescent="0.3">
      <c r="A518" t="s">
        <v>645</v>
      </c>
      <c r="B518" t="s">
        <v>158</v>
      </c>
      <c r="C518" s="1">
        <v>44761</v>
      </c>
      <c r="D518" t="s">
        <v>167</v>
      </c>
      <c r="E518" t="s">
        <v>170</v>
      </c>
      <c r="F518">
        <v>60</v>
      </c>
      <c r="G518" t="s">
        <v>105</v>
      </c>
      <c r="H518" s="2">
        <v>15</v>
      </c>
      <c r="I518" s="3">
        <f t="shared" ca="1" si="0"/>
        <v>0.23345179036121932</v>
      </c>
    </row>
    <row r="519" spans="1:9" x14ac:dyDescent="0.3">
      <c r="A519" t="s">
        <v>646</v>
      </c>
      <c r="B519" t="s">
        <v>159</v>
      </c>
      <c r="C519" s="1">
        <v>44790</v>
      </c>
      <c r="D519" t="s">
        <v>168</v>
      </c>
      <c r="E519" t="s">
        <v>171</v>
      </c>
      <c r="F519">
        <v>95</v>
      </c>
      <c r="G519" t="s">
        <v>103</v>
      </c>
      <c r="H519" s="2">
        <v>8</v>
      </c>
      <c r="I519" s="3">
        <f t="shared" ca="1" si="0"/>
        <v>0.61204713530444743</v>
      </c>
    </row>
    <row r="520" spans="1:9" x14ac:dyDescent="0.3">
      <c r="A520" t="s">
        <v>647</v>
      </c>
      <c r="B520" t="s">
        <v>154</v>
      </c>
      <c r="C520" s="1">
        <v>44782</v>
      </c>
      <c r="D520" t="s">
        <v>163</v>
      </c>
      <c r="E520" t="s">
        <v>171</v>
      </c>
      <c r="F520">
        <v>72</v>
      </c>
      <c r="G520" t="s">
        <v>104</v>
      </c>
      <c r="H520" s="2">
        <v>4</v>
      </c>
      <c r="I520" s="3">
        <f t="shared" ca="1" si="0"/>
        <v>0.79728557107610831</v>
      </c>
    </row>
    <row r="521" spans="1:9" x14ac:dyDescent="0.3">
      <c r="A521" t="s">
        <v>648</v>
      </c>
      <c r="B521" t="s">
        <v>155</v>
      </c>
      <c r="C521" s="1">
        <v>44802</v>
      </c>
      <c r="D521" t="s">
        <v>164</v>
      </c>
      <c r="E521" t="s">
        <v>171</v>
      </c>
      <c r="F521">
        <v>65</v>
      </c>
      <c r="G521" t="s">
        <v>105</v>
      </c>
      <c r="H521" s="2">
        <v>3</v>
      </c>
      <c r="I521" s="3">
        <f t="shared" ca="1" si="0"/>
        <v>0.64624656523568558</v>
      </c>
    </row>
    <row r="522" spans="1:9" x14ac:dyDescent="0.3">
      <c r="A522" t="s">
        <v>649</v>
      </c>
      <c r="B522" t="s">
        <v>156</v>
      </c>
      <c r="C522" s="1">
        <v>44791</v>
      </c>
      <c r="D522" t="s">
        <v>165</v>
      </c>
      <c r="E522" t="s">
        <v>170</v>
      </c>
      <c r="F522">
        <v>250</v>
      </c>
      <c r="G522" t="s">
        <v>103</v>
      </c>
      <c r="H522" s="2">
        <v>1</v>
      </c>
      <c r="I522" s="3">
        <f t="shared" ca="1" si="0"/>
        <v>0.34086574683298709</v>
      </c>
    </row>
    <row r="523" spans="1:9" x14ac:dyDescent="0.3">
      <c r="A523" t="s">
        <v>650</v>
      </c>
      <c r="B523" t="s">
        <v>157</v>
      </c>
      <c r="C523" s="1">
        <v>44795</v>
      </c>
      <c r="D523" t="s">
        <v>166</v>
      </c>
      <c r="E523" t="s">
        <v>170</v>
      </c>
      <c r="F523">
        <v>130</v>
      </c>
      <c r="G523" t="s">
        <v>104</v>
      </c>
      <c r="H523" s="2">
        <v>3</v>
      </c>
      <c r="I523" s="3">
        <f t="shared" ca="1" si="0"/>
        <v>6.5033386958504025E-2</v>
      </c>
    </row>
    <row r="524" spans="1:9" x14ac:dyDescent="0.3">
      <c r="A524" t="s">
        <v>651</v>
      </c>
      <c r="B524" t="s">
        <v>154</v>
      </c>
      <c r="C524" s="1">
        <v>44759</v>
      </c>
      <c r="D524" t="s">
        <v>163</v>
      </c>
      <c r="E524" t="s">
        <v>170</v>
      </c>
      <c r="F524">
        <v>72</v>
      </c>
      <c r="G524" t="s">
        <v>105</v>
      </c>
      <c r="H524" s="2">
        <v>6</v>
      </c>
      <c r="I524" s="3">
        <f t="shared" ca="1" si="0"/>
        <v>0.49890792614571489</v>
      </c>
    </row>
    <row r="525" spans="1:9" x14ac:dyDescent="0.3">
      <c r="A525" t="s">
        <v>652</v>
      </c>
      <c r="B525" t="s">
        <v>155</v>
      </c>
      <c r="C525" s="1">
        <v>44756</v>
      </c>
      <c r="D525" t="s">
        <v>164</v>
      </c>
      <c r="E525" t="s">
        <v>170</v>
      </c>
      <c r="F525">
        <v>65</v>
      </c>
      <c r="G525" t="s">
        <v>103</v>
      </c>
      <c r="H525" s="2">
        <v>12</v>
      </c>
      <c r="I525" s="3">
        <f t="shared" ca="1" si="0"/>
        <v>6.2608411831991062E-2</v>
      </c>
    </row>
    <row r="526" spans="1:9" x14ac:dyDescent="0.3">
      <c r="A526" t="s">
        <v>653</v>
      </c>
      <c r="B526" t="s">
        <v>156</v>
      </c>
      <c r="C526" s="1">
        <v>44786</v>
      </c>
      <c r="D526" t="s">
        <v>165</v>
      </c>
      <c r="E526" t="s">
        <v>170</v>
      </c>
      <c r="F526">
        <v>250</v>
      </c>
      <c r="G526" t="s">
        <v>104</v>
      </c>
      <c r="H526" s="2">
        <v>3</v>
      </c>
      <c r="I526" s="3">
        <f t="shared" ca="1" si="0"/>
        <v>0.98934016645584466</v>
      </c>
    </row>
    <row r="527" spans="1:9" x14ac:dyDescent="0.3">
      <c r="A527" t="s">
        <v>654</v>
      </c>
      <c r="B527" t="s">
        <v>157</v>
      </c>
      <c r="C527" s="1">
        <v>44757</v>
      </c>
      <c r="D527" t="s">
        <v>166</v>
      </c>
      <c r="E527" t="s">
        <v>170</v>
      </c>
      <c r="F527">
        <v>130</v>
      </c>
      <c r="G527" t="s">
        <v>105</v>
      </c>
      <c r="H527" s="2">
        <v>5</v>
      </c>
      <c r="I527" s="3">
        <f t="shared" ca="1" si="0"/>
        <v>0.2614304965972416</v>
      </c>
    </row>
    <row r="528" spans="1:9" x14ac:dyDescent="0.3">
      <c r="A528" t="s">
        <v>655</v>
      </c>
      <c r="B528" t="s">
        <v>158</v>
      </c>
      <c r="C528" s="1">
        <v>44787</v>
      </c>
      <c r="D528" t="s">
        <v>167</v>
      </c>
      <c r="E528" t="s">
        <v>170</v>
      </c>
      <c r="F528">
        <v>60</v>
      </c>
      <c r="G528" t="s">
        <v>103</v>
      </c>
      <c r="H528" s="2">
        <v>7</v>
      </c>
      <c r="I528" s="3">
        <f t="shared" ca="1" si="0"/>
        <v>0.75503073860977832</v>
      </c>
    </row>
    <row r="529" spans="1:9" x14ac:dyDescent="0.3">
      <c r="A529" t="s">
        <v>656</v>
      </c>
      <c r="B529" t="s">
        <v>154</v>
      </c>
      <c r="C529" s="1">
        <v>44763</v>
      </c>
      <c r="D529" t="s">
        <v>163</v>
      </c>
      <c r="E529" t="s">
        <v>170</v>
      </c>
      <c r="F529">
        <v>72</v>
      </c>
      <c r="G529" t="s">
        <v>104</v>
      </c>
      <c r="H529" s="2">
        <v>7</v>
      </c>
      <c r="I529" s="3">
        <f t="shared" ca="1" si="0"/>
        <v>0.43941732936063416</v>
      </c>
    </row>
    <row r="530" spans="1:9" x14ac:dyDescent="0.3">
      <c r="A530" t="s">
        <v>657</v>
      </c>
      <c r="B530" t="s">
        <v>155</v>
      </c>
      <c r="C530" s="1">
        <v>44799</v>
      </c>
      <c r="D530" t="s">
        <v>164</v>
      </c>
      <c r="E530" t="s">
        <v>170</v>
      </c>
      <c r="F530">
        <v>65</v>
      </c>
      <c r="G530" t="s">
        <v>105</v>
      </c>
      <c r="H530" s="2">
        <v>12</v>
      </c>
      <c r="I530" s="3">
        <f t="shared" ca="1" si="0"/>
        <v>0.64861639049435194</v>
      </c>
    </row>
    <row r="531" spans="1:9" x14ac:dyDescent="0.3">
      <c r="A531" t="s">
        <v>658</v>
      </c>
      <c r="B531" t="s">
        <v>156</v>
      </c>
      <c r="C531" s="1">
        <v>44798</v>
      </c>
      <c r="D531" t="s">
        <v>165</v>
      </c>
      <c r="E531" t="s">
        <v>171</v>
      </c>
      <c r="F531">
        <v>250</v>
      </c>
      <c r="G531" t="s">
        <v>103</v>
      </c>
      <c r="H531" s="2">
        <v>1</v>
      </c>
      <c r="I531" s="3">
        <f t="shared" ca="1" si="0"/>
        <v>0.10031229516651363</v>
      </c>
    </row>
    <row r="532" spans="1:9" x14ac:dyDescent="0.3">
      <c r="A532" t="s">
        <v>659</v>
      </c>
      <c r="B532" t="s">
        <v>157</v>
      </c>
      <c r="C532" s="1">
        <v>44807</v>
      </c>
      <c r="D532" t="s">
        <v>166</v>
      </c>
      <c r="E532" t="s">
        <v>170</v>
      </c>
      <c r="F532">
        <v>130</v>
      </c>
      <c r="G532" t="s">
        <v>104</v>
      </c>
      <c r="H532" s="2">
        <v>2</v>
      </c>
      <c r="I532" s="3">
        <f t="shared" ca="1" si="0"/>
        <v>0.68582740651276997</v>
      </c>
    </row>
    <row r="533" spans="1:9" x14ac:dyDescent="0.3">
      <c r="A533" t="s">
        <v>660</v>
      </c>
      <c r="B533" t="s">
        <v>154</v>
      </c>
      <c r="C533" s="1">
        <v>44769</v>
      </c>
      <c r="D533" t="s">
        <v>163</v>
      </c>
      <c r="E533" t="s">
        <v>170</v>
      </c>
      <c r="F533">
        <v>72</v>
      </c>
      <c r="G533" t="s">
        <v>105</v>
      </c>
      <c r="H533" s="2">
        <v>7</v>
      </c>
      <c r="I533" s="3">
        <f t="shared" ca="1" si="0"/>
        <v>0.77321084429199571</v>
      </c>
    </row>
    <row r="534" spans="1:9" x14ac:dyDescent="0.3">
      <c r="A534" t="s">
        <v>661</v>
      </c>
      <c r="B534" t="s">
        <v>155</v>
      </c>
      <c r="C534" s="1">
        <v>44779</v>
      </c>
      <c r="D534" t="s">
        <v>164</v>
      </c>
      <c r="E534" t="s">
        <v>170</v>
      </c>
      <c r="F534">
        <v>65</v>
      </c>
      <c r="G534" t="s">
        <v>103</v>
      </c>
      <c r="H534" s="2">
        <v>3</v>
      </c>
      <c r="I534" s="3">
        <f t="shared" ca="1" si="0"/>
        <v>5.6126359919071778E-2</v>
      </c>
    </row>
    <row r="535" spans="1:9" x14ac:dyDescent="0.3">
      <c r="A535" t="s">
        <v>662</v>
      </c>
      <c r="B535" t="s">
        <v>156</v>
      </c>
      <c r="C535" s="1">
        <v>44769</v>
      </c>
      <c r="D535" t="s">
        <v>165</v>
      </c>
      <c r="E535" t="s">
        <v>170</v>
      </c>
      <c r="F535">
        <v>250</v>
      </c>
      <c r="G535" t="s">
        <v>104</v>
      </c>
      <c r="H535" s="2">
        <v>2</v>
      </c>
      <c r="I535" s="3">
        <f t="shared" ca="1" si="0"/>
        <v>0.36961109057027997</v>
      </c>
    </row>
    <row r="536" spans="1:9" x14ac:dyDescent="0.3">
      <c r="A536" t="s">
        <v>663</v>
      </c>
      <c r="B536" t="s">
        <v>157</v>
      </c>
      <c r="C536" s="1">
        <v>44756</v>
      </c>
      <c r="D536" t="s">
        <v>166</v>
      </c>
      <c r="E536" t="s">
        <v>170</v>
      </c>
      <c r="F536">
        <v>130</v>
      </c>
      <c r="G536" t="s">
        <v>105</v>
      </c>
      <c r="H536" s="2">
        <v>3</v>
      </c>
      <c r="I536" s="3">
        <f t="shared" ca="1" si="0"/>
        <v>0.99583848912812201</v>
      </c>
    </row>
    <row r="537" spans="1:9" x14ac:dyDescent="0.3">
      <c r="A537" t="s">
        <v>664</v>
      </c>
      <c r="B537" t="s">
        <v>158</v>
      </c>
      <c r="C537" s="1">
        <v>44799</v>
      </c>
      <c r="D537" t="s">
        <v>167</v>
      </c>
      <c r="E537" t="s">
        <v>171</v>
      </c>
      <c r="F537">
        <v>60</v>
      </c>
      <c r="G537" t="s">
        <v>103</v>
      </c>
      <c r="H537" s="2">
        <v>12</v>
      </c>
      <c r="I537" s="3">
        <f t="shared" ca="1" si="0"/>
        <v>0.42164444231308773</v>
      </c>
    </row>
    <row r="538" spans="1:9" x14ac:dyDescent="0.3">
      <c r="A538" t="s">
        <v>665</v>
      </c>
      <c r="B538" t="s">
        <v>159</v>
      </c>
      <c r="C538" s="1">
        <v>44807</v>
      </c>
      <c r="D538" t="s">
        <v>168</v>
      </c>
      <c r="E538" t="s">
        <v>170</v>
      </c>
      <c r="F538">
        <v>95</v>
      </c>
      <c r="G538" t="s">
        <v>104</v>
      </c>
      <c r="H538" s="2">
        <v>3</v>
      </c>
      <c r="I538" s="3">
        <f t="shared" ca="1" si="0"/>
        <v>0.53867742222319015</v>
      </c>
    </row>
    <row r="539" spans="1:9" x14ac:dyDescent="0.3">
      <c r="A539" t="s">
        <v>666</v>
      </c>
      <c r="B539" t="s">
        <v>154</v>
      </c>
      <c r="C539" s="1">
        <v>44769</v>
      </c>
      <c r="D539" t="s">
        <v>163</v>
      </c>
      <c r="E539" t="s">
        <v>170</v>
      </c>
      <c r="F539">
        <v>72</v>
      </c>
      <c r="G539" t="s">
        <v>105</v>
      </c>
      <c r="H539" s="2">
        <v>6</v>
      </c>
      <c r="I539" s="3">
        <f t="shared" ca="1" si="0"/>
        <v>0.8310677079361134</v>
      </c>
    </row>
    <row r="540" spans="1:9" x14ac:dyDescent="0.3">
      <c r="A540" t="s">
        <v>667</v>
      </c>
      <c r="B540" t="s">
        <v>155</v>
      </c>
      <c r="C540" s="1">
        <v>44805</v>
      </c>
      <c r="D540" t="s">
        <v>164</v>
      </c>
      <c r="E540" t="s">
        <v>170</v>
      </c>
      <c r="F540">
        <v>65</v>
      </c>
      <c r="G540" t="s">
        <v>103</v>
      </c>
      <c r="H540" s="2">
        <v>5</v>
      </c>
      <c r="I540" s="3">
        <f t="shared" ca="1" si="0"/>
        <v>0.61333054615610028</v>
      </c>
    </row>
    <row r="541" spans="1:9" x14ac:dyDescent="0.3">
      <c r="A541" t="s">
        <v>668</v>
      </c>
      <c r="B541" t="s">
        <v>156</v>
      </c>
      <c r="C541" s="1">
        <v>44796</v>
      </c>
      <c r="D541" t="s">
        <v>165</v>
      </c>
      <c r="E541" t="s">
        <v>171</v>
      </c>
      <c r="F541">
        <v>250</v>
      </c>
      <c r="G541" t="s">
        <v>104</v>
      </c>
      <c r="H541" s="2">
        <v>3</v>
      </c>
      <c r="I541" s="3">
        <f t="shared" ca="1" si="0"/>
        <v>4.2884485133555916E-2</v>
      </c>
    </row>
    <row r="542" spans="1:9" x14ac:dyDescent="0.3">
      <c r="A542" t="s">
        <v>669</v>
      </c>
      <c r="B542" t="s">
        <v>157</v>
      </c>
      <c r="C542" s="1">
        <v>44798</v>
      </c>
      <c r="D542" t="s">
        <v>166</v>
      </c>
      <c r="E542" t="s">
        <v>171</v>
      </c>
      <c r="F542">
        <v>130</v>
      </c>
      <c r="G542" t="s">
        <v>105</v>
      </c>
      <c r="H542" s="2">
        <v>5</v>
      </c>
      <c r="I542" s="3">
        <f t="shared" ca="1" si="0"/>
        <v>0.17620655724476486</v>
      </c>
    </row>
    <row r="543" spans="1:9" x14ac:dyDescent="0.3">
      <c r="A543" t="s">
        <v>670</v>
      </c>
      <c r="B543" t="s">
        <v>154</v>
      </c>
      <c r="C543" s="1">
        <v>44756</v>
      </c>
      <c r="D543" t="s">
        <v>163</v>
      </c>
      <c r="E543" t="s">
        <v>171</v>
      </c>
      <c r="F543">
        <v>72</v>
      </c>
      <c r="G543" t="s">
        <v>103</v>
      </c>
      <c r="H543" s="2">
        <v>6</v>
      </c>
      <c r="I543" s="3">
        <f t="shared" ca="1" si="0"/>
        <v>0.8992786717728658</v>
      </c>
    </row>
    <row r="544" spans="1:9" x14ac:dyDescent="0.3">
      <c r="A544" t="s">
        <v>671</v>
      </c>
      <c r="B544" t="s">
        <v>155</v>
      </c>
      <c r="C544" s="1">
        <v>44800</v>
      </c>
      <c r="D544" t="s">
        <v>164</v>
      </c>
      <c r="E544" t="s">
        <v>171</v>
      </c>
      <c r="F544">
        <v>65</v>
      </c>
      <c r="G544" t="s">
        <v>104</v>
      </c>
      <c r="H544" s="2">
        <v>11</v>
      </c>
      <c r="I544" s="3">
        <f t="shared" ca="1" si="0"/>
        <v>0.61810963659483864</v>
      </c>
    </row>
    <row r="545" spans="1:9" x14ac:dyDescent="0.3">
      <c r="A545" t="s">
        <v>672</v>
      </c>
      <c r="B545" t="s">
        <v>156</v>
      </c>
      <c r="C545" s="1">
        <v>44758</v>
      </c>
      <c r="D545" t="s">
        <v>165</v>
      </c>
      <c r="E545" t="s">
        <v>171</v>
      </c>
      <c r="F545">
        <v>250</v>
      </c>
      <c r="G545" t="s">
        <v>105</v>
      </c>
      <c r="H545" s="2">
        <v>1</v>
      </c>
      <c r="I545" s="3">
        <f t="shared" ca="1" si="0"/>
        <v>0.51712526549050664</v>
      </c>
    </row>
    <row r="546" spans="1:9" x14ac:dyDescent="0.3">
      <c r="A546" t="s">
        <v>673</v>
      </c>
      <c r="B546" t="s">
        <v>157</v>
      </c>
      <c r="C546" s="1">
        <v>44788</v>
      </c>
      <c r="D546" t="s">
        <v>166</v>
      </c>
      <c r="E546" t="s">
        <v>171</v>
      </c>
      <c r="F546">
        <v>130</v>
      </c>
      <c r="G546" t="s">
        <v>103</v>
      </c>
      <c r="H546" s="2">
        <v>3</v>
      </c>
      <c r="I546" s="3">
        <f t="shared" ca="1" si="0"/>
        <v>0.73781916975149631</v>
      </c>
    </row>
    <row r="547" spans="1:9" x14ac:dyDescent="0.3">
      <c r="A547" t="s">
        <v>674</v>
      </c>
      <c r="B547" t="s">
        <v>154</v>
      </c>
      <c r="C547" s="1">
        <v>44793</v>
      </c>
      <c r="D547" t="s">
        <v>163</v>
      </c>
      <c r="E547" t="s">
        <v>170</v>
      </c>
      <c r="F547">
        <v>72</v>
      </c>
      <c r="G547" t="s">
        <v>103</v>
      </c>
      <c r="H547" s="2">
        <v>10</v>
      </c>
      <c r="I547" s="3">
        <f t="shared" ca="1" si="0"/>
        <v>2.4622875205993267E-2</v>
      </c>
    </row>
    <row r="548" spans="1:9" x14ac:dyDescent="0.3">
      <c r="A548" t="s">
        <v>675</v>
      </c>
      <c r="B548" t="s">
        <v>155</v>
      </c>
      <c r="C548" s="1">
        <v>44784</v>
      </c>
      <c r="D548" t="s">
        <v>164</v>
      </c>
      <c r="E548" t="s">
        <v>171</v>
      </c>
      <c r="F548">
        <v>65</v>
      </c>
      <c r="G548" t="s">
        <v>104</v>
      </c>
      <c r="H548" s="2">
        <v>6</v>
      </c>
      <c r="I548" s="3">
        <f t="shared" ca="1" si="0"/>
        <v>0.49153551863263367</v>
      </c>
    </row>
    <row r="549" spans="1:9" x14ac:dyDescent="0.3">
      <c r="A549" t="s">
        <v>676</v>
      </c>
      <c r="B549" t="s">
        <v>156</v>
      </c>
      <c r="C549" s="1">
        <v>44793</v>
      </c>
      <c r="D549" t="s">
        <v>165</v>
      </c>
      <c r="E549" t="s">
        <v>170</v>
      </c>
      <c r="F549">
        <v>250</v>
      </c>
      <c r="G549" t="s">
        <v>105</v>
      </c>
      <c r="H549" s="2">
        <v>2</v>
      </c>
      <c r="I549" s="3">
        <f t="shared" ca="1" si="0"/>
        <v>0.56788162611593263</v>
      </c>
    </row>
    <row r="550" spans="1:9" x14ac:dyDescent="0.3">
      <c r="A550" t="s">
        <v>677</v>
      </c>
      <c r="B550" t="s">
        <v>157</v>
      </c>
      <c r="C550" s="1">
        <v>44796</v>
      </c>
      <c r="D550" t="s">
        <v>166</v>
      </c>
      <c r="E550" t="s">
        <v>171</v>
      </c>
      <c r="F550">
        <v>130</v>
      </c>
      <c r="G550" t="s">
        <v>103</v>
      </c>
      <c r="H550" s="2">
        <v>5</v>
      </c>
      <c r="I550" s="3">
        <f t="shared" ca="1" si="0"/>
        <v>0.47359661821043875</v>
      </c>
    </row>
    <row r="551" spans="1:9" x14ac:dyDescent="0.3">
      <c r="A551" t="s">
        <v>678</v>
      </c>
      <c r="B551" t="s">
        <v>154</v>
      </c>
      <c r="C551" s="1">
        <v>44758</v>
      </c>
      <c r="D551" t="s">
        <v>163</v>
      </c>
      <c r="E551" t="s">
        <v>170</v>
      </c>
      <c r="F551">
        <v>72</v>
      </c>
      <c r="G551" t="s">
        <v>104</v>
      </c>
      <c r="H551" s="2">
        <v>9</v>
      </c>
      <c r="I551" s="3">
        <f t="shared" ca="1" si="0"/>
        <v>0.4437792866394854</v>
      </c>
    </row>
    <row r="552" spans="1:9" x14ac:dyDescent="0.3">
      <c r="A552" t="s">
        <v>679</v>
      </c>
      <c r="B552" t="s">
        <v>155</v>
      </c>
      <c r="C552" s="1">
        <v>44757</v>
      </c>
      <c r="D552" t="s">
        <v>164</v>
      </c>
      <c r="E552" t="s">
        <v>171</v>
      </c>
      <c r="F552">
        <v>65</v>
      </c>
      <c r="G552" t="s">
        <v>105</v>
      </c>
      <c r="H552" s="2">
        <v>5</v>
      </c>
      <c r="I552" s="3">
        <f t="shared" ca="1" si="0"/>
        <v>0.71814952649911235</v>
      </c>
    </row>
    <row r="553" spans="1:9" x14ac:dyDescent="0.3">
      <c r="A553" t="s">
        <v>680</v>
      </c>
      <c r="B553" t="s">
        <v>156</v>
      </c>
      <c r="C553" s="1">
        <v>44758</v>
      </c>
      <c r="D553" t="s">
        <v>165</v>
      </c>
      <c r="E553" t="s">
        <v>170</v>
      </c>
      <c r="F553">
        <v>250</v>
      </c>
      <c r="G553" t="s">
        <v>103</v>
      </c>
      <c r="H553" s="2">
        <v>1</v>
      </c>
      <c r="I553" s="3">
        <f t="shared" ca="1" si="0"/>
        <v>0.22511303711563246</v>
      </c>
    </row>
    <row r="554" spans="1:9" x14ac:dyDescent="0.3">
      <c r="A554" t="s">
        <v>681</v>
      </c>
      <c r="B554" t="s">
        <v>157</v>
      </c>
      <c r="C554" s="1">
        <v>44800</v>
      </c>
      <c r="D554" t="s">
        <v>166</v>
      </c>
      <c r="E554" t="s">
        <v>171</v>
      </c>
      <c r="F554">
        <v>130</v>
      </c>
      <c r="G554" t="s">
        <v>104</v>
      </c>
      <c r="H554" s="2">
        <v>3</v>
      </c>
      <c r="I554" s="3">
        <f t="shared" ca="1" si="0"/>
        <v>0.36468453737657747</v>
      </c>
    </row>
    <row r="555" spans="1:9" x14ac:dyDescent="0.3">
      <c r="A555" t="s">
        <v>682</v>
      </c>
      <c r="B555" t="s">
        <v>158</v>
      </c>
      <c r="C555" s="1">
        <v>44780</v>
      </c>
      <c r="D555" t="s">
        <v>167</v>
      </c>
      <c r="E555" t="s">
        <v>170</v>
      </c>
      <c r="F555">
        <v>60</v>
      </c>
      <c r="G555" t="s">
        <v>105</v>
      </c>
      <c r="H555" s="2">
        <v>7</v>
      </c>
      <c r="I555" s="3">
        <f t="shared" ca="1" si="0"/>
        <v>8.2664246781416151E-2</v>
      </c>
    </row>
    <row r="556" spans="1:9" x14ac:dyDescent="0.3">
      <c r="A556" t="s">
        <v>683</v>
      </c>
      <c r="B556" t="s">
        <v>154</v>
      </c>
      <c r="C556" s="1">
        <v>44807</v>
      </c>
      <c r="D556" t="s">
        <v>163</v>
      </c>
      <c r="E556" t="s">
        <v>171</v>
      </c>
      <c r="F556">
        <v>72</v>
      </c>
      <c r="G556" t="s">
        <v>103</v>
      </c>
      <c r="H556" s="2">
        <v>12</v>
      </c>
      <c r="I556" s="3">
        <f t="shared" ca="1" si="0"/>
        <v>0.66625669103179086</v>
      </c>
    </row>
    <row r="557" spans="1:9" x14ac:dyDescent="0.3">
      <c r="A557" t="s">
        <v>684</v>
      </c>
      <c r="B557" t="s">
        <v>155</v>
      </c>
      <c r="C557" s="1">
        <v>44798</v>
      </c>
      <c r="D557" t="s">
        <v>164</v>
      </c>
      <c r="E557" t="s">
        <v>170</v>
      </c>
      <c r="F557">
        <v>65</v>
      </c>
      <c r="G557" t="s">
        <v>104</v>
      </c>
      <c r="H557" s="2">
        <v>12</v>
      </c>
      <c r="I557" s="3">
        <f t="shared" ca="1" si="0"/>
        <v>4.6546603284856602E-2</v>
      </c>
    </row>
    <row r="558" spans="1:9" x14ac:dyDescent="0.3">
      <c r="A558" t="s">
        <v>685</v>
      </c>
      <c r="B558" t="s">
        <v>156</v>
      </c>
      <c r="C558" s="1">
        <v>44810</v>
      </c>
      <c r="D558" t="s">
        <v>165</v>
      </c>
      <c r="E558" t="s">
        <v>171</v>
      </c>
      <c r="F558">
        <v>250</v>
      </c>
      <c r="G558" t="s">
        <v>105</v>
      </c>
      <c r="H558" s="2">
        <v>3</v>
      </c>
      <c r="I558" s="3">
        <f t="shared" ca="1" si="0"/>
        <v>0.85674556200008545</v>
      </c>
    </row>
    <row r="559" spans="1:9" x14ac:dyDescent="0.3">
      <c r="A559" t="s">
        <v>686</v>
      </c>
      <c r="B559" t="s">
        <v>157</v>
      </c>
      <c r="C559" s="1">
        <v>44764</v>
      </c>
      <c r="D559" t="s">
        <v>166</v>
      </c>
      <c r="E559" t="s">
        <v>170</v>
      </c>
      <c r="F559">
        <v>130</v>
      </c>
      <c r="G559" t="s">
        <v>103</v>
      </c>
      <c r="H559" s="2">
        <v>5</v>
      </c>
      <c r="I559" s="3">
        <f t="shared" ca="1" si="0"/>
        <v>0.26708032793091607</v>
      </c>
    </row>
    <row r="560" spans="1:9" x14ac:dyDescent="0.3">
      <c r="A560" t="s">
        <v>687</v>
      </c>
      <c r="B560" t="s">
        <v>154</v>
      </c>
      <c r="C560" s="1">
        <v>44766</v>
      </c>
      <c r="D560" t="s">
        <v>163</v>
      </c>
      <c r="E560" t="s">
        <v>171</v>
      </c>
      <c r="F560">
        <v>72</v>
      </c>
      <c r="G560" t="s">
        <v>104</v>
      </c>
      <c r="H560" s="2">
        <v>4</v>
      </c>
      <c r="I560" s="3">
        <f t="shared" ca="1" si="0"/>
        <v>0.29529703666320184</v>
      </c>
    </row>
    <row r="561" spans="1:9" x14ac:dyDescent="0.3">
      <c r="A561" t="s">
        <v>688</v>
      </c>
      <c r="B561" t="s">
        <v>155</v>
      </c>
      <c r="C561" s="1">
        <v>44794</v>
      </c>
      <c r="D561" t="s">
        <v>164</v>
      </c>
      <c r="E561" t="s">
        <v>170</v>
      </c>
      <c r="F561">
        <v>65</v>
      </c>
      <c r="G561" t="s">
        <v>105</v>
      </c>
      <c r="H561" s="2">
        <v>9</v>
      </c>
      <c r="I561" s="3">
        <f t="shared" ca="1" si="0"/>
        <v>0.78866819601160276</v>
      </c>
    </row>
    <row r="562" spans="1:9" x14ac:dyDescent="0.3">
      <c r="A562" t="s">
        <v>689</v>
      </c>
      <c r="B562" t="s">
        <v>156</v>
      </c>
      <c r="C562" s="1">
        <v>44800</v>
      </c>
      <c r="D562" t="s">
        <v>165</v>
      </c>
      <c r="E562" t="s">
        <v>171</v>
      </c>
      <c r="F562">
        <v>250</v>
      </c>
      <c r="G562" t="s">
        <v>103</v>
      </c>
      <c r="H562" s="2">
        <v>3</v>
      </c>
      <c r="I562" s="3">
        <f t="shared" ca="1" si="0"/>
        <v>0.13465905503288045</v>
      </c>
    </row>
    <row r="563" spans="1:9" x14ac:dyDescent="0.3">
      <c r="A563" t="s">
        <v>690</v>
      </c>
      <c r="B563" t="s">
        <v>157</v>
      </c>
      <c r="C563" s="1">
        <v>44792</v>
      </c>
      <c r="D563" t="s">
        <v>166</v>
      </c>
      <c r="E563" t="s">
        <v>170</v>
      </c>
      <c r="F563">
        <v>130</v>
      </c>
      <c r="G563" t="s">
        <v>104</v>
      </c>
      <c r="H563" s="2">
        <v>5</v>
      </c>
      <c r="I563" s="3">
        <f t="shared" ca="1" si="0"/>
        <v>0.59156485121040769</v>
      </c>
    </row>
    <row r="564" spans="1:9" x14ac:dyDescent="0.3">
      <c r="A564" t="s">
        <v>691</v>
      </c>
      <c r="B564" t="s">
        <v>158</v>
      </c>
      <c r="C564" s="1">
        <v>44809</v>
      </c>
      <c r="D564" t="s">
        <v>167</v>
      </c>
      <c r="E564" t="s">
        <v>170</v>
      </c>
      <c r="F564">
        <v>60</v>
      </c>
      <c r="G564" t="s">
        <v>105</v>
      </c>
      <c r="H564" s="2">
        <v>4</v>
      </c>
      <c r="I564" s="3">
        <f t="shared" ca="1" si="0"/>
        <v>0.20383349056367217</v>
      </c>
    </row>
    <row r="565" spans="1:9" x14ac:dyDescent="0.3">
      <c r="A565" t="s">
        <v>692</v>
      </c>
      <c r="B565" t="s">
        <v>159</v>
      </c>
      <c r="C565" s="1">
        <v>44789</v>
      </c>
      <c r="D565" t="s">
        <v>168</v>
      </c>
      <c r="E565" t="s">
        <v>171</v>
      </c>
      <c r="F565">
        <v>95</v>
      </c>
      <c r="G565" t="s">
        <v>103</v>
      </c>
      <c r="H565" s="2">
        <v>8</v>
      </c>
      <c r="I565" s="3">
        <f t="shared" ca="1" si="0"/>
        <v>0.17547254184888739</v>
      </c>
    </row>
    <row r="566" spans="1:9" x14ac:dyDescent="0.3">
      <c r="A566" t="s">
        <v>693</v>
      </c>
      <c r="B566" t="s">
        <v>154</v>
      </c>
      <c r="C566" s="1">
        <v>44757</v>
      </c>
      <c r="D566" t="s">
        <v>163</v>
      </c>
      <c r="E566" t="s">
        <v>171</v>
      </c>
      <c r="F566">
        <v>72</v>
      </c>
      <c r="G566" t="s">
        <v>104</v>
      </c>
      <c r="H566" s="2">
        <v>9</v>
      </c>
      <c r="I566" s="3">
        <f t="shared" ref="I566:I629" ca="1" si="1">RAND()</f>
        <v>0.72072881375727305</v>
      </c>
    </row>
    <row r="567" spans="1:9" x14ac:dyDescent="0.3">
      <c r="A567" t="s">
        <v>694</v>
      </c>
      <c r="B567" t="s">
        <v>155</v>
      </c>
      <c r="C567" s="1">
        <v>44790</v>
      </c>
      <c r="D567" t="s">
        <v>164</v>
      </c>
      <c r="E567" t="s">
        <v>171</v>
      </c>
      <c r="F567">
        <v>65</v>
      </c>
      <c r="G567" t="s">
        <v>105</v>
      </c>
      <c r="H567" s="2">
        <v>6</v>
      </c>
      <c r="I567" s="3">
        <f t="shared" ca="1" si="1"/>
        <v>0.57071483503315423</v>
      </c>
    </row>
    <row r="568" spans="1:9" x14ac:dyDescent="0.3">
      <c r="A568" t="s">
        <v>695</v>
      </c>
      <c r="B568" t="s">
        <v>156</v>
      </c>
      <c r="C568" s="1">
        <v>44808</v>
      </c>
      <c r="D568" t="s">
        <v>165</v>
      </c>
      <c r="E568" t="s">
        <v>170</v>
      </c>
      <c r="F568">
        <v>250</v>
      </c>
      <c r="G568" t="s">
        <v>103</v>
      </c>
      <c r="H568" s="2">
        <v>4</v>
      </c>
      <c r="I568" s="3">
        <f t="shared" ca="1" si="1"/>
        <v>0.52384977215856032</v>
      </c>
    </row>
    <row r="569" spans="1:9" x14ac:dyDescent="0.3">
      <c r="A569" t="s">
        <v>696</v>
      </c>
      <c r="B569" t="s">
        <v>157</v>
      </c>
      <c r="C569" s="1">
        <v>44801</v>
      </c>
      <c r="D569" t="s">
        <v>166</v>
      </c>
      <c r="E569" t="s">
        <v>170</v>
      </c>
      <c r="F569">
        <v>130</v>
      </c>
      <c r="G569" t="s">
        <v>104</v>
      </c>
      <c r="H569" s="2">
        <v>4</v>
      </c>
      <c r="I569" s="3">
        <f t="shared" ca="1" si="1"/>
        <v>0.91440222662030657</v>
      </c>
    </row>
    <row r="570" spans="1:9" x14ac:dyDescent="0.3">
      <c r="A570" t="s">
        <v>697</v>
      </c>
      <c r="B570" t="s">
        <v>154</v>
      </c>
      <c r="C570" s="1">
        <v>44769</v>
      </c>
      <c r="D570" t="s">
        <v>163</v>
      </c>
      <c r="E570" t="s">
        <v>170</v>
      </c>
      <c r="F570">
        <v>72</v>
      </c>
      <c r="G570" t="s">
        <v>105</v>
      </c>
      <c r="H570" s="2">
        <v>9</v>
      </c>
      <c r="I570" s="3">
        <f t="shared" ca="1" si="1"/>
        <v>0.87596492607165233</v>
      </c>
    </row>
    <row r="571" spans="1:9" x14ac:dyDescent="0.3">
      <c r="A571" t="s">
        <v>698</v>
      </c>
      <c r="B571" t="s">
        <v>155</v>
      </c>
      <c r="C571" s="1">
        <v>44757</v>
      </c>
      <c r="D571" t="s">
        <v>164</v>
      </c>
      <c r="E571" t="s">
        <v>170</v>
      </c>
      <c r="F571">
        <v>65</v>
      </c>
      <c r="G571" t="s">
        <v>103</v>
      </c>
      <c r="H571" s="2">
        <v>8</v>
      </c>
      <c r="I571" s="3">
        <f t="shared" ca="1" si="1"/>
        <v>0.80935360276917256</v>
      </c>
    </row>
    <row r="572" spans="1:9" x14ac:dyDescent="0.3">
      <c r="A572" t="s">
        <v>699</v>
      </c>
      <c r="B572" t="s">
        <v>156</v>
      </c>
      <c r="C572" s="1">
        <v>44759</v>
      </c>
      <c r="D572" t="s">
        <v>165</v>
      </c>
      <c r="E572" t="s">
        <v>170</v>
      </c>
      <c r="F572">
        <v>250</v>
      </c>
      <c r="G572" t="s">
        <v>104</v>
      </c>
      <c r="H572" s="2">
        <v>1</v>
      </c>
      <c r="I572" s="3">
        <f t="shared" ca="1" si="1"/>
        <v>0.58328028565718193</v>
      </c>
    </row>
    <row r="573" spans="1:9" x14ac:dyDescent="0.3">
      <c r="A573" t="s">
        <v>700</v>
      </c>
      <c r="B573" t="s">
        <v>157</v>
      </c>
      <c r="C573" s="1">
        <v>44805</v>
      </c>
      <c r="D573" t="s">
        <v>166</v>
      </c>
      <c r="E573" t="s">
        <v>170</v>
      </c>
      <c r="F573">
        <v>130</v>
      </c>
      <c r="G573" t="s">
        <v>105</v>
      </c>
      <c r="H573" s="2">
        <v>3</v>
      </c>
      <c r="I573" s="3">
        <f t="shared" ca="1" si="1"/>
        <v>0.84399188093470823</v>
      </c>
    </row>
    <row r="574" spans="1:9" x14ac:dyDescent="0.3">
      <c r="A574" t="s">
        <v>701</v>
      </c>
      <c r="B574" t="s">
        <v>158</v>
      </c>
      <c r="C574" s="1">
        <v>44760</v>
      </c>
      <c r="D574" t="s">
        <v>167</v>
      </c>
      <c r="E574" t="s">
        <v>170</v>
      </c>
      <c r="F574">
        <v>60</v>
      </c>
      <c r="G574" t="s">
        <v>103</v>
      </c>
      <c r="H574" s="2">
        <v>13</v>
      </c>
      <c r="I574" s="3">
        <f t="shared" ca="1" si="1"/>
        <v>0.82658297147794713</v>
      </c>
    </row>
    <row r="575" spans="1:9" x14ac:dyDescent="0.3">
      <c r="A575" t="s">
        <v>702</v>
      </c>
      <c r="B575" t="s">
        <v>154</v>
      </c>
      <c r="C575" s="1">
        <v>44791</v>
      </c>
      <c r="D575" t="s">
        <v>163</v>
      </c>
      <c r="E575" t="s">
        <v>170</v>
      </c>
      <c r="F575">
        <v>72</v>
      </c>
      <c r="G575" t="s">
        <v>104</v>
      </c>
      <c r="H575" s="2">
        <v>4</v>
      </c>
      <c r="I575" s="3">
        <f t="shared" ca="1" si="1"/>
        <v>0.71148442219993557</v>
      </c>
    </row>
    <row r="576" spans="1:9" x14ac:dyDescent="0.3">
      <c r="A576" t="s">
        <v>703</v>
      </c>
      <c r="B576" t="s">
        <v>155</v>
      </c>
      <c r="C576" s="1">
        <v>44768</v>
      </c>
      <c r="D576" t="s">
        <v>164</v>
      </c>
      <c r="E576" t="s">
        <v>170</v>
      </c>
      <c r="F576">
        <v>65</v>
      </c>
      <c r="G576" t="s">
        <v>105</v>
      </c>
      <c r="H576" s="2">
        <v>12</v>
      </c>
      <c r="I576" s="3">
        <f t="shared" ca="1" si="1"/>
        <v>0.56845989754536175</v>
      </c>
    </row>
    <row r="577" spans="1:9" x14ac:dyDescent="0.3">
      <c r="A577" t="s">
        <v>704</v>
      </c>
      <c r="B577" t="s">
        <v>156</v>
      </c>
      <c r="C577" s="1">
        <v>44759</v>
      </c>
      <c r="D577" t="s">
        <v>165</v>
      </c>
      <c r="E577" t="s">
        <v>171</v>
      </c>
      <c r="F577">
        <v>250</v>
      </c>
      <c r="G577" t="s">
        <v>103</v>
      </c>
      <c r="H577" s="2">
        <v>3</v>
      </c>
      <c r="I577" s="3">
        <f t="shared" ca="1" si="1"/>
        <v>0.22579132359666565</v>
      </c>
    </row>
    <row r="578" spans="1:9" x14ac:dyDescent="0.3">
      <c r="A578" t="s">
        <v>705</v>
      </c>
      <c r="B578" t="s">
        <v>157</v>
      </c>
      <c r="C578" s="1">
        <v>44781</v>
      </c>
      <c r="D578" t="s">
        <v>166</v>
      </c>
      <c r="E578" t="s">
        <v>170</v>
      </c>
      <c r="F578">
        <v>130</v>
      </c>
      <c r="G578" t="s">
        <v>104</v>
      </c>
      <c r="H578" s="2">
        <v>6</v>
      </c>
      <c r="I578" s="3">
        <f t="shared" ca="1" si="1"/>
        <v>0.99923202388410759</v>
      </c>
    </row>
    <row r="579" spans="1:9" x14ac:dyDescent="0.3">
      <c r="A579" t="s">
        <v>706</v>
      </c>
      <c r="B579" t="s">
        <v>154</v>
      </c>
      <c r="C579" s="1">
        <v>44785</v>
      </c>
      <c r="D579" t="s">
        <v>163</v>
      </c>
      <c r="E579" t="s">
        <v>170</v>
      </c>
      <c r="F579">
        <v>72</v>
      </c>
      <c r="G579" t="s">
        <v>105</v>
      </c>
      <c r="H579" s="2">
        <v>5</v>
      </c>
      <c r="I579" s="3">
        <f t="shared" ca="1" si="1"/>
        <v>0.42819467973552705</v>
      </c>
    </row>
    <row r="580" spans="1:9" x14ac:dyDescent="0.3">
      <c r="A580" t="s">
        <v>707</v>
      </c>
      <c r="B580" t="s">
        <v>155</v>
      </c>
      <c r="C580" s="1">
        <v>44775</v>
      </c>
      <c r="D580" t="s">
        <v>164</v>
      </c>
      <c r="E580" t="s">
        <v>170</v>
      </c>
      <c r="F580">
        <v>65</v>
      </c>
      <c r="G580" t="s">
        <v>103</v>
      </c>
      <c r="H580" s="2">
        <v>11</v>
      </c>
      <c r="I580" s="3">
        <f t="shared" ca="1" si="1"/>
        <v>0.88472303886579529</v>
      </c>
    </row>
    <row r="581" spans="1:9" x14ac:dyDescent="0.3">
      <c r="A581" t="s">
        <v>708</v>
      </c>
      <c r="B581" t="s">
        <v>156</v>
      </c>
      <c r="C581" s="1">
        <v>44773</v>
      </c>
      <c r="D581" t="s">
        <v>165</v>
      </c>
      <c r="E581" t="s">
        <v>170</v>
      </c>
      <c r="F581">
        <v>250</v>
      </c>
      <c r="G581" t="s">
        <v>104</v>
      </c>
      <c r="H581" s="2">
        <v>2</v>
      </c>
      <c r="I581" s="3">
        <f t="shared" ca="1" si="1"/>
        <v>0.70119163821564268</v>
      </c>
    </row>
    <row r="582" spans="1:9" x14ac:dyDescent="0.3">
      <c r="A582" t="s">
        <v>709</v>
      </c>
      <c r="B582" t="s">
        <v>157</v>
      </c>
      <c r="C582" s="1">
        <v>44796</v>
      </c>
      <c r="D582" t="s">
        <v>166</v>
      </c>
      <c r="E582" t="s">
        <v>170</v>
      </c>
      <c r="F582">
        <v>130</v>
      </c>
      <c r="G582" t="s">
        <v>105</v>
      </c>
      <c r="H582" s="2">
        <v>2</v>
      </c>
      <c r="I582" s="3">
        <f t="shared" ca="1" si="1"/>
        <v>0.42223660327857604</v>
      </c>
    </row>
    <row r="583" spans="1:9" x14ac:dyDescent="0.3">
      <c r="A583" t="s">
        <v>710</v>
      </c>
      <c r="B583" t="s">
        <v>158</v>
      </c>
      <c r="C583" s="1">
        <v>44801</v>
      </c>
      <c r="D583" t="s">
        <v>167</v>
      </c>
      <c r="E583" t="s">
        <v>171</v>
      </c>
      <c r="F583">
        <v>60</v>
      </c>
      <c r="G583" t="s">
        <v>103</v>
      </c>
      <c r="H583" s="2">
        <v>10</v>
      </c>
      <c r="I583" s="3">
        <f t="shared" ca="1" si="1"/>
        <v>0.69854576047480921</v>
      </c>
    </row>
    <row r="584" spans="1:9" x14ac:dyDescent="0.3">
      <c r="A584" t="s">
        <v>711</v>
      </c>
      <c r="B584" t="s">
        <v>159</v>
      </c>
      <c r="C584" s="1">
        <v>44779</v>
      </c>
      <c r="D584" t="s">
        <v>168</v>
      </c>
      <c r="E584" t="s">
        <v>170</v>
      </c>
      <c r="F584">
        <v>95</v>
      </c>
      <c r="G584" t="s">
        <v>104</v>
      </c>
      <c r="H584" s="2">
        <v>6</v>
      </c>
      <c r="I584" s="3">
        <f t="shared" ca="1" si="1"/>
        <v>0.98234260716744304</v>
      </c>
    </row>
    <row r="585" spans="1:9" x14ac:dyDescent="0.3">
      <c r="A585" t="s">
        <v>712</v>
      </c>
      <c r="B585" t="s">
        <v>154</v>
      </c>
      <c r="C585" s="1">
        <v>44772</v>
      </c>
      <c r="D585" t="s">
        <v>163</v>
      </c>
      <c r="E585" t="s">
        <v>170</v>
      </c>
      <c r="F585">
        <v>72</v>
      </c>
      <c r="G585" t="s">
        <v>105</v>
      </c>
      <c r="H585" s="2">
        <v>7</v>
      </c>
      <c r="I585" s="3">
        <f t="shared" ca="1" si="1"/>
        <v>0.78699695810216386</v>
      </c>
    </row>
    <row r="586" spans="1:9" x14ac:dyDescent="0.3">
      <c r="A586" t="s">
        <v>713</v>
      </c>
      <c r="B586" t="s">
        <v>155</v>
      </c>
      <c r="C586" s="1">
        <v>44757</v>
      </c>
      <c r="D586" t="s">
        <v>164</v>
      </c>
      <c r="E586" t="s">
        <v>170</v>
      </c>
      <c r="F586">
        <v>65</v>
      </c>
      <c r="G586" t="s">
        <v>103</v>
      </c>
      <c r="H586" s="2">
        <v>8</v>
      </c>
      <c r="I586" s="3">
        <f t="shared" ca="1" si="1"/>
        <v>0.70692212094224616</v>
      </c>
    </row>
    <row r="587" spans="1:9" x14ac:dyDescent="0.3">
      <c r="A587" t="s">
        <v>714</v>
      </c>
      <c r="B587" t="s">
        <v>156</v>
      </c>
      <c r="C587" s="1">
        <v>44808</v>
      </c>
      <c r="D587" t="s">
        <v>165</v>
      </c>
      <c r="E587" t="s">
        <v>171</v>
      </c>
      <c r="F587">
        <v>250</v>
      </c>
      <c r="G587" t="s">
        <v>104</v>
      </c>
      <c r="H587" s="2">
        <v>4</v>
      </c>
      <c r="I587" s="3">
        <f t="shared" ca="1" si="1"/>
        <v>0.54023972741599147</v>
      </c>
    </row>
    <row r="588" spans="1:9" x14ac:dyDescent="0.3">
      <c r="A588" t="s">
        <v>715</v>
      </c>
      <c r="B588" t="s">
        <v>157</v>
      </c>
      <c r="C588" s="1">
        <v>44782</v>
      </c>
      <c r="D588" t="s">
        <v>166</v>
      </c>
      <c r="E588" t="s">
        <v>171</v>
      </c>
      <c r="F588">
        <v>130</v>
      </c>
      <c r="G588" t="s">
        <v>105</v>
      </c>
      <c r="H588" s="2">
        <v>6</v>
      </c>
      <c r="I588" s="3">
        <f t="shared" ca="1" si="1"/>
        <v>0.577878952206482</v>
      </c>
    </row>
    <row r="589" spans="1:9" x14ac:dyDescent="0.3">
      <c r="A589" t="s">
        <v>716</v>
      </c>
      <c r="B589" t="s">
        <v>154</v>
      </c>
      <c r="C589" s="1">
        <v>44787</v>
      </c>
      <c r="D589" t="s">
        <v>163</v>
      </c>
      <c r="E589" t="s">
        <v>171</v>
      </c>
      <c r="F589">
        <v>72</v>
      </c>
      <c r="G589" t="s">
        <v>103</v>
      </c>
      <c r="H589" s="2">
        <v>4</v>
      </c>
      <c r="I589" s="3">
        <f t="shared" ca="1" si="1"/>
        <v>6.3132572681428245E-2</v>
      </c>
    </row>
    <row r="590" spans="1:9" x14ac:dyDescent="0.3">
      <c r="A590" t="s">
        <v>717</v>
      </c>
      <c r="B590" t="s">
        <v>155</v>
      </c>
      <c r="C590" s="1">
        <v>44787</v>
      </c>
      <c r="D590" t="s">
        <v>164</v>
      </c>
      <c r="E590" t="s">
        <v>171</v>
      </c>
      <c r="F590">
        <v>65</v>
      </c>
      <c r="G590" t="s">
        <v>104</v>
      </c>
      <c r="H590" s="2">
        <v>9</v>
      </c>
      <c r="I590" s="3">
        <f t="shared" ca="1" si="1"/>
        <v>0.48935789295509791</v>
      </c>
    </row>
    <row r="591" spans="1:9" x14ac:dyDescent="0.3">
      <c r="A591" t="s">
        <v>718</v>
      </c>
      <c r="B591" t="s">
        <v>156</v>
      </c>
      <c r="C591" s="1">
        <v>44757</v>
      </c>
      <c r="D591" t="s">
        <v>165</v>
      </c>
      <c r="E591" t="s">
        <v>171</v>
      </c>
      <c r="F591">
        <v>250</v>
      </c>
      <c r="G591" t="s">
        <v>105</v>
      </c>
      <c r="H591" s="2">
        <v>1</v>
      </c>
      <c r="I591" s="3">
        <f t="shared" ca="1" si="1"/>
        <v>0.67801652948954405</v>
      </c>
    </row>
    <row r="592" spans="1:9" x14ac:dyDescent="0.3">
      <c r="A592" t="s">
        <v>719</v>
      </c>
      <c r="B592" t="s">
        <v>157</v>
      </c>
      <c r="C592" s="1">
        <v>44761</v>
      </c>
      <c r="D592" t="s">
        <v>166</v>
      </c>
      <c r="E592" t="s">
        <v>171</v>
      </c>
      <c r="F592">
        <v>130</v>
      </c>
      <c r="G592" t="s">
        <v>103</v>
      </c>
      <c r="H592" s="2">
        <v>3</v>
      </c>
      <c r="I592" s="3">
        <f t="shared" ca="1" si="1"/>
        <v>6.0187115123693014E-2</v>
      </c>
    </row>
    <row r="593" spans="1:9" x14ac:dyDescent="0.3">
      <c r="A593" t="s">
        <v>720</v>
      </c>
      <c r="B593" t="s">
        <v>154</v>
      </c>
      <c r="C593" s="1">
        <v>44788</v>
      </c>
      <c r="D593" t="s">
        <v>163</v>
      </c>
      <c r="E593" t="s">
        <v>170</v>
      </c>
      <c r="F593">
        <v>72</v>
      </c>
      <c r="G593" t="s">
        <v>103</v>
      </c>
      <c r="H593" s="2">
        <v>6</v>
      </c>
      <c r="I593" s="3">
        <f t="shared" ca="1" si="1"/>
        <v>0.21811422855942386</v>
      </c>
    </row>
    <row r="594" spans="1:9" x14ac:dyDescent="0.3">
      <c r="A594" t="s">
        <v>721</v>
      </c>
      <c r="B594" t="s">
        <v>155</v>
      </c>
      <c r="C594" s="1">
        <v>44788</v>
      </c>
      <c r="D594" t="s">
        <v>164</v>
      </c>
      <c r="E594" t="s">
        <v>171</v>
      </c>
      <c r="F594">
        <v>65</v>
      </c>
      <c r="G594" t="s">
        <v>104</v>
      </c>
      <c r="H594" s="2">
        <v>13</v>
      </c>
      <c r="I594" s="3">
        <f t="shared" ca="1" si="1"/>
        <v>0.97404006173341173</v>
      </c>
    </row>
    <row r="595" spans="1:9" x14ac:dyDescent="0.3">
      <c r="A595" t="s">
        <v>722</v>
      </c>
      <c r="B595" t="s">
        <v>156</v>
      </c>
      <c r="C595" s="1">
        <v>44758</v>
      </c>
      <c r="D595" t="s">
        <v>165</v>
      </c>
      <c r="E595" t="s">
        <v>170</v>
      </c>
      <c r="F595">
        <v>250</v>
      </c>
      <c r="G595" t="s">
        <v>105</v>
      </c>
      <c r="H595" s="2">
        <v>1</v>
      </c>
      <c r="I595" s="3">
        <f t="shared" ca="1" si="1"/>
        <v>0.59020048971493566</v>
      </c>
    </row>
    <row r="596" spans="1:9" x14ac:dyDescent="0.3">
      <c r="A596" t="s">
        <v>723</v>
      </c>
      <c r="B596" t="s">
        <v>157</v>
      </c>
      <c r="C596" s="1">
        <v>44795</v>
      </c>
      <c r="D596" t="s">
        <v>166</v>
      </c>
      <c r="E596" t="s">
        <v>171</v>
      </c>
      <c r="F596">
        <v>130</v>
      </c>
      <c r="G596" t="s">
        <v>103</v>
      </c>
      <c r="H596" s="2">
        <v>3</v>
      </c>
      <c r="I596" s="3">
        <f t="shared" ca="1" si="1"/>
        <v>0.78412342879496078</v>
      </c>
    </row>
    <row r="597" spans="1:9" x14ac:dyDescent="0.3">
      <c r="A597" t="s">
        <v>724</v>
      </c>
      <c r="B597" t="s">
        <v>154</v>
      </c>
      <c r="C597" s="1">
        <v>44791</v>
      </c>
      <c r="D597" t="s">
        <v>163</v>
      </c>
      <c r="E597" t="s">
        <v>170</v>
      </c>
      <c r="F597">
        <v>72</v>
      </c>
      <c r="G597" t="s">
        <v>104</v>
      </c>
      <c r="H597" s="2">
        <v>6</v>
      </c>
      <c r="I597" s="3">
        <f t="shared" ca="1" si="1"/>
        <v>1.0965745989748865E-2</v>
      </c>
    </row>
    <row r="598" spans="1:9" x14ac:dyDescent="0.3">
      <c r="A598" t="s">
        <v>725</v>
      </c>
      <c r="B598" t="s">
        <v>155</v>
      </c>
      <c r="C598" s="1">
        <v>44791</v>
      </c>
      <c r="D598" t="s">
        <v>164</v>
      </c>
      <c r="E598" t="s">
        <v>171</v>
      </c>
      <c r="F598">
        <v>65</v>
      </c>
      <c r="G598" t="s">
        <v>105</v>
      </c>
      <c r="H598" s="2">
        <v>12</v>
      </c>
      <c r="I598" s="3">
        <f t="shared" ca="1" si="1"/>
        <v>0.58008534416050428</v>
      </c>
    </row>
    <row r="599" spans="1:9" x14ac:dyDescent="0.3">
      <c r="A599" t="s">
        <v>726</v>
      </c>
      <c r="B599" t="s">
        <v>156</v>
      </c>
      <c r="C599" s="1">
        <v>44794</v>
      </c>
      <c r="D599" t="s">
        <v>165</v>
      </c>
      <c r="E599" t="s">
        <v>170</v>
      </c>
      <c r="F599">
        <v>250</v>
      </c>
      <c r="G599" t="s">
        <v>103</v>
      </c>
      <c r="H599" s="2">
        <v>3</v>
      </c>
      <c r="I599" s="3">
        <f t="shared" ca="1" si="1"/>
        <v>4.7483807309813053E-2</v>
      </c>
    </row>
    <row r="600" spans="1:9" x14ac:dyDescent="0.3">
      <c r="A600" t="s">
        <v>727</v>
      </c>
      <c r="B600" t="s">
        <v>157</v>
      </c>
      <c r="C600" s="1">
        <v>44756</v>
      </c>
      <c r="D600" t="s">
        <v>166</v>
      </c>
      <c r="E600" t="s">
        <v>171</v>
      </c>
      <c r="F600">
        <v>130</v>
      </c>
      <c r="G600" t="s">
        <v>104</v>
      </c>
      <c r="H600" s="2">
        <v>4</v>
      </c>
      <c r="I600" s="3">
        <f t="shared" ca="1" si="1"/>
        <v>8.2048854847000641E-2</v>
      </c>
    </row>
    <row r="601" spans="1:9" x14ac:dyDescent="0.3">
      <c r="A601" t="s">
        <v>728</v>
      </c>
      <c r="B601" t="s">
        <v>158</v>
      </c>
      <c r="C601" s="1">
        <v>44789</v>
      </c>
      <c r="D601" t="s">
        <v>167</v>
      </c>
      <c r="E601" t="s">
        <v>170</v>
      </c>
      <c r="F601">
        <v>60</v>
      </c>
      <c r="G601" t="s">
        <v>105</v>
      </c>
      <c r="H601" s="2">
        <v>11</v>
      </c>
      <c r="I601" s="3">
        <f t="shared" ca="1" si="1"/>
        <v>0.79006022499207529</v>
      </c>
    </row>
    <row r="602" spans="1:9" x14ac:dyDescent="0.3">
      <c r="A602" t="s">
        <v>729</v>
      </c>
      <c r="B602" t="s">
        <v>154</v>
      </c>
      <c r="C602" s="1">
        <v>44810</v>
      </c>
      <c r="D602" t="s">
        <v>163</v>
      </c>
      <c r="E602" t="s">
        <v>171</v>
      </c>
      <c r="F602">
        <v>72</v>
      </c>
      <c r="G602" t="s">
        <v>103</v>
      </c>
      <c r="H602" s="2">
        <v>3</v>
      </c>
      <c r="I602" s="3">
        <f t="shared" ca="1" si="1"/>
        <v>7.1635982792725983E-3</v>
      </c>
    </row>
    <row r="603" spans="1:9" x14ac:dyDescent="0.3">
      <c r="A603" t="s">
        <v>730</v>
      </c>
      <c r="B603" t="s">
        <v>155</v>
      </c>
      <c r="C603" s="1">
        <v>44798</v>
      </c>
      <c r="D603" t="s">
        <v>164</v>
      </c>
      <c r="E603" t="s">
        <v>170</v>
      </c>
      <c r="F603">
        <v>65</v>
      </c>
      <c r="G603" t="s">
        <v>104</v>
      </c>
      <c r="H603" s="2">
        <v>8</v>
      </c>
      <c r="I603" s="3">
        <f t="shared" ca="1" si="1"/>
        <v>6.7584802958390311E-3</v>
      </c>
    </row>
    <row r="604" spans="1:9" x14ac:dyDescent="0.3">
      <c r="A604" t="s">
        <v>731</v>
      </c>
      <c r="B604" t="s">
        <v>156</v>
      </c>
      <c r="C604" s="1">
        <v>44791</v>
      </c>
      <c r="D604" t="s">
        <v>165</v>
      </c>
      <c r="E604" t="s">
        <v>171</v>
      </c>
      <c r="F604">
        <v>250</v>
      </c>
      <c r="G604" t="s">
        <v>105</v>
      </c>
      <c r="H604" s="2">
        <v>3</v>
      </c>
      <c r="I604" s="3">
        <f t="shared" ca="1" si="1"/>
        <v>0.35926799029425471</v>
      </c>
    </row>
    <row r="605" spans="1:9" x14ac:dyDescent="0.3">
      <c r="A605" t="s">
        <v>732</v>
      </c>
      <c r="B605" t="s">
        <v>157</v>
      </c>
      <c r="C605" s="1">
        <v>44796</v>
      </c>
      <c r="D605" t="s">
        <v>166</v>
      </c>
      <c r="E605" t="s">
        <v>170</v>
      </c>
      <c r="F605">
        <v>130</v>
      </c>
      <c r="G605" t="s">
        <v>103</v>
      </c>
      <c r="H605" s="2">
        <v>2</v>
      </c>
      <c r="I605" s="3">
        <f t="shared" ca="1" si="1"/>
        <v>0.73913077822428119</v>
      </c>
    </row>
    <row r="606" spans="1:9" x14ac:dyDescent="0.3">
      <c r="A606" t="s">
        <v>733</v>
      </c>
      <c r="B606" t="s">
        <v>154</v>
      </c>
      <c r="C606" s="1">
        <v>44810</v>
      </c>
      <c r="D606" t="s">
        <v>163</v>
      </c>
      <c r="E606" t="s">
        <v>171</v>
      </c>
      <c r="F606">
        <v>72</v>
      </c>
      <c r="G606" t="s">
        <v>104</v>
      </c>
      <c r="H606" s="2">
        <v>12</v>
      </c>
      <c r="I606" s="3">
        <f t="shared" ca="1" si="1"/>
        <v>0.67683977359275804</v>
      </c>
    </row>
    <row r="607" spans="1:9" x14ac:dyDescent="0.3">
      <c r="A607" t="s">
        <v>734</v>
      </c>
      <c r="B607" t="s">
        <v>155</v>
      </c>
      <c r="C607" s="1">
        <v>44791</v>
      </c>
      <c r="D607" t="s">
        <v>164</v>
      </c>
      <c r="E607" t="s">
        <v>170</v>
      </c>
      <c r="F607">
        <v>65</v>
      </c>
      <c r="G607" t="s">
        <v>105</v>
      </c>
      <c r="H607" s="2">
        <v>13</v>
      </c>
      <c r="I607" s="3">
        <f t="shared" ca="1" si="1"/>
        <v>0.76942753141781239</v>
      </c>
    </row>
    <row r="608" spans="1:9" x14ac:dyDescent="0.3">
      <c r="A608" t="s">
        <v>735</v>
      </c>
      <c r="B608" t="s">
        <v>156</v>
      </c>
      <c r="C608" s="1">
        <v>44797</v>
      </c>
      <c r="D608" t="s">
        <v>165</v>
      </c>
      <c r="E608" t="s">
        <v>171</v>
      </c>
      <c r="F608">
        <v>250</v>
      </c>
      <c r="G608" t="s">
        <v>103</v>
      </c>
      <c r="H608" s="2">
        <v>2</v>
      </c>
      <c r="I608" s="3">
        <f t="shared" ca="1" si="1"/>
        <v>0.57828046569767266</v>
      </c>
    </row>
    <row r="609" spans="1:9" x14ac:dyDescent="0.3">
      <c r="A609" t="s">
        <v>736</v>
      </c>
      <c r="B609" t="s">
        <v>157</v>
      </c>
      <c r="C609" s="1">
        <v>44777</v>
      </c>
      <c r="D609" t="s">
        <v>166</v>
      </c>
      <c r="E609" t="s">
        <v>170</v>
      </c>
      <c r="F609">
        <v>130</v>
      </c>
      <c r="G609" t="s">
        <v>104</v>
      </c>
      <c r="H609" s="2">
        <v>4</v>
      </c>
      <c r="I609" s="3">
        <f t="shared" ca="1" si="1"/>
        <v>0.18500075863090648</v>
      </c>
    </row>
    <row r="610" spans="1:9" x14ac:dyDescent="0.3">
      <c r="A610" t="s">
        <v>737</v>
      </c>
      <c r="B610" t="s">
        <v>158</v>
      </c>
      <c r="C610" s="1">
        <v>44802</v>
      </c>
      <c r="D610" t="s">
        <v>167</v>
      </c>
      <c r="E610" t="s">
        <v>170</v>
      </c>
      <c r="F610">
        <v>60</v>
      </c>
      <c r="G610" t="s">
        <v>105</v>
      </c>
      <c r="H610" s="2">
        <v>4</v>
      </c>
      <c r="I610" s="3">
        <f t="shared" ca="1" si="1"/>
        <v>0.16518725238733378</v>
      </c>
    </row>
    <row r="611" spans="1:9" x14ac:dyDescent="0.3">
      <c r="A611" t="s">
        <v>738</v>
      </c>
      <c r="B611" t="s">
        <v>159</v>
      </c>
      <c r="C611" s="1">
        <v>44758</v>
      </c>
      <c r="D611" t="s">
        <v>168</v>
      </c>
      <c r="E611" t="s">
        <v>171</v>
      </c>
      <c r="F611">
        <v>95</v>
      </c>
      <c r="G611" t="s">
        <v>103</v>
      </c>
      <c r="H611" s="2">
        <v>8</v>
      </c>
      <c r="I611" s="3">
        <f t="shared" ca="1" si="1"/>
        <v>0.10628308043736934</v>
      </c>
    </row>
    <row r="612" spans="1:9" x14ac:dyDescent="0.3">
      <c r="A612" t="s">
        <v>739</v>
      </c>
      <c r="B612" t="s">
        <v>154</v>
      </c>
      <c r="C612" s="1">
        <v>44768</v>
      </c>
      <c r="D612" t="s">
        <v>163</v>
      </c>
      <c r="E612" t="s">
        <v>171</v>
      </c>
      <c r="F612">
        <v>72</v>
      </c>
      <c r="G612" t="s">
        <v>104</v>
      </c>
      <c r="H612" s="2">
        <v>10</v>
      </c>
      <c r="I612" s="3">
        <f t="shared" ca="1" si="1"/>
        <v>1.1194679646129746E-2</v>
      </c>
    </row>
    <row r="613" spans="1:9" x14ac:dyDescent="0.3">
      <c r="A613" t="s">
        <v>740</v>
      </c>
      <c r="B613" t="s">
        <v>155</v>
      </c>
      <c r="C613" s="1">
        <v>44756</v>
      </c>
      <c r="D613" t="s">
        <v>164</v>
      </c>
      <c r="E613" t="s">
        <v>171</v>
      </c>
      <c r="F613">
        <v>65</v>
      </c>
      <c r="G613" t="s">
        <v>105</v>
      </c>
      <c r="H613" s="2">
        <v>7</v>
      </c>
      <c r="I613" s="3">
        <f t="shared" ca="1" si="1"/>
        <v>0.8497737642929728</v>
      </c>
    </row>
    <row r="614" spans="1:9" x14ac:dyDescent="0.3">
      <c r="A614" t="s">
        <v>741</v>
      </c>
      <c r="B614" t="s">
        <v>156</v>
      </c>
      <c r="C614" s="1">
        <v>44809</v>
      </c>
      <c r="D614" t="s">
        <v>165</v>
      </c>
      <c r="E614" t="s">
        <v>170</v>
      </c>
      <c r="F614">
        <v>250</v>
      </c>
      <c r="G614" t="s">
        <v>103</v>
      </c>
      <c r="H614" s="2">
        <v>3</v>
      </c>
      <c r="I614" s="3">
        <f t="shared" ca="1" si="1"/>
        <v>0.2748612095163957</v>
      </c>
    </row>
    <row r="615" spans="1:9" x14ac:dyDescent="0.3">
      <c r="A615" t="s">
        <v>742</v>
      </c>
      <c r="B615" t="s">
        <v>157</v>
      </c>
      <c r="C615" s="1">
        <v>44801</v>
      </c>
      <c r="D615" t="s">
        <v>166</v>
      </c>
      <c r="E615" t="s">
        <v>170</v>
      </c>
      <c r="F615">
        <v>130</v>
      </c>
      <c r="G615" t="s">
        <v>104</v>
      </c>
      <c r="H615" s="2">
        <v>6</v>
      </c>
      <c r="I615" s="3">
        <f t="shared" ca="1" si="1"/>
        <v>0.99872343396323537</v>
      </c>
    </row>
    <row r="616" spans="1:9" x14ac:dyDescent="0.3">
      <c r="A616" t="s">
        <v>743</v>
      </c>
      <c r="B616" t="s">
        <v>154</v>
      </c>
      <c r="C616" s="1">
        <v>44794</v>
      </c>
      <c r="D616" t="s">
        <v>163</v>
      </c>
      <c r="E616" t="s">
        <v>170</v>
      </c>
      <c r="F616">
        <v>72</v>
      </c>
      <c r="G616" t="s">
        <v>105</v>
      </c>
      <c r="H616" s="2">
        <v>7</v>
      </c>
      <c r="I616" s="3">
        <f t="shared" ca="1" si="1"/>
        <v>0.49290036769466239</v>
      </c>
    </row>
    <row r="617" spans="1:9" x14ac:dyDescent="0.3">
      <c r="A617" t="s">
        <v>744</v>
      </c>
      <c r="B617" t="s">
        <v>155</v>
      </c>
      <c r="C617" s="1">
        <v>44792</v>
      </c>
      <c r="D617" t="s">
        <v>164</v>
      </c>
      <c r="E617" t="s">
        <v>170</v>
      </c>
      <c r="F617">
        <v>65</v>
      </c>
      <c r="G617" t="s">
        <v>103</v>
      </c>
      <c r="H617" s="2">
        <v>3</v>
      </c>
      <c r="I617" s="3">
        <f t="shared" ca="1" si="1"/>
        <v>0.72241960947671768</v>
      </c>
    </row>
    <row r="618" spans="1:9" x14ac:dyDescent="0.3">
      <c r="A618" t="s">
        <v>745</v>
      </c>
      <c r="B618" t="s">
        <v>156</v>
      </c>
      <c r="C618" s="1">
        <v>44770</v>
      </c>
      <c r="D618" t="s">
        <v>165</v>
      </c>
      <c r="E618" t="s">
        <v>170</v>
      </c>
      <c r="F618">
        <v>250</v>
      </c>
      <c r="G618" t="s">
        <v>104</v>
      </c>
      <c r="H618" s="2">
        <v>1</v>
      </c>
      <c r="I618" s="3">
        <f t="shared" ca="1" si="1"/>
        <v>0.24828671578060979</v>
      </c>
    </row>
    <row r="619" spans="1:9" x14ac:dyDescent="0.3">
      <c r="A619" t="s">
        <v>746</v>
      </c>
      <c r="B619" t="s">
        <v>157</v>
      </c>
      <c r="C619" s="1">
        <v>44761</v>
      </c>
      <c r="D619" t="s">
        <v>166</v>
      </c>
      <c r="E619" t="s">
        <v>170</v>
      </c>
      <c r="F619">
        <v>130</v>
      </c>
      <c r="G619" t="s">
        <v>105</v>
      </c>
      <c r="H619" s="2">
        <v>5</v>
      </c>
      <c r="I619" s="3">
        <f t="shared" ca="1" si="1"/>
        <v>0.44292846713810241</v>
      </c>
    </row>
    <row r="620" spans="1:9" x14ac:dyDescent="0.3">
      <c r="A620" t="s">
        <v>747</v>
      </c>
      <c r="B620" t="s">
        <v>158</v>
      </c>
      <c r="C620" s="1">
        <v>44773</v>
      </c>
      <c r="D620" t="s">
        <v>167</v>
      </c>
      <c r="E620" t="s">
        <v>170</v>
      </c>
      <c r="F620">
        <v>60</v>
      </c>
      <c r="G620" t="s">
        <v>103</v>
      </c>
      <c r="H620" s="2">
        <v>7</v>
      </c>
      <c r="I620" s="3">
        <f t="shared" ca="1" si="1"/>
        <v>9.3291565749752503E-2</v>
      </c>
    </row>
    <row r="621" spans="1:9" x14ac:dyDescent="0.3">
      <c r="A621" t="s">
        <v>748</v>
      </c>
      <c r="B621" t="s">
        <v>154</v>
      </c>
      <c r="C621" s="1">
        <v>44766</v>
      </c>
      <c r="D621" t="s">
        <v>163</v>
      </c>
      <c r="E621" t="s">
        <v>170</v>
      </c>
      <c r="F621">
        <v>72</v>
      </c>
      <c r="G621" t="s">
        <v>104</v>
      </c>
      <c r="H621" s="2">
        <v>7</v>
      </c>
      <c r="I621" s="3">
        <f t="shared" ca="1" si="1"/>
        <v>0.70906950899376231</v>
      </c>
    </row>
    <row r="622" spans="1:9" x14ac:dyDescent="0.3">
      <c r="A622" t="s">
        <v>749</v>
      </c>
      <c r="B622" t="s">
        <v>155</v>
      </c>
      <c r="C622" s="1">
        <v>44793</v>
      </c>
      <c r="D622" t="s">
        <v>164</v>
      </c>
      <c r="E622" t="s">
        <v>170</v>
      </c>
      <c r="F622">
        <v>65</v>
      </c>
      <c r="G622" t="s">
        <v>105</v>
      </c>
      <c r="H622" s="2">
        <v>11</v>
      </c>
      <c r="I622" s="3">
        <f t="shared" ca="1" si="1"/>
        <v>6.335504354652266E-2</v>
      </c>
    </row>
    <row r="623" spans="1:9" x14ac:dyDescent="0.3">
      <c r="A623" t="s">
        <v>750</v>
      </c>
      <c r="B623" t="s">
        <v>156</v>
      </c>
      <c r="C623" s="1">
        <v>44769</v>
      </c>
      <c r="D623" t="s">
        <v>165</v>
      </c>
      <c r="E623" t="s">
        <v>171</v>
      </c>
      <c r="F623">
        <v>250</v>
      </c>
      <c r="G623" t="s">
        <v>103</v>
      </c>
      <c r="H623" s="2">
        <v>1</v>
      </c>
      <c r="I623" s="3">
        <f t="shared" ca="1" si="1"/>
        <v>0.30253493816716226</v>
      </c>
    </row>
    <row r="624" spans="1:9" x14ac:dyDescent="0.3">
      <c r="A624" t="s">
        <v>751</v>
      </c>
      <c r="B624" t="s">
        <v>157</v>
      </c>
      <c r="C624" s="1">
        <v>44758</v>
      </c>
      <c r="D624" t="s">
        <v>166</v>
      </c>
      <c r="E624" t="s">
        <v>170</v>
      </c>
      <c r="F624">
        <v>130</v>
      </c>
      <c r="G624" t="s">
        <v>104</v>
      </c>
      <c r="H624" s="2">
        <v>5</v>
      </c>
      <c r="I624" s="3">
        <f t="shared" ca="1" si="1"/>
        <v>0.20858577863802408</v>
      </c>
    </row>
    <row r="625" spans="1:9" x14ac:dyDescent="0.3">
      <c r="A625" t="s">
        <v>752</v>
      </c>
      <c r="B625" t="s">
        <v>154</v>
      </c>
      <c r="C625" s="1">
        <v>44803</v>
      </c>
      <c r="D625" t="s">
        <v>163</v>
      </c>
      <c r="E625" t="s">
        <v>170</v>
      </c>
      <c r="F625">
        <v>72</v>
      </c>
      <c r="G625" t="s">
        <v>105</v>
      </c>
      <c r="H625" s="2">
        <v>11</v>
      </c>
      <c r="I625" s="3">
        <f t="shared" ca="1" si="1"/>
        <v>0.43552157215452136</v>
      </c>
    </row>
    <row r="626" spans="1:9" x14ac:dyDescent="0.3">
      <c r="A626" t="s">
        <v>753</v>
      </c>
      <c r="B626" t="s">
        <v>155</v>
      </c>
      <c r="C626" s="1">
        <v>44808</v>
      </c>
      <c r="D626" t="s">
        <v>164</v>
      </c>
      <c r="E626" t="s">
        <v>170</v>
      </c>
      <c r="F626">
        <v>65</v>
      </c>
      <c r="G626" t="s">
        <v>103</v>
      </c>
      <c r="H626" s="2">
        <v>7</v>
      </c>
      <c r="I626" s="3">
        <f t="shared" ca="1" si="1"/>
        <v>0.51997859639113819</v>
      </c>
    </row>
    <row r="627" spans="1:9" x14ac:dyDescent="0.3">
      <c r="A627" t="s">
        <v>754</v>
      </c>
      <c r="B627" t="s">
        <v>156</v>
      </c>
      <c r="C627" s="1">
        <v>44784</v>
      </c>
      <c r="D627" t="s">
        <v>165</v>
      </c>
      <c r="E627" t="s">
        <v>170</v>
      </c>
      <c r="F627">
        <v>250</v>
      </c>
      <c r="G627" t="s">
        <v>104</v>
      </c>
      <c r="H627" s="2">
        <v>2</v>
      </c>
      <c r="I627" s="3">
        <f t="shared" ca="1" si="1"/>
        <v>0.25269353698149888</v>
      </c>
    </row>
    <row r="628" spans="1:9" x14ac:dyDescent="0.3">
      <c r="A628" t="s">
        <v>755</v>
      </c>
      <c r="B628" t="s">
        <v>157</v>
      </c>
      <c r="C628" s="1">
        <v>44764</v>
      </c>
      <c r="D628" t="s">
        <v>166</v>
      </c>
      <c r="E628" t="s">
        <v>170</v>
      </c>
      <c r="F628">
        <v>130</v>
      </c>
      <c r="G628" t="s">
        <v>105</v>
      </c>
      <c r="H628" s="2">
        <v>3</v>
      </c>
      <c r="I628" s="3">
        <f t="shared" ca="1" si="1"/>
        <v>0.49864087601703999</v>
      </c>
    </row>
    <row r="629" spans="1:9" x14ac:dyDescent="0.3">
      <c r="A629" t="s">
        <v>756</v>
      </c>
      <c r="B629" t="s">
        <v>158</v>
      </c>
      <c r="C629" s="1">
        <v>44795</v>
      </c>
      <c r="D629" t="s">
        <v>167</v>
      </c>
      <c r="E629" t="s">
        <v>171</v>
      </c>
      <c r="F629">
        <v>60</v>
      </c>
      <c r="G629" t="s">
        <v>103</v>
      </c>
      <c r="H629" s="2">
        <v>4</v>
      </c>
      <c r="I629" s="3">
        <f t="shared" ca="1" si="1"/>
        <v>0.59629579583726688</v>
      </c>
    </row>
    <row r="630" spans="1:9" x14ac:dyDescent="0.3">
      <c r="A630" t="s">
        <v>757</v>
      </c>
      <c r="B630" t="s">
        <v>159</v>
      </c>
      <c r="C630" s="1">
        <v>44799</v>
      </c>
      <c r="D630" t="s">
        <v>168</v>
      </c>
      <c r="E630" t="s">
        <v>170</v>
      </c>
      <c r="F630">
        <v>95</v>
      </c>
      <c r="G630" t="s">
        <v>104</v>
      </c>
      <c r="H630" s="2">
        <v>4</v>
      </c>
      <c r="I630" s="3">
        <f t="shared" ref="I630:I693" ca="1" si="2">RAND()</f>
        <v>0.75816241663943607</v>
      </c>
    </row>
    <row r="631" spans="1:9" x14ac:dyDescent="0.3">
      <c r="A631" t="s">
        <v>758</v>
      </c>
      <c r="B631" t="s">
        <v>154</v>
      </c>
      <c r="C631" s="1">
        <v>44800</v>
      </c>
      <c r="D631" t="s">
        <v>163</v>
      </c>
      <c r="E631" t="s">
        <v>170</v>
      </c>
      <c r="F631">
        <v>72</v>
      </c>
      <c r="G631" t="s">
        <v>105</v>
      </c>
      <c r="H631" s="2">
        <v>8</v>
      </c>
      <c r="I631" s="3">
        <f t="shared" ca="1" si="2"/>
        <v>0.29974567317405332</v>
      </c>
    </row>
    <row r="632" spans="1:9" x14ac:dyDescent="0.3">
      <c r="A632" t="s">
        <v>759</v>
      </c>
      <c r="B632" t="s">
        <v>155</v>
      </c>
      <c r="C632" s="1">
        <v>44771</v>
      </c>
      <c r="D632" t="s">
        <v>164</v>
      </c>
      <c r="E632" t="s">
        <v>170</v>
      </c>
      <c r="F632">
        <v>65</v>
      </c>
      <c r="G632" t="s">
        <v>103</v>
      </c>
      <c r="H632" s="2">
        <v>12</v>
      </c>
      <c r="I632" s="3">
        <f t="shared" ca="1" si="2"/>
        <v>0.97469443482162121</v>
      </c>
    </row>
    <row r="633" spans="1:9" x14ac:dyDescent="0.3">
      <c r="A633" t="s">
        <v>760</v>
      </c>
      <c r="B633" t="s">
        <v>156</v>
      </c>
      <c r="C633" s="1">
        <v>44760</v>
      </c>
      <c r="D633" t="s">
        <v>165</v>
      </c>
      <c r="E633" t="s">
        <v>171</v>
      </c>
      <c r="F633">
        <v>250</v>
      </c>
      <c r="G633" t="s">
        <v>104</v>
      </c>
      <c r="H633" s="2">
        <v>3</v>
      </c>
      <c r="I633" s="3">
        <f t="shared" ca="1" si="2"/>
        <v>0.7828276269278216</v>
      </c>
    </row>
    <row r="634" spans="1:9" x14ac:dyDescent="0.3">
      <c r="A634" t="s">
        <v>761</v>
      </c>
      <c r="B634" t="s">
        <v>157</v>
      </c>
      <c r="C634" s="1">
        <v>44778</v>
      </c>
      <c r="D634" t="s">
        <v>166</v>
      </c>
      <c r="E634" t="s">
        <v>171</v>
      </c>
      <c r="F634">
        <v>130</v>
      </c>
      <c r="G634" t="s">
        <v>105</v>
      </c>
      <c r="H634" s="2">
        <v>2</v>
      </c>
      <c r="I634" s="3">
        <f t="shared" ca="1" si="2"/>
        <v>0.82874944205105006</v>
      </c>
    </row>
    <row r="635" spans="1:9" x14ac:dyDescent="0.3">
      <c r="A635" t="s">
        <v>762</v>
      </c>
      <c r="B635" t="s">
        <v>154</v>
      </c>
      <c r="C635" s="1">
        <v>44755</v>
      </c>
      <c r="D635" t="s">
        <v>163</v>
      </c>
      <c r="E635" t="s">
        <v>171</v>
      </c>
      <c r="F635">
        <v>72</v>
      </c>
      <c r="G635" t="s">
        <v>103</v>
      </c>
      <c r="H635" s="2">
        <v>10</v>
      </c>
      <c r="I635" s="3">
        <f t="shared" ca="1" si="2"/>
        <v>0.4169544186017079</v>
      </c>
    </row>
    <row r="636" spans="1:9" x14ac:dyDescent="0.3">
      <c r="A636" t="s">
        <v>763</v>
      </c>
      <c r="B636" t="s">
        <v>155</v>
      </c>
      <c r="C636" s="1">
        <v>44770</v>
      </c>
      <c r="D636" t="s">
        <v>164</v>
      </c>
      <c r="E636" t="s">
        <v>171</v>
      </c>
      <c r="F636">
        <v>65</v>
      </c>
      <c r="G636" t="s">
        <v>104</v>
      </c>
      <c r="H636" s="2">
        <v>9</v>
      </c>
      <c r="I636" s="3">
        <f t="shared" ca="1" si="2"/>
        <v>0.40367599309546454</v>
      </c>
    </row>
    <row r="637" spans="1:9" x14ac:dyDescent="0.3">
      <c r="A637" t="s">
        <v>764</v>
      </c>
      <c r="B637" t="s">
        <v>156</v>
      </c>
      <c r="C637" s="1">
        <v>44772</v>
      </c>
      <c r="D637" t="s">
        <v>165</v>
      </c>
      <c r="E637" t="s">
        <v>171</v>
      </c>
      <c r="F637">
        <v>250</v>
      </c>
      <c r="G637" t="s">
        <v>105</v>
      </c>
      <c r="H637" s="2">
        <v>2</v>
      </c>
      <c r="I637" s="3">
        <f t="shared" ca="1" si="2"/>
        <v>0.27461768925220964</v>
      </c>
    </row>
    <row r="638" spans="1:9" x14ac:dyDescent="0.3">
      <c r="A638" t="s">
        <v>765</v>
      </c>
      <c r="B638" t="s">
        <v>157</v>
      </c>
      <c r="C638" s="1">
        <v>44799</v>
      </c>
      <c r="D638" t="s">
        <v>166</v>
      </c>
      <c r="E638" t="s">
        <v>171</v>
      </c>
      <c r="F638">
        <v>130</v>
      </c>
      <c r="G638" t="s">
        <v>103</v>
      </c>
      <c r="H638" s="2">
        <v>3</v>
      </c>
      <c r="I638" s="3">
        <f t="shared" ca="1" si="2"/>
        <v>0.88973955953794293</v>
      </c>
    </row>
    <row r="639" spans="1:9" x14ac:dyDescent="0.3">
      <c r="A639" t="s">
        <v>766</v>
      </c>
      <c r="B639" t="s">
        <v>154</v>
      </c>
      <c r="C639" s="1">
        <v>44782</v>
      </c>
      <c r="D639" t="s">
        <v>163</v>
      </c>
      <c r="E639" t="s">
        <v>170</v>
      </c>
      <c r="F639">
        <v>72</v>
      </c>
      <c r="G639" t="s">
        <v>103</v>
      </c>
      <c r="H639" s="2">
        <v>9</v>
      </c>
      <c r="I639" s="3">
        <f t="shared" ca="1" si="2"/>
        <v>1.024714575525254E-2</v>
      </c>
    </row>
    <row r="640" spans="1:9" x14ac:dyDescent="0.3">
      <c r="A640" t="s">
        <v>767</v>
      </c>
      <c r="B640" t="s">
        <v>155</v>
      </c>
      <c r="C640" s="1">
        <v>44761</v>
      </c>
      <c r="D640" t="s">
        <v>164</v>
      </c>
      <c r="E640" t="s">
        <v>171</v>
      </c>
      <c r="F640">
        <v>65</v>
      </c>
      <c r="G640" t="s">
        <v>104</v>
      </c>
      <c r="H640" s="2">
        <v>6</v>
      </c>
      <c r="I640" s="3">
        <f t="shared" ca="1" si="2"/>
        <v>0.66411400306505375</v>
      </c>
    </row>
    <row r="641" spans="1:9" x14ac:dyDescent="0.3">
      <c r="A641" t="s">
        <v>768</v>
      </c>
      <c r="B641" t="s">
        <v>156</v>
      </c>
      <c r="C641" s="1">
        <v>44794</v>
      </c>
      <c r="D641" t="s">
        <v>165</v>
      </c>
      <c r="E641" t="s">
        <v>170</v>
      </c>
      <c r="F641">
        <v>250</v>
      </c>
      <c r="G641" t="s">
        <v>105</v>
      </c>
      <c r="H641" s="2">
        <v>3</v>
      </c>
      <c r="I641" s="3">
        <f t="shared" ca="1" si="2"/>
        <v>0.46934991800558179</v>
      </c>
    </row>
    <row r="642" spans="1:9" x14ac:dyDescent="0.3">
      <c r="A642" t="s">
        <v>769</v>
      </c>
      <c r="B642" t="s">
        <v>157</v>
      </c>
      <c r="C642" s="1">
        <v>44762</v>
      </c>
      <c r="D642" t="s">
        <v>166</v>
      </c>
      <c r="E642" t="s">
        <v>171</v>
      </c>
      <c r="F642">
        <v>130</v>
      </c>
      <c r="G642" t="s">
        <v>103</v>
      </c>
      <c r="H642" s="2">
        <v>3</v>
      </c>
      <c r="I642" s="3">
        <f t="shared" ca="1" si="2"/>
        <v>0.16755871065590811</v>
      </c>
    </row>
    <row r="643" spans="1:9" x14ac:dyDescent="0.3">
      <c r="A643" t="s">
        <v>770</v>
      </c>
      <c r="B643" t="s">
        <v>154</v>
      </c>
      <c r="C643" s="1">
        <v>44769</v>
      </c>
      <c r="D643" t="s">
        <v>163</v>
      </c>
      <c r="E643" t="s">
        <v>170</v>
      </c>
      <c r="F643">
        <v>72</v>
      </c>
      <c r="G643" t="s">
        <v>104</v>
      </c>
      <c r="H643" s="2">
        <v>11</v>
      </c>
      <c r="I643" s="3">
        <f t="shared" ca="1" si="2"/>
        <v>0.61924937029919636</v>
      </c>
    </row>
    <row r="644" spans="1:9" x14ac:dyDescent="0.3">
      <c r="A644" t="s">
        <v>771</v>
      </c>
      <c r="B644" t="s">
        <v>155</v>
      </c>
      <c r="C644" s="1">
        <v>44770</v>
      </c>
      <c r="D644" t="s">
        <v>164</v>
      </c>
      <c r="E644" t="s">
        <v>171</v>
      </c>
      <c r="F644">
        <v>65</v>
      </c>
      <c r="G644" t="s">
        <v>105</v>
      </c>
      <c r="H644" s="2">
        <v>13</v>
      </c>
      <c r="I644" s="3">
        <f t="shared" ca="1" si="2"/>
        <v>0.76570654990929687</v>
      </c>
    </row>
    <row r="645" spans="1:9" x14ac:dyDescent="0.3">
      <c r="A645" t="s">
        <v>772</v>
      </c>
      <c r="B645" t="s">
        <v>156</v>
      </c>
      <c r="C645" s="1">
        <v>44797</v>
      </c>
      <c r="D645" t="s">
        <v>165</v>
      </c>
      <c r="E645" t="s">
        <v>170</v>
      </c>
      <c r="F645">
        <v>250</v>
      </c>
      <c r="G645" t="s">
        <v>103</v>
      </c>
      <c r="H645" s="2">
        <v>3</v>
      </c>
      <c r="I645" s="3">
        <f t="shared" ca="1" si="2"/>
        <v>0.81714405772297571</v>
      </c>
    </row>
    <row r="646" spans="1:9" x14ac:dyDescent="0.3">
      <c r="A646" t="s">
        <v>773</v>
      </c>
      <c r="B646" t="s">
        <v>157</v>
      </c>
      <c r="C646" s="1">
        <v>44783</v>
      </c>
      <c r="D646" t="s">
        <v>166</v>
      </c>
      <c r="E646" t="s">
        <v>171</v>
      </c>
      <c r="F646">
        <v>130</v>
      </c>
      <c r="G646" t="s">
        <v>104</v>
      </c>
      <c r="H646" s="2">
        <v>3</v>
      </c>
      <c r="I646" s="3">
        <f t="shared" ca="1" si="2"/>
        <v>0.44983270400130027</v>
      </c>
    </row>
    <row r="647" spans="1:9" x14ac:dyDescent="0.3">
      <c r="A647" t="s">
        <v>774</v>
      </c>
      <c r="B647" t="s">
        <v>158</v>
      </c>
      <c r="C647" s="1">
        <v>44801</v>
      </c>
      <c r="D647" t="s">
        <v>167</v>
      </c>
      <c r="E647" t="s">
        <v>170</v>
      </c>
      <c r="F647">
        <v>60</v>
      </c>
      <c r="G647" t="s">
        <v>105</v>
      </c>
      <c r="H647" s="2">
        <v>6</v>
      </c>
      <c r="I647" s="3">
        <f t="shared" ca="1" si="2"/>
        <v>0.28067897383234797</v>
      </c>
    </row>
    <row r="648" spans="1:9" x14ac:dyDescent="0.3">
      <c r="A648" t="s">
        <v>775</v>
      </c>
      <c r="B648" t="s">
        <v>154</v>
      </c>
      <c r="C648" s="1">
        <v>44808</v>
      </c>
      <c r="D648" t="s">
        <v>163</v>
      </c>
      <c r="E648" t="s">
        <v>171</v>
      </c>
      <c r="F648">
        <v>72</v>
      </c>
      <c r="G648" t="s">
        <v>103</v>
      </c>
      <c r="H648" s="2">
        <v>6</v>
      </c>
      <c r="I648" s="3">
        <f t="shared" ca="1" si="2"/>
        <v>0.71095222992942819</v>
      </c>
    </row>
    <row r="649" spans="1:9" x14ac:dyDescent="0.3">
      <c r="A649" t="s">
        <v>776</v>
      </c>
      <c r="B649" t="s">
        <v>155</v>
      </c>
      <c r="C649" s="1">
        <v>44808</v>
      </c>
      <c r="D649" t="s">
        <v>164</v>
      </c>
      <c r="E649" t="s">
        <v>170</v>
      </c>
      <c r="F649">
        <v>65</v>
      </c>
      <c r="G649" t="s">
        <v>104</v>
      </c>
      <c r="H649" s="2">
        <v>5</v>
      </c>
      <c r="I649" s="3">
        <f t="shared" ca="1" si="2"/>
        <v>0.79407806229065014</v>
      </c>
    </row>
    <row r="650" spans="1:9" x14ac:dyDescent="0.3">
      <c r="A650" t="s">
        <v>777</v>
      </c>
      <c r="B650" t="s">
        <v>156</v>
      </c>
      <c r="C650" s="1">
        <v>44781</v>
      </c>
      <c r="D650" t="s">
        <v>165</v>
      </c>
      <c r="E650" t="s">
        <v>171</v>
      </c>
      <c r="F650">
        <v>250</v>
      </c>
      <c r="G650" t="s">
        <v>105</v>
      </c>
      <c r="H650" s="2">
        <v>3</v>
      </c>
      <c r="I650" s="3">
        <f t="shared" ca="1" si="2"/>
        <v>0.69289412864051403</v>
      </c>
    </row>
    <row r="651" spans="1:9" x14ac:dyDescent="0.3">
      <c r="A651" t="s">
        <v>778</v>
      </c>
      <c r="B651" t="s">
        <v>157</v>
      </c>
      <c r="C651" s="1">
        <v>44783</v>
      </c>
      <c r="D651" t="s">
        <v>166</v>
      </c>
      <c r="E651" t="s">
        <v>170</v>
      </c>
      <c r="F651">
        <v>130</v>
      </c>
      <c r="G651" t="s">
        <v>103</v>
      </c>
      <c r="H651" s="2">
        <v>6</v>
      </c>
      <c r="I651" s="3">
        <f t="shared" ca="1" si="2"/>
        <v>1.2127483136270545E-3</v>
      </c>
    </row>
    <row r="652" spans="1:9" x14ac:dyDescent="0.3">
      <c r="A652" t="s">
        <v>779</v>
      </c>
      <c r="B652" t="s">
        <v>154</v>
      </c>
      <c r="C652" s="1">
        <v>44762</v>
      </c>
      <c r="D652" t="s">
        <v>163</v>
      </c>
      <c r="E652" t="s">
        <v>171</v>
      </c>
      <c r="F652">
        <v>72</v>
      </c>
      <c r="G652" t="s">
        <v>104</v>
      </c>
      <c r="H652" s="2">
        <v>5</v>
      </c>
      <c r="I652" s="3">
        <f t="shared" ca="1" si="2"/>
        <v>0.87134991601999856</v>
      </c>
    </row>
    <row r="653" spans="1:9" x14ac:dyDescent="0.3">
      <c r="A653" t="s">
        <v>780</v>
      </c>
      <c r="B653" t="s">
        <v>155</v>
      </c>
      <c r="C653" s="1">
        <v>44800</v>
      </c>
      <c r="D653" t="s">
        <v>164</v>
      </c>
      <c r="E653" t="s">
        <v>170</v>
      </c>
      <c r="F653">
        <v>65</v>
      </c>
      <c r="G653" t="s">
        <v>105</v>
      </c>
      <c r="H653" s="2">
        <v>10</v>
      </c>
      <c r="I653" s="3">
        <f t="shared" ca="1" si="2"/>
        <v>0.69354224853505286</v>
      </c>
    </row>
    <row r="654" spans="1:9" x14ac:dyDescent="0.3">
      <c r="A654" t="s">
        <v>781</v>
      </c>
      <c r="B654" t="s">
        <v>156</v>
      </c>
      <c r="C654" s="1">
        <v>44799</v>
      </c>
      <c r="D654" t="s">
        <v>165</v>
      </c>
      <c r="E654" t="s">
        <v>171</v>
      </c>
      <c r="F654">
        <v>250</v>
      </c>
      <c r="G654" t="s">
        <v>103</v>
      </c>
      <c r="H654" s="2">
        <v>2</v>
      </c>
      <c r="I654" s="3">
        <f t="shared" ca="1" si="2"/>
        <v>0.15454619671395575</v>
      </c>
    </row>
    <row r="655" spans="1:9" x14ac:dyDescent="0.3">
      <c r="A655" t="s">
        <v>782</v>
      </c>
      <c r="B655" t="s">
        <v>157</v>
      </c>
      <c r="C655" s="1">
        <v>44777</v>
      </c>
      <c r="D655" t="s">
        <v>166</v>
      </c>
      <c r="E655" t="s">
        <v>170</v>
      </c>
      <c r="F655">
        <v>130</v>
      </c>
      <c r="G655" t="s">
        <v>104</v>
      </c>
      <c r="H655" s="2">
        <v>2</v>
      </c>
      <c r="I655" s="3">
        <f t="shared" ca="1" si="2"/>
        <v>0.16249789162178019</v>
      </c>
    </row>
    <row r="656" spans="1:9" x14ac:dyDescent="0.3">
      <c r="A656" t="s">
        <v>783</v>
      </c>
      <c r="B656" t="s">
        <v>158</v>
      </c>
      <c r="C656" s="1">
        <v>44800</v>
      </c>
      <c r="D656" t="s">
        <v>167</v>
      </c>
      <c r="E656" t="s">
        <v>170</v>
      </c>
      <c r="F656">
        <v>60</v>
      </c>
      <c r="G656" t="s">
        <v>105</v>
      </c>
      <c r="H656" s="2">
        <v>10</v>
      </c>
      <c r="I656" s="3">
        <f t="shared" ca="1" si="2"/>
        <v>0.56457635979307141</v>
      </c>
    </row>
    <row r="657" spans="1:9" x14ac:dyDescent="0.3">
      <c r="A657" t="s">
        <v>784</v>
      </c>
      <c r="B657" t="s">
        <v>159</v>
      </c>
      <c r="C657" s="1">
        <v>44770</v>
      </c>
      <c r="D657" t="s">
        <v>168</v>
      </c>
      <c r="E657" t="s">
        <v>171</v>
      </c>
      <c r="F657">
        <v>95</v>
      </c>
      <c r="G657" t="s">
        <v>103</v>
      </c>
      <c r="H657" s="2">
        <v>3</v>
      </c>
      <c r="I657" s="3">
        <f t="shared" ca="1" si="2"/>
        <v>0.49744469269229763</v>
      </c>
    </row>
    <row r="658" spans="1:9" x14ac:dyDescent="0.3">
      <c r="A658" t="s">
        <v>785</v>
      </c>
      <c r="B658" t="s">
        <v>154</v>
      </c>
      <c r="C658" s="1">
        <v>44774</v>
      </c>
      <c r="D658" t="s">
        <v>163</v>
      </c>
      <c r="E658" t="s">
        <v>171</v>
      </c>
      <c r="F658">
        <v>72</v>
      </c>
      <c r="G658" t="s">
        <v>104</v>
      </c>
      <c r="H658" s="2">
        <v>6</v>
      </c>
      <c r="I658" s="3">
        <f t="shared" ca="1" si="2"/>
        <v>3.6484685518912263E-2</v>
      </c>
    </row>
    <row r="659" spans="1:9" x14ac:dyDescent="0.3">
      <c r="A659" t="s">
        <v>786</v>
      </c>
      <c r="B659" t="s">
        <v>155</v>
      </c>
      <c r="C659" s="1">
        <v>44779</v>
      </c>
      <c r="D659" t="s">
        <v>164</v>
      </c>
      <c r="E659" t="s">
        <v>171</v>
      </c>
      <c r="F659">
        <v>65</v>
      </c>
      <c r="G659" t="s">
        <v>105</v>
      </c>
      <c r="H659" s="2">
        <v>8</v>
      </c>
      <c r="I659" s="3">
        <f t="shared" ca="1" si="2"/>
        <v>2.7515220935573348E-3</v>
      </c>
    </row>
    <row r="660" spans="1:9" x14ac:dyDescent="0.3">
      <c r="A660" t="s">
        <v>787</v>
      </c>
      <c r="B660" t="s">
        <v>156</v>
      </c>
      <c r="C660" s="1">
        <v>44796</v>
      </c>
      <c r="D660" t="s">
        <v>165</v>
      </c>
      <c r="E660" t="s">
        <v>170</v>
      </c>
      <c r="F660">
        <v>250</v>
      </c>
      <c r="G660" t="s">
        <v>103</v>
      </c>
      <c r="H660" s="2">
        <v>2</v>
      </c>
      <c r="I660" s="3">
        <f t="shared" ca="1" si="2"/>
        <v>0.68173134774561761</v>
      </c>
    </row>
    <row r="661" spans="1:9" x14ac:dyDescent="0.3">
      <c r="A661" t="s">
        <v>788</v>
      </c>
      <c r="B661" t="s">
        <v>157</v>
      </c>
      <c r="C661" s="1">
        <v>44772</v>
      </c>
      <c r="D661" t="s">
        <v>166</v>
      </c>
      <c r="E661" t="s">
        <v>170</v>
      </c>
      <c r="F661">
        <v>130</v>
      </c>
      <c r="G661" t="s">
        <v>104</v>
      </c>
      <c r="H661" s="2">
        <v>2</v>
      </c>
      <c r="I661" s="3">
        <f t="shared" ca="1" si="2"/>
        <v>0.99406463529293854</v>
      </c>
    </row>
    <row r="662" spans="1:9" x14ac:dyDescent="0.3">
      <c r="A662" t="s">
        <v>789</v>
      </c>
      <c r="B662" t="s">
        <v>154</v>
      </c>
      <c r="C662" s="1">
        <v>44809</v>
      </c>
      <c r="D662" t="s">
        <v>163</v>
      </c>
      <c r="E662" t="s">
        <v>170</v>
      </c>
      <c r="F662">
        <v>72</v>
      </c>
      <c r="G662" t="s">
        <v>105</v>
      </c>
      <c r="H662" s="2">
        <v>9</v>
      </c>
      <c r="I662" s="3">
        <f t="shared" ca="1" si="2"/>
        <v>0.65838187619692656</v>
      </c>
    </row>
    <row r="663" spans="1:9" x14ac:dyDescent="0.3">
      <c r="A663" t="s">
        <v>790</v>
      </c>
      <c r="B663" t="s">
        <v>155</v>
      </c>
      <c r="C663" s="1">
        <v>44757</v>
      </c>
      <c r="D663" t="s">
        <v>164</v>
      </c>
      <c r="E663" t="s">
        <v>170</v>
      </c>
      <c r="F663">
        <v>65</v>
      </c>
      <c r="G663" t="s">
        <v>103</v>
      </c>
      <c r="H663" s="2">
        <v>4</v>
      </c>
      <c r="I663" s="3">
        <f t="shared" ca="1" si="2"/>
        <v>8.8872751133055261E-2</v>
      </c>
    </row>
    <row r="664" spans="1:9" x14ac:dyDescent="0.3">
      <c r="A664" t="s">
        <v>791</v>
      </c>
      <c r="B664" t="s">
        <v>156</v>
      </c>
      <c r="C664" s="1">
        <v>44782</v>
      </c>
      <c r="D664" t="s">
        <v>165</v>
      </c>
      <c r="E664" t="s">
        <v>170</v>
      </c>
      <c r="F664">
        <v>250</v>
      </c>
      <c r="G664" t="s">
        <v>104</v>
      </c>
      <c r="H664" s="2">
        <v>1</v>
      </c>
      <c r="I664" s="3">
        <f t="shared" ca="1" si="2"/>
        <v>0.81643901355490478</v>
      </c>
    </row>
    <row r="665" spans="1:9" x14ac:dyDescent="0.3">
      <c r="A665" t="s">
        <v>792</v>
      </c>
      <c r="B665" t="s">
        <v>157</v>
      </c>
      <c r="C665" s="1">
        <v>44809</v>
      </c>
      <c r="D665" t="s">
        <v>166</v>
      </c>
      <c r="E665" t="s">
        <v>170</v>
      </c>
      <c r="F665">
        <v>130</v>
      </c>
      <c r="G665" t="s">
        <v>105</v>
      </c>
      <c r="H665" s="2">
        <v>5</v>
      </c>
      <c r="I665" s="3">
        <f t="shared" ca="1" si="2"/>
        <v>1.8137417845361714E-2</v>
      </c>
    </row>
    <row r="666" spans="1:9" x14ac:dyDescent="0.3">
      <c r="A666" t="s">
        <v>793</v>
      </c>
      <c r="B666" t="s">
        <v>158</v>
      </c>
      <c r="C666" s="1">
        <v>44795</v>
      </c>
      <c r="D666" t="s">
        <v>167</v>
      </c>
      <c r="E666" t="s">
        <v>170</v>
      </c>
      <c r="F666">
        <v>60</v>
      </c>
      <c r="G666" t="s">
        <v>103</v>
      </c>
      <c r="H666" s="2">
        <v>12</v>
      </c>
      <c r="I666" s="3">
        <f t="shared" ca="1" si="2"/>
        <v>0.29966078177846311</v>
      </c>
    </row>
    <row r="667" spans="1:9" x14ac:dyDescent="0.3">
      <c r="A667" t="s">
        <v>794</v>
      </c>
      <c r="B667" t="s">
        <v>154</v>
      </c>
      <c r="C667" s="1">
        <v>44801</v>
      </c>
      <c r="D667" t="s">
        <v>163</v>
      </c>
      <c r="E667" t="s">
        <v>170</v>
      </c>
      <c r="F667">
        <v>72</v>
      </c>
      <c r="G667" t="s">
        <v>104</v>
      </c>
      <c r="H667" s="2">
        <v>6</v>
      </c>
      <c r="I667" s="3">
        <f t="shared" ca="1" si="2"/>
        <v>7.5361459846882473E-2</v>
      </c>
    </row>
    <row r="668" spans="1:9" x14ac:dyDescent="0.3">
      <c r="A668" t="s">
        <v>795</v>
      </c>
      <c r="B668" t="s">
        <v>155</v>
      </c>
      <c r="C668" s="1">
        <v>44770</v>
      </c>
      <c r="D668" t="s">
        <v>164</v>
      </c>
      <c r="E668" t="s">
        <v>170</v>
      </c>
      <c r="F668">
        <v>65</v>
      </c>
      <c r="G668" t="s">
        <v>105</v>
      </c>
      <c r="H668" s="2">
        <v>6</v>
      </c>
      <c r="I668" s="3">
        <f t="shared" ca="1" si="2"/>
        <v>7.9231925057430042E-2</v>
      </c>
    </row>
    <row r="669" spans="1:9" x14ac:dyDescent="0.3">
      <c r="A669" t="s">
        <v>796</v>
      </c>
      <c r="B669" t="s">
        <v>156</v>
      </c>
      <c r="C669" s="1">
        <v>44764</v>
      </c>
      <c r="D669" t="s">
        <v>165</v>
      </c>
      <c r="E669" t="s">
        <v>171</v>
      </c>
      <c r="F669">
        <v>250</v>
      </c>
      <c r="G669" t="s">
        <v>103</v>
      </c>
      <c r="H669" s="2">
        <v>2</v>
      </c>
      <c r="I669" s="3">
        <f t="shared" ca="1" si="2"/>
        <v>0.33597245587250557</v>
      </c>
    </row>
    <row r="670" spans="1:9" x14ac:dyDescent="0.3">
      <c r="A670" t="s">
        <v>797</v>
      </c>
      <c r="B670" t="s">
        <v>157</v>
      </c>
      <c r="C670" s="1">
        <v>44776</v>
      </c>
      <c r="D670" t="s">
        <v>166</v>
      </c>
      <c r="E670" t="s">
        <v>170</v>
      </c>
      <c r="F670">
        <v>130</v>
      </c>
      <c r="G670" t="s">
        <v>104</v>
      </c>
      <c r="H670" s="2">
        <v>4</v>
      </c>
      <c r="I670" s="3">
        <f t="shared" ca="1" si="2"/>
        <v>0.63505664892150804</v>
      </c>
    </row>
    <row r="671" spans="1:9" x14ac:dyDescent="0.3">
      <c r="A671" t="s">
        <v>798</v>
      </c>
      <c r="B671" t="s">
        <v>154</v>
      </c>
      <c r="C671" s="1">
        <v>44771</v>
      </c>
      <c r="D671" t="s">
        <v>163</v>
      </c>
      <c r="E671" t="s">
        <v>170</v>
      </c>
      <c r="F671">
        <v>72</v>
      </c>
      <c r="G671" t="s">
        <v>105</v>
      </c>
      <c r="H671" s="2">
        <v>10</v>
      </c>
      <c r="I671" s="3">
        <f t="shared" ca="1" si="2"/>
        <v>0.8961799584231952</v>
      </c>
    </row>
    <row r="672" spans="1:9" x14ac:dyDescent="0.3">
      <c r="A672" t="s">
        <v>799</v>
      </c>
      <c r="B672" t="s">
        <v>155</v>
      </c>
      <c r="C672" s="1">
        <v>44794</v>
      </c>
      <c r="D672" t="s">
        <v>164</v>
      </c>
      <c r="E672" t="s">
        <v>170</v>
      </c>
      <c r="F672">
        <v>65</v>
      </c>
      <c r="G672" t="s">
        <v>103</v>
      </c>
      <c r="H672" s="2">
        <v>8</v>
      </c>
      <c r="I672" s="3">
        <f t="shared" ca="1" si="2"/>
        <v>0.78342217743004605</v>
      </c>
    </row>
    <row r="673" spans="1:9" x14ac:dyDescent="0.3">
      <c r="A673" t="s">
        <v>800</v>
      </c>
      <c r="B673" t="s">
        <v>156</v>
      </c>
      <c r="C673" s="1">
        <v>44792</v>
      </c>
      <c r="D673" t="s">
        <v>165</v>
      </c>
      <c r="E673" t="s">
        <v>170</v>
      </c>
      <c r="F673">
        <v>250</v>
      </c>
      <c r="G673" t="s">
        <v>104</v>
      </c>
      <c r="H673" s="2">
        <v>2</v>
      </c>
      <c r="I673" s="3">
        <f t="shared" ca="1" si="2"/>
        <v>0.64946106742280396</v>
      </c>
    </row>
    <row r="674" spans="1:9" x14ac:dyDescent="0.3">
      <c r="A674" t="s">
        <v>801</v>
      </c>
      <c r="B674" t="s">
        <v>157</v>
      </c>
      <c r="C674" s="1">
        <v>44792</v>
      </c>
      <c r="D674" t="s">
        <v>166</v>
      </c>
      <c r="E674" t="s">
        <v>170</v>
      </c>
      <c r="F674">
        <v>130</v>
      </c>
      <c r="G674" t="s">
        <v>105</v>
      </c>
      <c r="H674" s="2">
        <v>2</v>
      </c>
      <c r="I674" s="3">
        <f t="shared" ca="1" si="2"/>
        <v>0.88393854590798804</v>
      </c>
    </row>
    <row r="675" spans="1:9" x14ac:dyDescent="0.3">
      <c r="A675" t="s">
        <v>802</v>
      </c>
      <c r="B675" t="s">
        <v>158</v>
      </c>
      <c r="C675" s="1">
        <v>44790</v>
      </c>
      <c r="D675" t="s">
        <v>167</v>
      </c>
      <c r="E675" t="s">
        <v>171</v>
      </c>
      <c r="F675">
        <v>60</v>
      </c>
      <c r="G675" t="s">
        <v>103</v>
      </c>
      <c r="H675" s="2">
        <v>14</v>
      </c>
      <c r="I675" s="3">
        <f t="shared" ca="1" si="2"/>
        <v>0.76130304451621023</v>
      </c>
    </row>
    <row r="676" spans="1:9" x14ac:dyDescent="0.3">
      <c r="A676" t="s">
        <v>803</v>
      </c>
      <c r="B676" t="s">
        <v>159</v>
      </c>
      <c r="C676" s="1">
        <v>44809</v>
      </c>
      <c r="D676" t="s">
        <v>168</v>
      </c>
      <c r="E676" t="s">
        <v>170</v>
      </c>
      <c r="F676">
        <v>95</v>
      </c>
      <c r="G676" t="s">
        <v>104</v>
      </c>
      <c r="H676" s="2">
        <v>3</v>
      </c>
      <c r="I676" s="3">
        <f t="shared" ca="1" si="2"/>
        <v>0.39956324283443201</v>
      </c>
    </row>
    <row r="677" spans="1:9" x14ac:dyDescent="0.3">
      <c r="A677" t="s">
        <v>804</v>
      </c>
      <c r="B677" t="s">
        <v>154</v>
      </c>
      <c r="C677" s="1">
        <v>44772</v>
      </c>
      <c r="D677" t="s">
        <v>163</v>
      </c>
      <c r="E677" t="s">
        <v>170</v>
      </c>
      <c r="F677">
        <v>72</v>
      </c>
      <c r="G677" t="s">
        <v>105</v>
      </c>
      <c r="H677" s="2">
        <v>6</v>
      </c>
      <c r="I677" s="3">
        <f t="shared" ca="1" si="2"/>
        <v>0.4017273393669395</v>
      </c>
    </row>
    <row r="678" spans="1:9" x14ac:dyDescent="0.3">
      <c r="A678" t="s">
        <v>805</v>
      </c>
      <c r="B678" t="s">
        <v>155</v>
      </c>
      <c r="C678" s="1">
        <v>44802</v>
      </c>
      <c r="D678" t="s">
        <v>164</v>
      </c>
      <c r="E678" t="s">
        <v>170</v>
      </c>
      <c r="F678">
        <v>65</v>
      </c>
      <c r="G678" t="s">
        <v>103</v>
      </c>
      <c r="H678" s="2">
        <v>12</v>
      </c>
      <c r="I678" s="3">
        <f t="shared" ca="1" si="2"/>
        <v>0.3942999464590784</v>
      </c>
    </row>
    <row r="679" spans="1:9" x14ac:dyDescent="0.3">
      <c r="A679" t="s">
        <v>806</v>
      </c>
      <c r="B679" t="s">
        <v>156</v>
      </c>
      <c r="C679" s="1">
        <v>44809</v>
      </c>
      <c r="D679" t="s">
        <v>165</v>
      </c>
      <c r="E679" t="s">
        <v>171</v>
      </c>
      <c r="F679">
        <v>250</v>
      </c>
      <c r="G679" t="s">
        <v>104</v>
      </c>
      <c r="H679" s="2">
        <v>2</v>
      </c>
      <c r="I679" s="3">
        <f t="shared" ca="1" si="2"/>
        <v>0.96944563556891661</v>
      </c>
    </row>
    <row r="680" spans="1:9" x14ac:dyDescent="0.3">
      <c r="A680" t="s">
        <v>807</v>
      </c>
      <c r="B680" t="s">
        <v>157</v>
      </c>
      <c r="C680" s="1">
        <v>44793</v>
      </c>
      <c r="D680" t="s">
        <v>166</v>
      </c>
      <c r="E680" t="s">
        <v>171</v>
      </c>
      <c r="F680">
        <v>130</v>
      </c>
      <c r="G680" t="s">
        <v>105</v>
      </c>
      <c r="H680" s="2">
        <v>2</v>
      </c>
      <c r="I680" s="3">
        <f t="shared" ca="1" si="2"/>
        <v>0.27386215803609559</v>
      </c>
    </row>
    <row r="681" spans="1:9" x14ac:dyDescent="0.3">
      <c r="A681" t="s">
        <v>808</v>
      </c>
      <c r="B681" t="s">
        <v>154</v>
      </c>
      <c r="C681" s="1">
        <v>44802</v>
      </c>
      <c r="D681" t="s">
        <v>163</v>
      </c>
      <c r="E681" t="s">
        <v>171</v>
      </c>
      <c r="F681">
        <v>72</v>
      </c>
      <c r="G681" t="s">
        <v>103</v>
      </c>
      <c r="H681" s="2">
        <v>8</v>
      </c>
      <c r="I681" s="3">
        <f t="shared" ca="1" si="2"/>
        <v>0.97629323901958098</v>
      </c>
    </row>
    <row r="682" spans="1:9" x14ac:dyDescent="0.3">
      <c r="A682" t="s">
        <v>809</v>
      </c>
      <c r="B682" t="s">
        <v>155</v>
      </c>
      <c r="C682" s="1">
        <v>44766</v>
      </c>
      <c r="D682" t="s">
        <v>164</v>
      </c>
      <c r="E682" t="s">
        <v>171</v>
      </c>
      <c r="F682">
        <v>65</v>
      </c>
      <c r="G682" t="s">
        <v>104</v>
      </c>
      <c r="H682" s="2">
        <v>10</v>
      </c>
      <c r="I682" s="3">
        <f t="shared" ca="1" si="2"/>
        <v>8.5207009613945783E-2</v>
      </c>
    </row>
    <row r="683" spans="1:9" x14ac:dyDescent="0.3">
      <c r="A683" t="s">
        <v>810</v>
      </c>
      <c r="B683" t="s">
        <v>156</v>
      </c>
      <c r="C683" s="1">
        <v>44807</v>
      </c>
      <c r="D683" t="s">
        <v>165</v>
      </c>
      <c r="E683" t="s">
        <v>171</v>
      </c>
      <c r="F683">
        <v>250</v>
      </c>
      <c r="G683" t="s">
        <v>105</v>
      </c>
      <c r="H683" s="2">
        <v>3</v>
      </c>
      <c r="I683" s="3">
        <f t="shared" ca="1" si="2"/>
        <v>0.94985767620214323</v>
      </c>
    </row>
    <row r="684" spans="1:9" x14ac:dyDescent="0.3">
      <c r="A684" t="s">
        <v>811</v>
      </c>
      <c r="B684" t="s">
        <v>157</v>
      </c>
      <c r="C684" s="1">
        <v>44784</v>
      </c>
      <c r="D684" t="s">
        <v>166</v>
      </c>
      <c r="E684" t="s">
        <v>171</v>
      </c>
      <c r="F684">
        <v>130</v>
      </c>
      <c r="G684" t="s">
        <v>103</v>
      </c>
      <c r="H684" s="2">
        <v>7</v>
      </c>
      <c r="I684" s="3">
        <f t="shared" ca="1" si="2"/>
        <v>0.90176994695998991</v>
      </c>
    </row>
    <row r="685" spans="1:9" x14ac:dyDescent="0.3">
      <c r="A685" t="s">
        <v>812</v>
      </c>
      <c r="B685" t="s">
        <v>154</v>
      </c>
      <c r="C685" s="1">
        <v>44763</v>
      </c>
      <c r="D685" t="s">
        <v>163</v>
      </c>
      <c r="E685" t="s">
        <v>170</v>
      </c>
      <c r="F685">
        <v>72</v>
      </c>
      <c r="G685" t="s">
        <v>103</v>
      </c>
      <c r="H685" s="2">
        <v>10</v>
      </c>
      <c r="I685" s="3">
        <f t="shared" ca="1" si="2"/>
        <v>0.89997954369457756</v>
      </c>
    </row>
    <row r="686" spans="1:9" x14ac:dyDescent="0.3">
      <c r="A686" t="s">
        <v>813</v>
      </c>
      <c r="B686" t="s">
        <v>155</v>
      </c>
      <c r="C686" s="1">
        <v>44799</v>
      </c>
      <c r="D686" t="s">
        <v>164</v>
      </c>
      <c r="E686" t="s">
        <v>171</v>
      </c>
      <c r="F686">
        <v>65</v>
      </c>
      <c r="G686" t="s">
        <v>104</v>
      </c>
      <c r="H686" s="2">
        <v>13</v>
      </c>
      <c r="I686" s="3">
        <f t="shared" ca="1" si="2"/>
        <v>0.69841850123261984</v>
      </c>
    </row>
    <row r="687" spans="1:9" x14ac:dyDescent="0.3">
      <c r="A687" t="s">
        <v>814</v>
      </c>
      <c r="B687" t="s">
        <v>156</v>
      </c>
      <c r="C687" s="1">
        <v>44808</v>
      </c>
      <c r="D687" t="s">
        <v>165</v>
      </c>
      <c r="E687" t="s">
        <v>170</v>
      </c>
      <c r="F687">
        <v>250</v>
      </c>
      <c r="G687" t="s">
        <v>105</v>
      </c>
      <c r="H687" s="2">
        <v>1</v>
      </c>
      <c r="I687" s="3">
        <f t="shared" ca="1" si="2"/>
        <v>0.52347160329259212</v>
      </c>
    </row>
    <row r="688" spans="1:9" x14ac:dyDescent="0.3">
      <c r="A688" t="s">
        <v>815</v>
      </c>
      <c r="B688" t="s">
        <v>157</v>
      </c>
      <c r="C688" s="1">
        <v>44786</v>
      </c>
      <c r="D688" t="s">
        <v>166</v>
      </c>
      <c r="E688" t="s">
        <v>171</v>
      </c>
      <c r="F688">
        <v>130</v>
      </c>
      <c r="G688" t="s">
        <v>103</v>
      </c>
      <c r="H688" s="2">
        <v>2</v>
      </c>
      <c r="I688" s="3">
        <f t="shared" ca="1" si="2"/>
        <v>0.50465412617153882</v>
      </c>
    </row>
    <row r="689" spans="1:9" x14ac:dyDescent="0.3">
      <c r="A689" t="s">
        <v>816</v>
      </c>
      <c r="B689" t="s">
        <v>154</v>
      </c>
      <c r="C689" s="1">
        <v>44770</v>
      </c>
      <c r="D689" t="s">
        <v>163</v>
      </c>
      <c r="E689" t="s">
        <v>170</v>
      </c>
      <c r="F689">
        <v>72</v>
      </c>
      <c r="G689" t="s">
        <v>104</v>
      </c>
      <c r="H689" s="2">
        <v>10</v>
      </c>
      <c r="I689" s="3">
        <f t="shared" ca="1" si="2"/>
        <v>0.36573841598025225</v>
      </c>
    </row>
    <row r="690" spans="1:9" x14ac:dyDescent="0.3">
      <c r="A690" t="s">
        <v>817</v>
      </c>
      <c r="B690" t="s">
        <v>155</v>
      </c>
      <c r="C690" s="1">
        <v>44777</v>
      </c>
      <c r="D690" t="s">
        <v>164</v>
      </c>
      <c r="E690" t="s">
        <v>171</v>
      </c>
      <c r="F690">
        <v>65</v>
      </c>
      <c r="G690" t="s">
        <v>105</v>
      </c>
      <c r="H690" s="2">
        <v>4</v>
      </c>
      <c r="I690" s="3">
        <f t="shared" ca="1" si="2"/>
        <v>0.1985911458016425</v>
      </c>
    </row>
    <row r="691" spans="1:9" x14ac:dyDescent="0.3">
      <c r="A691" t="s">
        <v>818</v>
      </c>
      <c r="B691" t="s">
        <v>156</v>
      </c>
      <c r="C691" s="1">
        <v>44780</v>
      </c>
      <c r="D691" t="s">
        <v>165</v>
      </c>
      <c r="E691" t="s">
        <v>170</v>
      </c>
      <c r="F691">
        <v>250</v>
      </c>
      <c r="G691" t="s">
        <v>103</v>
      </c>
      <c r="H691" s="2">
        <v>3</v>
      </c>
      <c r="I691" s="3">
        <f t="shared" ca="1" si="2"/>
        <v>0.69114580071318876</v>
      </c>
    </row>
    <row r="692" spans="1:9" x14ac:dyDescent="0.3">
      <c r="A692" t="s">
        <v>819</v>
      </c>
      <c r="B692" t="s">
        <v>157</v>
      </c>
      <c r="C692" s="1">
        <v>44778</v>
      </c>
      <c r="D692" t="s">
        <v>166</v>
      </c>
      <c r="E692" t="s">
        <v>171</v>
      </c>
      <c r="F692">
        <v>130</v>
      </c>
      <c r="G692" t="s">
        <v>104</v>
      </c>
      <c r="H692" s="2">
        <v>4</v>
      </c>
      <c r="I692" s="3">
        <f t="shared" ca="1" si="2"/>
        <v>0.4044256406012865</v>
      </c>
    </row>
    <row r="693" spans="1:9" x14ac:dyDescent="0.3">
      <c r="A693" t="s">
        <v>820</v>
      </c>
      <c r="B693" t="s">
        <v>158</v>
      </c>
      <c r="C693" s="1">
        <v>44774</v>
      </c>
      <c r="D693" t="s">
        <v>167</v>
      </c>
      <c r="E693" t="s">
        <v>170</v>
      </c>
      <c r="F693">
        <v>60</v>
      </c>
      <c r="G693" t="s">
        <v>105</v>
      </c>
      <c r="H693" s="2">
        <v>13</v>
      </c>
      <c r="I693" s="3">
        <f t="shared" ca="1" si="2"/>
        <v>0.51973667428287496</v>
      </c>
    </row>
    <row r="694" spans="1:9" x14ac:dyDescent="0.3">
      <c r="A694" t="s">
        <v>821</v>
      </c>
      <c r="B694" t="s">
        <v>154</v>
      </c>
      <c r="C694" s="1">
        <v>44760</v>
      </c>
      <c r="D694" t="s">
        <v>163</v>
      </c>
      <c r="E694" t="s">
        <v>171</v>
      </c>
      <c r="F694">
        <v>72</v>
      </c>
      <c r="G694" t="s">
        <v>103</v>
      </c>
      <c r="H694" s="2">
        <v>3</v>
      </c>
      <c r="I694" s="3">
        <f t="shared" ref="I694:I757" ca="1" si="3">RAND()</f>
        <v>0.25162125714860428</v>
      </c>
    </row>
    <row r="695" spans="1:9" x14ac:dyDescent="0.3">
      <c r="A695" t="s">
        <v>822</v>
      </c>
      <c r="B695" t="s">
        <v>155</v>
      </c>
      <c r="C695" s="1">
        <v>44756</v>
      </c>
      <c r="D695" t="s">
        <v>164</v>
      </c>
      <c r="E695" t="s">
        <v>170</v>
      </c>
      <c r="F695">
        <v>65</v>
      </c>
      <c r="G695" t="s">
        <v>104</v>
      </c>
      <c r="H695" s="2">
        <v>9</v>
      </c>
      <c r="I695" s="3">
        <f t="shared" ca="1" si="3"/>
        <v>0.79924780017331387</v>
      </c>
    </row>
    <row r="696" spans="1:9" x14ac:dyDescent="0.3">
      <c r="A696" t="s">
        <v>823</v>
      </c>
      <c r="B696" t="s">
        <v>156</v>
      </c>
      <c r="C696" s="1">
        <v>44755</v>
      </c>
      <c r="D696" t="s">
        <v>165</v>
      </c>
      <c r="E696" t="s">
        <v>171</v>
      </c>
      <c r="F696">
        <v>250</v>
      </c>
      <c r="G696" t="s">
        <v>105</v>
      </c>
      <c r="H696" s="2">
        <v>3</v>
      </c>
      <c r="I696" s="3">
        <f t="shared" ca="1" si="3"/>
        <v>0.47834248412969205</v>
      </c>
    </row>
    <row r="697" spans="1:9" x14ac:dyDescent="0.3">
      <c r="A697" t="s">
        <v>824</v>
      </c>
      <c r="B697" t="s">
        <v>157</v>
      </c>
      <c r="C697" s="1">
        <v>44770</v>
      </c>
      <c r="D697" t="s">
        <v>166</v>
      </c>
      <c r="E697" t="s">
        <v>170</v>
      </c>
      <c r="F697">
        <v>130</v>
      </c>
      <c r="G697" t="s">
        <v>103</v>
      </c>
      <c r="H697" s="2">
        <v>5</v>
      </c>
      <c r="I697" s="3">
        <f t="shared" ca="1" si="3"/>
        <v>0.42199817706632625</v>
      </c>
    </row>
    <row r="698" spans="1:9" x14ac:dyDescent="0.3">
      <c r="A698" t="s">
        <v>825</v>
      </c>
      <c r="B698" t="s">
        <v>154</v>
      </c>
      <c r="C698" s="1">
        <v>44755</v>
      </c>
      <c r="D698" t="s">
        <v>163</v>
      </c>
      <c r="E698" t="s">
        <v>171</v>
      </c>
      <c r="F698">
        <v>72</v>
      </c>
      <c r="G698" t="s">
        <v>104</v>
      </c>
      <c r="H698" s="2">
        <v>9</v>
      </c>
      <c r="I698" s="3">
        <f t="shared" ca="1" si="3"/>
        <v>1.0971003376456956E-2</v>
      </c>
    </row>
    <row r="699" spans="1:9" x14ac:dyDescent="0.3">
      <c r="A699" t="s">
        <v>826</v>
      </c>
      <c r="B699" t="s">
        <v>155</v>
      </c>
      <c r="C699" s="1">
        <v>44775</v>
      </c>
      <c r="D699" t="s">
        <v>164</v>
      </c>
      <c r="E699" t="s">
        <v>170</v>
      </c>
      <c r="F699">
        <v>65</v>
      </c>
      <c r="G699" t="s">
        <v>105</v>
      </c>
      <c r="H699" s="2">
        <v>7</v>
      </c>
      <c r="I699" s="3">
        <f t="shared" ca="1" si="3"/>
        <v>0.69596148629141175</v>
      </c>
    </row>
    <row r="700" spans="1:9" x14ac:dyDescent="0.3">
      <c r="A700" t="s">
        <v>827</v>
      </c>
      <c r="B700" t="s">
        <v>156</v>
      </c>
      <c r="C700" s="1">
        <v>44797</v>
      </c>
      <c r="D700" t="s">
        <v>165</v>
      </c>
      <c r="E700" t="s">
        <v>171</v>
      </c>
      <c r="F700">
        <v>250</v>
      </c>
      <c r="G700" t="s">
        <v>103</v>
      </c>
      <c r="H700" s="2">
        <v>2</v>
      </c>
      <c r="I700" s="3">
        <f t="shared" ca="1" si="3"/>
        <v>0.22260865548495834</v>
      </c>
    </row>
    <row r="701" spans="1:9" x14ac:dyDescent="0.3">
      <c r="A701" t="s">
        <v>828</v>
      </c>
      <c r="B701" t="s">
        <v>157</v>
      </c>
      <c r="C701" s="1">
        <v>44802</v>
      </c>
      <c r="D701" t="s">
        <v>166</v>
      </c>
      <c r="E701" t="s">
        <v>170</v>
      </c>
      <c r="F701">
        <v>130</v>
      </c>
      <c r="G701" t="s">
        <v>104</v>
      </c>
      <c r="H701" s="2">
        <v>7</v>
      </c>
      <c r="I701" s="3">
        <f t="shared" ca="1" si="3"/>
        <v>0.98074224276719868</v>
      </c>
    </row>
    <row r="702" spans="1:9" x14ac:dyDescent="0.3">
      <c r="A702" t="s">
        <v>829</v>
      </c>
      <c r="B702" t="s">
        <v>158</v>
      </c>
      <c r="C702" s="1">
        <v>44764</v>
      </c>
      <c r="D702" t="s">
        <v>167</v>
      </c>
      <c r="E702" t="s">
        <v>170</v>
      </c>
      <c r="F702">
        <v>60</v>
      </c>
      <c r="G702" t="s">
        <v>105</v>
      </c>
      <c r="H702" s="2">
        <v>8</v>
      </c>
      <c r="I702" s="3">
        <f t="shared" ca="1" si="3"/>
        <v>0.32035135980780149</v>
      </c>
    </row>
    <row r="703" spans="1:9" x14ac:dyDescent="0.3">
      <c r="A703" t="s">
        <v>830</v>
      </c>
      <c r="B703" t="s">
        <v>159</v>
      </c>
      <c r="C703" s="1">
        <v>44780</v>
      </c>
      <c r="D703" t="s">
        <v>168</v>
      </c>
      <c r="E703" t="s">
        <v>171</v>
      </c>
      <c r="F703">
        <v>95</v>
      </c>
      <c r="G703" t="s">
        <v>103</v>
      </c>
      <c r="H703" s="2">
        <v>2</v>
      </c>
      <c r="I703" s="3">
        <f t="shared" ca="1" si="3"/>
        <v>5.4666063718808444E-2</v>
      </c>
    </row>
    <row r="704" spans="1:9" x14ac:dyDescent="0.3">
      <c r="A704" t="s">
        <v>831</v>
      </c>
      <c r="B704" t="s">
        <v>154</v>
      </c>
      <c r="C704" s="1">
        <v>44799</v>
      </c>
      <c r="D704" t="s">
        <v>163</v>
      </c>
      <c r="E704" t="s">
        <v>171</v>
      </c>
      <c r="F704">
        <v>72</v>
      </c>
      <c r="G704" t="s">
        <v>104</v>
      </c>
      <c r="H704" s="2">
        <v>5</v>
      </c>
      <c r="I704" s="3">
        <f t="shared" ca="1" si="3"/>
        <v>6.8096711319040493E-2</v>
      </c>
    </row>
    <row r="705" spans="1:9" x14ac:dyDescent="0.3">
      <c r="A705" t="s">
        <v>832</v>
      </c>
      <c r="B705" t="s">
        <v>155</v>
      </c>
      <c r="C705" s="1">
        <v>44761</v>
      </c>
      <c r="D705" t="s">
        <v>164</v>
      </c>
      <c r="E705" t="s">
        <v>171</v>
      </c>
      <c r="F705">
        <v>65</v>
      </c>
      <c r="G705" t="s">
        <v>105</v>
      </c>
      <c r="H705" s="2">
        <v>13</v>
      </c>
      <c r="I705" s="3">
        <f t="shared" ca="1" si="3"/>
        <v>0.71676997322220204</v>
      </c>
    </row>
    <row r="706" spans="1:9" x14ac:dyDescent="0.3">
      <c r="A706" t="s">
        <v>833</v>
      </c>
      <c r="B706" t="s">
        <v>156</v>
      </c>
      <c r="C706" s="1">
        <v>44782</v>
      </c>
      <c r="D706" t="s">
        <v>165</v>
      </c>
      <c r="E706" t="s">
        <v>170</v>
      </c>
      <c r="F706">
        <v>250</v>
      </c>
      <c r="G706" t="s">
        <v>103</v>
      </c>
      <c r="H706" s="2">
        <v>3</v>
      </c>
      <c r="I706" s="3">
        <f t="shared" ca="1" si="3"/>
        <v>5.1071963274856302E-2</v>
      </c>
    </row>
    <row r="707" spans="1:9" x14ac:dyDescent="0.3">
      <c r="A707" t="s">
        <v>834</v>
      </c>
      <c r="B707" t="s">
        <v>157</v>
      </c>
      <c r="C707" s="1">
        <v>44806</v>
      </c>
      <c r="D707" t="s">
        <v>166</v>
      </c>
      <c r="E707" t="s">
        <v>170</v>
      </c>
      <c r="F707">
        <v>130</v>
      </c>
      <c r="G707" t="s">
        <v>104</v>
      </c>
      <c r="H707" s="2">
        <v>2</v>
      </c>
      <c r="I707" s="3">
        <f t="shared" ca="1" si="3"/>
        <v>0.76142679449039141</v>
      </c>
    </row>
    <row r="708" spans="1:9" x14ac:dyDescent="0.3">
      <c r="A708" t="s">
        <v>835</v>
      </c>
      <c r="B708" t="s">
        <v>154</v>
      </c>
      <c r="C708" s="1">
        <v>44798</v>
      </c>
      <c r="D708" t="s">
        <v>163</v>
      </c>
      <c r="E708" t="s">
        <v>170</v>
      </c>
      <c r="F708">
        <v>72</v>
      </c>
      <c r="G708" t="s">
        <v>105</v>
      </c>
      <c r="H708" s="2">
        <v>5</v>
      </c>
      <c r="I708" s="3">
        <f t="shared" ca="1" si="3"/>
        <v>0.89973067022269471</v>
      </c>
    </row>
    <row r="709" spans="1:9" x14ac:dyDescent="0.3">
      <c r="A709" t="s">
        <v>836</v>
      </c>
      <c r="B709" t="s">
        <v>155</v>
      </c>
      <c r="C709" s="1">
        <v>44758</v>
      </c>
      <c r="D709" t="s">
        <v>164</v>
      </c>
      <c r="E709" t="s">
        <v>170</v>
      </c>
      <c r="F709">
        <v>65</v>
      </c>
      <c r="G709" t="s">
        <v>103</v>
      </c>
      <c r="H709" s="2">
        <v>6</v>
      </c>
      <c r="I709" s="3">
        <f t="shared" ca="1" si="3"/>
        <v>0.86914974261101674</v>
      </c>
    </row>
    <row r="710" spans="1:9" x14ac:dyDescent="0.3">
      <c r="A710" t="s">
        <v>837</v>
      </c>
      <c r="B710" t="s">
        <v>156</v>
      </c>
      <c r="C710" s="1">
        <v>44785</v>
      </c>
      <c r="D710" t="s">
        <v>165</v>
      </c>
      <c r="E710" t="s">
        <v>170</v>
      </c>
      <c r="F710">
        <v>250</v>
      </c>
      <c r="G710" t="s">
        <v>104</v>
      </c>
      <c r="H710" s="2">
        <v>1</v>
      </c>
      <c r="I710" s="3">
        <f t="shared" ca="1" si="3"/>
        <v>8.9602280474312068E-2</v>
      </c>
    </row>
    <row r="711" spans="1:9" x14ac:dyDescent="0.3">
      <c r="A711" t="s">
        <v>838</v>
      </c>
      <c r="B711" t="s">
        <v>157</v>
      </c>
      <c r="C711" s="1">
        <v>44761</v>
      </c>
      <c r="D711" t="s">
        <v>166</v>
      </c>
      <c r="E711" t="s">
        <v>170</v>
      </c>
      <c r="F711">
        <v>130</v>
      </c>
      <c r="G711" t="s">
        <v>105</v>
      </c>
      <c r="H711" s="2">
        <v>4</v>
      </c>
      <c r="I711" s="3">
        <f t="shared" ca="1" si="3"/>
        <v>1.784347536214137E-2</v>
      </c>
    </row>
    <row r="712" spans="1:9" x14ac:dyDescent="0.3">
      <c r="A712" t="s">
        <v>839</v>
      </c>
      <c r="B712" t="s">
        <v>158</v>
      </c>
      <c r="C712" s="1">
        <v>44800</v>
      </c>
      <c r="D712" t="s">
        <v>167</v>
      </c>
      <c r="E712" t="s">
        <v>170</v>
      </c>
      <c r="F712">
        <v>60</v>
      </c>
      <c r="G712" t="s">
        <v>103</v>
      </c>
      <c r="H712" s="2">
        <v>7</v>
      </c>
      <c r="I712" s="3">
        <f t="shared" ca="1" si="3"/>
        <v>0.86955556608459939</v>
      </c>
    </row>
    <row r="713" spans="1:9" x14ac:dyDescent="0.3">
      <c r="A713" t="s">
        <v>840</v>
      </c>
      <c r="B713" t="s">
        <v>154</v>
      </c>
      <c r="C713" s="1">
        <v>44807</v>
      </c>
      <c r="D713" t="s">
        <v>163</v>
      </c>
      <c r="E713" t="s">
        <v>170</v>
      </c>
      <c r="F713">
        <v>72</v>
      </c>
      <c r="G713" t="s">
        <v>104</v>
      </c>
      <c r="H713" s="2">
        <v>6</v>
      </c>
      <c r="I713" s="3">
        <f t="shared" ca="1" si="3"/>
        <v>0.40987141797812698</v>
      </c>
    </row>
    <row r="714" spans="1:9" x14ac:dyDescent="0.3">
      <c r="A714" t="s">
        <v>841</v>
      </c>
      <c r="B714" t="s">
        <v>155</v>
      </c>
      <c r="C714" s="1">
        <v>44799</v>
      </c>
      <c r="D714" t="s">
        <v>164</v>
      </c>
      <c r="E714" t="s">
        <v>170</v>
      </c>
      <c r="F714">
        <v>65</v>
      </c>
      <c r="G714" t="s">
        <v>105</v>
      </c>
      <c r="H714" s="2">
        <v>11</v>
      </c>
      <c r="I714" s="3">
        <f t="shared" ca="1" si="3"/>
        <v>0.84235875419695605</v>
      </c>
    </row>
    <row r="715" spans="1:9" x14ac:dyDescent="0.3">
      <c r="A715" t="s">
        <v>842</v>
      </c>
      <c r="B715" t="s">
        <v>156</v>
      </c>
      <c r="C715" s="1">
        <v>44759</v>
      </c>
      <c r="D715" t="s">
        <v>165</v>
      </c>
      <c r="E715" t="s">
        <v>171</v>
      </c>
      <c r="F715">
        <v>250</v>
      </c>
      <c r="G715" t="s">
        <v>103</v>
      </c>
      <c r="H715" s="2">
        <v>1</v>
      </c>
      <c r="I715" s="3">
        <f t="shared" ca="1" si="3"/>
        <v>0.76833980056681173</v>
      </c>
    </row>
    <row r="716" spans="1:9" x14ac:dyDescent="0.3">
      <c r="A716" t="s">
        <v>843</v>
      </c>
      <c r="B716" t="s">
        <v>157</v>
      </c>
      <c r="C716" s="1">
        <v>44763</v>
      </c>
      <c r="D716" t="s">
        <v>166</v>
      </c>
      <c r="E716" t="s">
        <v>170</v>
      </c>
      <c r="F716">
        <v>130</v>
      </c>
      <c r="G716" t="s">
        <v>104</v>
      </c>
      <c r="H716" s="2">
        <v>2</v>
      </c>
      <c r="I716" s="3">
        <f t="shared" ca="1" si="3"/>
        <v>0.86316507461083614</v>
      </c>
    </row>
    <row r="717" spans="1:9" x14ac:dyDescent="0.3">
      <c r="A717" t="s">
        <v>844</v>
      </c>
      <c r="B717" t="s">
        <v>154</v>
      </c>
      <c r="C717" s="1">
        <v>44776</v>
      </c>
      <c r="D717" t="s">
        <v>163</v>
      </c>
      <c r="E717" t="s">
        <v>170</v>
      </c>
      <c r="F717">
        <v>72</v>
      </c>
      <c r="G717" t="s">
        <v>105</v>
      </c>
      <c r="H717" s="2">
        <v>12</v>
      </c>
      <c r="I717" s="3">
        <f t="shared" ca="1" si="3"/>
        <v>0.85359471329429226</v>
      </c>
    </row>
    <row r="718" spans="1:9" x14ac:dyDescent="0.3">
      <c r="A718" t="s">
        <v>845</v>
      </c>
      <c r="B718" t="s">
        <v>155</v>
      </c>
      <c r="C718" s="1">
        <v>44763</v>
      </c>
      <c r="D718" t="s">
        <v>164</v>
      </c>
      <c r="E718" t="s">
        <v>170</v>
      </c>
      <c r="F718">
        <v>65</v>
      </c>
      <c r="G718" t="s">
        <v>103</v>
      </c>
      <c r="H718" s="2">
        <v>9</v>
      </c>
      <c r="I718" s="3">
        <f t="shared" ca="1" si="3"/>
        <v>0.71154219303255728</v>
      </c>
    </row>
    <row r="719" spans="1:9" x14ac:dyDescent="0.3">
      <c r="A719" t="s">
        <v>846</v>
      </c>
      <c r="B719" t="s">
        <v>156</v>
      </c>
      <c r="C719" s="1">
        <v>44803</v>
      </c>
      <c r="D719" t="s">
        <v>165</v>
      </c>
      <c r="E719" t="s">
        <v>170</v>
      </c>
      <c r="F719">
        <v>250</v>
      </c>
      <c r="G719" t="s">
        <v>104</v>
      </c>
      <c r="H719" s="2">
        <v>2</v>
      </c>
      <c r="I719" s="3">
        <f t="shared" ca="1" si="3"/>
        <v>0.48302848067672832</v>
      </c>
    </row>
    <row r="720" spans="1:9" x14ac:dyDescent="0.3">
      <c r="A720" t="s">
        <v>847</v>
      </c>
      <c r="B720" t="s">
        <v>157</v>
      </c>
      <c r="C720" s="1">
        <v>44806</v>
      </c>
      <c r="D720" t="s">
        <v>166</v>
      </c>
      <c r="E720" t="s">
        <v>170</v>
      </c>
      <c r="F720">
        <v>130</v>
      </c>
      <c r="G720" t="s">
        <v>105</v>
      </c>
      <c r="H720" s="2">
        <v>2</v>
      </c>
      <c r="I720" s="3">
        <f t="shared" ca="1" si="3"/>
        <v>6.3100469818373472E-2</v>
      </c>
    </row>
    <row r="721" spans="1:9" x14ac:dyDescent="0.3">
      <c r="A721" t="s">
        <v>848</v>
      </c>
      <c r="B721" t="s">
        <v>158</v>
      </c>
      <c r="C721" s="1">
        <v>44774</v>
      </c>
      <c r="D721" t="s">
        <v>167</v>
      </c>
      <c r="E721" t="s">
        <v>171</v>
      </c>
      <c r="F721">
        <v>60</v>
      </c>
      <c r="G721" t="s">
        <v>103</v>
      </c>
      <c r="H721" s="2">
        <v>12</v>
      </c>
      <c r="I721" s="3">
        <f t="shared" ca="1" si="3"/>
        <v>0.36986861758756273</v>
      </c>
    </row>
    <row r="722" spans="1:9" x14ac:dyDescent="0.3">
      <c r="A722" t="s">
        <v>849</v>
      </c>
      <c r="B722" t="s">
        <v>159</v>
      </c>
      <c r="C722" s="1">
        <v>44769</v>
      </c>
      <c r="D722" t="s">
        <v>168</v>
      </c>
      <c r="E722" t="s">
        <v>170</v>
      </c>
      <c r="F722">
        <v>95</v>
      </c>
      <c r="G722" t="s">
        <v>104</v>
      </c>
      <c r="H722" s="2">
        <v>5</v>
      </c>
      <c r="I722" s="3">
        <f t="shared" ca="1" si="3"/>
        <v>0.62987599486869505</v>
      </c>
    </row>
    <row r="723" spans="1:9" x14ac:dyDescent="0.3">
      <c r="A723" t="s">
        <v>850</v>
      </c>
      <c r="B723" t="s">
        <v>154</v>
      </c>
      <c r="C723" s="1">
        <v>44793</v>
      </c>
      <c r="D723" t="s">
        <v>163</v>
      </c>
      <c r="E723" t="s">
        <v>170</v>
      </c>
      <c r="F723">
        <v>72</v>
      </c>
      <c r="G723" t="s">
        <v>105</v>
      </c>
      <c r="H723" s="2">
        <v>8</v>
      </c>
      <c r="I723" s="3">
        <f t="shared" ca="1" si="3"/>
        <v>0.58454638361790201</v>
      </c>
    </row>
    <row r="724" spans="1:9" x14ac:dyDescent="0.3">
      <c r="A724" t="s">
        <v>851</v>
      </c>
      <c r="B724" t="s">
        <v>155</v>
      </c>
      <c r="C724" s="1">
        <v>44768</v>
      </c>
      <c r="D724" t="s">
        <v>164</v>
      </c>
      <c r="E724" t="s">
        <v>170</v>
      </c>
      <c r="F724">
        <v>65</v>
      </c>
      <c r="G724" t="s">
        <v>103</v>
      </c>
      <c r="H724" s="2">
        <v>4</v>
      </c>
      <c r="I724" s="3">
        <f t="shared" ca="1" si="3"/>
        <v>0.1338935832684528</v>
      </c>
    </row>
    <row r="725" spans="1:9" x14ac:dyDescent="0.3">
      <c r="A725" t="s">
        <v>852</v>
      </c>
      <c r="B725" t="s">
        <v>156</v>
      </c>
      <c r="C725" s="1">
        <v>44803</v>
      </c>
      <c r="D725" t="s">
        <v>165</v>
      </c>
      <c r="E725" t="s">
        <v>171</v>
      </c>
      <c r="F725">
        <v>250</v>
      </c>
      <c r="G725" t="s">
        <v>104</v>
      </c>
      <c r="H725" s="2">
        <v>2</v>
      </c>
      <c r="I725" s="3">
        <f t="shared" ca="1" si="3"/>
        <v>0.42084652863681715</v>
      </c>
    </row>
    <row r="726" spans="1:9" x14ac:dyDescent="0.3">
      <c r="A726" t="s">
        <v>853</v>
      </c>
      <c r="B726" t="s">
        <v>157</v>
      </c>
      <c r="C726" s="1">
        <v>44755</v>
      </c>
      <c r="D726" t="s">
        <v>166</v>
      </c>
      <c r="E726" t="s">
        <v>171</v>
      </c>
      <c r="F726">
        <v>130</v>
      </c>
      <c r="G726" t="s">
        <v>105</v>
      </c>
      <c r="H726" s="2">
        <v>4</v>
      </c>
      <c r="I726" s="3">
        <f t="shared" ca="1" si="3"/>
        <v>0.4489792329602833</v>
      </c>
    </row>
    <row r="727" spans="1:9" x14ac:dyDescent="0.3">
      <c r="A727" t="s">
        <v>854</v>
      </c>
      <c r="B727" t="s">
        <v>154</v>
      </c>
      <c r="C727" s="1">
        <v>44789</v>
      </c>
      <c r="D727" t="s">
        <v>163</v>
      </c>
      <c r="E727" t="s">
        <v>171</v>
      </c>
      <c r="F727">
        <v>72</v>
      </c>
      <c r="G727" t="s">
        <v>103</v>
      </c>
      <c r="H727" s="2">
        <v>5</v>
      </c>
      <c r="I727" s="3">
        <f t="shared" ca="1" si="3"/>
        <v>0.55341644017410885</v>
      </c>
    </row>
    <row r="728" spans="1:9" x14ac:dyDescent="0.3">
      <c r="A728" t="s">
        <v>855</v>
      </c>
      <c r="B728" t="s">
        <v>155</v>
      </c>
      <c r="C728" s="1">
        <v>44785</v>
      </c>
      <c r="D728" t="s">
        <v>164</v>
      </c>
      <c r="E728" t="s">
        <v>171</v>
      </c>
      <c r="F728">
        <v>65</v>
      </c>
      <c r="G728" t="s">
        <v>104</v>
      </c>
      <c r="H728" s="2">
        <v>10</v>
      </c>
      <c r="I728" s="3">
        <f t="shared" ca="1" si="3"/>
        <v>0.55564316036634287</v>
      </c>
    </row>
    <row r="729" spans="1:9" x14ac:dyDescent="0.3">
      <c r="A729" t="s">
        <v>856</v>
      </c>
      <c r="B729" t="s">
        <v>156</v>
      </c>
      <c r="C729" s="1">
        <v>44775</v>
      </c>
      <c r="D729" t="s">
        <v>165</v>
      </c>
      <c r="E729" t="s">
        <v>171</v>
      </c>
      <c r="F729">
        <v>250</v>
      </c>
      <c r="G729" t="s">
        <v>105</v>
      </c>
      <c r="H729" s="2">
        <v>2</v>
      </c>
      <c r="I729" s="3">
        <f t="shared" ca="1" si="3"/>
        <v>0.98344735332733213</v>
      </c>
    </row>
    <row r="730" spans="1:9" x14ac:dyDescent="0.3">
      <c r="A730" t="s">
        <v>857</v>
      </c>
      <c r="B730" t="s">
        <v>157</v>
      </c>
      <c r="C730" s="1">
        <v>44807</v>
      </c>
      <c r="D730" t="s">
        <v>166</v>
      </c>
      <c r="E730" t="s">
        <v>171</v>
      </c>
      <c r="F730">
        <v>130</v>
      </c>
      <c r="G730" t="s">
        <v>103</v>
      </c>
      <c r="H730" s="2">
        <v>3</v>
      </c>
      <c r="I730" s="3">
        <f t="shared" ca="1" si="3"/>
        <v>0.12094919287128192</v>
      </c>
    </row>
    <row r="731" spans="1:9" x14ac:dyDescent="0.3">
      <c r="A731" t="s">
        <v>858</v>
      </c>
      <c r="B731" t="s">
        <v>154</v>
      </c>
      <c r="C731" s="1">
        <v>44765</v>
      </c>
      <c r="D731" t="s">
        <v>163</v>
      </c>
      <c r="E731" t="s">
        <v>171</v>
      </c>
      <c r="F731">
        <v>72</v>
      </c>
      <c r="G731" t="s">
        <v>103</v>
      </c>
      <c r="H731" s="2">
        <v>9</v>
      </c>
      <c r="I731" s="3">
        <f t="shared" ca="1" si="3"/>
        <v>0.50771647187311941</v>
      </c>
    </row>
    <row r="732" spans="1:9" x14ac:dyDescent="0.3">
      <c r="A732" t="s">
        <v>859</v>
      </c>
      <c r="B732" t="s">
        <v>155</v>
      </c>
      <c r="C732" s="1">
        <v>44791</v>
      </c>
      <c r="D732" t="s">
        <v>164</v>
      </c>
      <c r="E732" t="s">
        <v>170</v>
      </c>
      <c r="F732">
        <v>65</v>
      </c>
      <c r="G732" t="s">
        <v>104</v>
      </c>
      <c r="H732" s="2">
        <v>11</v>
      </c>
      <c r="I732" s="3">
        <f t="shared" ca="1" si="3"/>
        <v>0.79807457865721643</v>
      </c>
    </row>
    <row r="733" spans="1:9" x14ac:dyDescent="0.3">
      <c r="A733" t="s">
        <v>860</v>
      </c>
      <c r="B733" t="s">
        <v>156</v>
      </c>
      <c r="C733" s="1">
        <v>44777</v>
      </c>
      <c r="D733" t="s">
        <v>165</v>
      </c>
      <c r="E733" t="s">
        <v>170</v>
      </c>
      <c r="F733">
        <v>250</v>
      </c>
      <c r="G733" t="s">
        <v>105</v>
      </c>
      <c r="H733" s="2">
        <v>1</v>
      </c>
      <c r="I733" s="3">
        <f t="shared" ca="1" si="3"/>
        <v>0.15062011218936877</v>
      </c>
    </row>
    <row r="734" spans="1:9" x14ac:dyDescent="0.3">
      <c r="A734" t="s">
        <v>861</v>
      </c>
      <c r="B734" t="s">
        <v>157</v>
      </c>
      <c r="C734" s="1">
        <v>44806</v>
      </c>
      <c r="D734" t="s">
        <v>166</v>
      </c>
      <c r="E734" t="s">
        <v>170</v>
      </c>
      <c r="F734">
        <v>130</v>
      </c>
      <c r="G734" t="s">
        <v>103</v>
      </c>
      <c r="H734" s="2">
        <v>5</v>
      </c>
      <c r="I734" s="3">
        <f t="shared" ca="1" si="3"/>
        <v>0.11356692930849033</v>
      </c>
    </row>
    <row r="735" spans="1:9" x14ac:dyDescent="0.3">
      <c r="A735" t="s">
        <v>862</v>
      </c>
      <c r="B735" t="s">
        <v>154</v>
      </c>
      <c r="C735" s="1">
        <v>44796</v>
      </c>
      <c r="D735" t="s">
        <v>163</v>
      </c>
      <c r="E735" t="s">
        <v>171</v>
      </c>
      <c r="F735">
        <v>72</v>
      </c>
      <c r="G735" t="s">
        <v>104</v>
      </c>
      <c r="H735" s="2">
        <v>11</v>
      </c>
      <c r="I735" s="3">
        <f t="shared" ca="1" si="3"/>
        <v>0.99059215455102412</v>
      </c>
    </row>
    <row r="736" spans="1:9" x14ac:dyDescent="0.3">
      <c r="A736" t="s">
        <v>863</v>
      </c>
      <c r="B736" t="s">
        <v>155</v>
      </c>
      <c r="C736" s="1">
        <v>44760</v>
      </c>
      <c r="D736" t="s">
        <v>164</v>
      </c>
      <c r="E736" t="s">
        <v>171</v>
      </c>
      <c r="F736">
        <v>65</v>
      </c>
      <c r="G736" t="s">
        <v>105</v>
      </c>
      <c r="H736" s="2">
        <v>10</v>
      </c>
      <c r="I736" s="3">
        <f t="shared" ca="1" si="3"/>
        <v>0.31645660513329998</v>
      </c>
    </row>
    <row r="737" spans="1:9" x14ac:dyDescent="0.3">
      <c r="A737" t="s">
        <v>864</v>
      </c>
      <c r="B737" t="s">
        <v>156</v>
      </c>
      <c r="C737" s="1">
        <v>44759</v>
      </c>
      <c r="D737" t="s">
        <v>165</v>
      </c>
      <c r="E737" t="s">
        <v>171</v>
      </c>
      <c r="F737">
        <v>250</v>
      </c>
      <c r="G737" t="s">
        <v>103</v>
      </c>
      <c r="H737" s="2">
        <v>2</v>
      </c>
      <c r="I737" s="3">
        <f t="shared" ca="1" si="3"/>
        <v>0.70703516425951174</v>
      </c>
    </row>
    <row r="738" spans="1:9" x14ac:dyDescent="0.3">
      <c r="A738" t="s">
        <v>865</v>
      </c>
      <c r="B738" t="s">
        <v>157</v>
      </c>
      <c r="C738" s="1">
        <v>44795</v>
      </c>
      <c r="D738" t="s">
        <v>166</v>
      </c>
      <c r="E738" t="s">
        <v>171</v>
      </c>
      <c r="F738">
        <v>130</v>
      </c>
      <c r="G738" t="s">
        <v>104</v>
      </c>
      <c r="H738" s="2">
        <v>4</v>
      </c>
      <c r="I738" s="3">
        <f t="shared" ca="1" si="3"/>
        <v>0.36894837928178903</v>
      </c>
    </row>
    <row r="739" spans="1:9" x14ac:dyDescent="0.3">
      <c r="A739" t="s">
        <v>866</v>
      </c>
      <c r="B739" t="s">
        <v>158</v>
      </c>
      <c r="C739" s="1">
        <v>44808</v>
      </c>
      <c r="D739" t="s">
        <v>167</v>
      </c>
      <c r="E739" t="s">
        <v>171</v>
      </c>
      <c r="F739">
        <v>60</v>
      </c>
      <c r="G739" t="s">
        <v>105</v>
      </c>
      <c r="H739" s="2">
        <v>4</v>
      </c>
      <c r="I739" s="3">
        <f t="shared" ca="1" si="3"/>
        <v>4.5219267867631419E-2</v>
      </c>
    </row>
    <row r="740" spans="1:9" x14ac:dyDescent="0.3">
      <c r="A740" t="s">
        <v>867</v>
      </c>
      <c r="B740" t="s">
        <v>154</v>
      </c>
      <c r="C740" s="1">
        <v>44756</v>
      </c>
      <c r="D740" t="s">
        <v>163</v>
      </c>
      <c r="E740" t="s">
        <v>171</v>
      </c>
      <c r="F740">
        <v>72</v>
      </c>
      <c r="G740" t="s">
        <v>103</v>
      </c>
      <c r="H740" s="2">
        <v>12</v>
      </c>
      <c r="I740" s="3">
        <f t="shared" ca="1" si="3"/>
        <v>0.42911457852193402</v>
      </c>
    </row>
    <row r="741" spans="1:9" x14ac:dyDescent="0.3">
      <c r="A741" t="s">
        <v>868</v>
      </c>
      <c r="B741" t="s">
        <v>155</v>
      </c>
      <c r="C741" s="1">
        <v>44801</v>
      </c>
      <c r="D741" t="s">
        <v>164</v>
      </c>
      <c r="E741" t="s">
        <v>171</v>
      </c>
      <c r="F741">
        <v>65</v>
      </c>
      <c r="G741" t="s">
        <v>104</v>
      </c>
      <c r="H741" s="2">
        <v>5</v>
      </c>
      <c r="I741" s="3">
        <f t="shared" ca="1" si="3"/>
        <v>5.6428497892873963E-2</v>
      </c>
    </row>
    <row r="742" spans="1:9" x14ac:dyDescent="0.3">
      <c r="A742" t="s">
        <v>869</v>
      </c>
      <c r="B742" t="s">
        <v>156</v>
      </c>
      <c r="C742" s="1">
        <v>44806</v>
      </c>
      <c r="D742" t="s">
        <v>165</v>
      </c>
      <c r="E742" t="s">
        <v>170</v>
      </c>
      <c r="F742">
        <v>250</v>
      </c>
      <c r="G742" t="s">
        <v>105</v>
      </c>
      <c r="H742" s="2">
        <v>3</v>
      </c>
      <c r="I742" s="3">
        <f t="shared" ca="1" si="3"/>
        <v>0.35517427573136673</v>
      </c>
    </row>
    <row r="743" spans="1:9" x14ac:dyDescent="0.3">
      <c r="A743" t="s">
        <v>870</v>
      </c>
      <c r="B743" t="s">
        <v>157</v>
      </c>
      <c r="C743" s="1">
        <v>44794</v>
      </c>
      <c r="D743" t="s">
        <v>166</v>
      </c>
      <c r="E743" t="s">
        <v>170</v>
      </c>
      <c r="F743">
        <v>130</v>
      </c>
      <c r="G743" t="s">
        <v>103</v>
      </c>
      <c r="H743" s="2">
        <v>2</v>
      </c>
      <c r="I743" s="3">
        <f t="shared" ca="1" si="3"/>
        <v>0.64073806808107447</v>
      </c>
    </row>
    <row r="744" spans="1:9" x14ac:dyDescent="0.3">
      <c r="A744" t="s">
        <v>871</v>
      </c>
      <c r="B744" t="s">
        <v>154</v>
      </c>
      <c r="C744" s="1">
        <v>44800</v>
      </c>
      <c r="D744" t="s">
        <v>163</v>
      </c>
      <c r="E744" t="s">
        <v>170</v>
      </c>
      <c r="F744">
        <v>72</v>
      </c>
      <c r="G744" t="s">
        <v>104</v>
      </c>
      <c r="H744" s="2">
        <v>7</v>
      </c>
      <c r="I744" s="3">
        <f t="shared" ca="1" si="3"/>
        <v>3.1754272396952943E-2</v>
      </c>
    </row>
    <row r="745" spans="1:9" x14ac:dyDescent="0.3">
      <c r="A745" t="s">
        <v>872</v>
      </c>
      <c r="B745" t="s">
        <v>155</v>
      </c>
      <c r="C745" s="1">
        <v>44789</v>
      </c>
      <c r="D745" t="s">
        <v>164</v>
      </c>
      <c r="E745" t="s">
        <v>171</v>
      </c>
      <c r="F745">
        <v>65</v>
      </c>
      <c r="G745" t="s">
        <v>105</v>
      </c>
      <c r="H745" s="2">
        <v>12</v>
      </c>
      <c r="I745" s="3">
        <f t="shared" ca="1" si="3"/>
        <v>0.40875899883275058</v>
      </c>
    </row>
    <row r="746" spans="1:9" x14ac:dyDescent="0.3">
      <c r="A746" t="s">
        <v>873</v>
      </c>
      <c r="B746" t="s">
        <v>156</v>
      </c>
      <c r="C746" s="1">
        <v>44802</v>
      </c>
      <c r="D746" t="s">
        <v>165</v>
      </c>
      <c r="E746" t="s">
        <v>171</v>
      </c>
      <c r="F746">
        <v>250</v>
      </c>
      <c r="G746" t="s">
        <v>103</v>
      </c>
      <c r="H746" s="2">
        <v>3</v>
      </c>
      <c r="I746" s="3">
        <f t="shared" ca="1" si="3"/>
        <v>0.51737540415224414</v>
      </c>
    </row>
    <row r="747" spans="1:9" x14ac:dyDescent="0.3">
      <c r="A747" t="s">
        <v>874</v>
      </c>
      <c r="B747" t="s">
        <v>157</v>
      </c>
      <c r="C747" s="1">
        <v>44793</v>
      </c>
      <c r="D747" t="s">
        <v>166</v>
      </c>
      <c r="E747" t="s">
        <v>171</v>
      </c>
      <c r="F747">
        <v>130</v>
      </c>
      <c r="G747" t="s">
        <v>104</v>
      </c>
      <c r="H747" s="2">
        <v>4</v>
      </c>
      <c r="I747" s="3">
        <f t="shared" ca="1" si="3"/>
        <v>0.10684161663689706</v>
      </c>
    </row>
    <row r="748" spans="1:9" x14ac:dyDescent="0.3">
      <c r="A748" t="s">
        <v>875</v>
      </c>
      <c r="B748" t="s">
        <v>158</v>
      </c>
      <c r="C748" s="1">
        <v>44793</v>
      </c>
      <c r="D748" t="s">
        <v>167</v>
      </c>
      <c r="E748" t="s">
        <v>171</v>
      </c>
      <c r="F748">
        <v>60</v>
      </c>
      <c r="G748" t="s">
        <v>105</v>
      </c>
      <c r="H748" s="2">
        <v>8</v>
      </c>
      <c r="I748" s="3">
        <f t="shared" ca="1" si="3"/>
        <v>0.54966962865358882</v>
      </c>
    </row>
    <row r="749" spans="1:9" x14ac:dyDescent="0.3">
      <c r="A749" t="s">
        <v>876</v>
      </c>
      <c r="B749" t="s">
        <v>159</v>
      </c>
      <c r="C749" s="1">
        <v>44785</v>
      </c>
      <c r="D749" t="s">
        <v>168</v>
      </c>
      <c r="E749" t="s">
        <v>171</v>
      </c>
      <c r="F749">
        <v>95</v>
      </c>
      <c r="G749" t="s">
        <v>103</v>
      </c>
      <c r="H749" s="2">
        <v>3</v>
      </c>
      <c r="I749" s="3">
        <f t="shared" ca="1" si="3"/>
        <v>0.35461713705029085</v>
      </c>
    </row>
    <row r="750" spans="1:9" x14ac:dyDescent="0.3">
      <c r="A750" t="s">
        <v>877</v>
      </c>
      <c r="B750" t="s">
        <v>154</v>
      </c>
      <c r="C750" s="1">
        <v>44778</v>
      </c>
      <c r="D750" t="s">
        <v>163</v>
      </c>
      <c r="E750" t="s">
        <v>171</v>
      </c>
      <c r="F750">
        <v>72</v>
      </c>
      <c r="G750" t="s">
        <v>104</v>
      </c>
      <c r="H750" s="2">
        <v>8</v>
      </c>
      <c r="I750" s="3">
        <f t="shared" ca="1" si="3"/>
        <v>0.63361305650301369</v>
      </c>
    </row>
    <row r="751" spans="1:9" x14ac:dyDescent="0.3">
      <c r="A751" t="s">
        <v>878</v>
      </c>
      <c r="B751" t="s">
        <v>155</v>
      </c>
      <c r="C751" s="1">
        <v>44764</v>
      </c>
      <c r="D751" t="s">
        <v>164</v>
      </c>
      <c r="E751" t="s">
        <v>171</v>
      </c>
      <c r="F751">
        <v>65</v>
      </c>
      <c r="G751" t="s">
        <v>105</v>
      </c>
      <c r="H751" s="2">
        <v>12</v>
      </c>
      <c r="I751" s="3">
        <f t="shared" ca="1" si="3"/>
        <v>0.25515981278674249</v>
      </c>
    </row>
    <row r="752" spans="1:9" x14ac:dyDescent="0.3">
      <c r="A752" t="s">
        <v>879</v>
      </c>
      <c r="B752" t="s">
        <v>156</v>
      </c>
      <c r="C752" s="1">
        <v>44769</v>
      </c>
      <c r="D752" t="s">
        <v>165</v>
      </c>
      <c r="E752" t="s">
        <v>170</v>
      </c>
      <c r="F752">
        <v>250</v>
      </c>
      <c r="G752" t="s">
        <v>103</v>
      </c>
      <c r="H752" s="2">
        <v>3</v>
      </c>
      <c r="I752" s="3">
        <f t="shared" ca="1" si="3"/>
        <v>0.84661960171693273</v>
      </c>
    </row>
    <row r="753" spans="1:9" x14ac:dyDescent="0.3">
      <c r="A753" t="s">
        <v>880</v>
      </c>
      <c r="B753" t="s">
        <v>157</v>
      </c>
      <c r="C753" s="1">
        <v>44794</v>
      </c>
      <c r="D753" t="s">
        <v>166</v>
      </c>
      <c r="E753" t="s">
        <v>170</v>
      </c>
      <c r="F753">
        <v>130</v>
      </c>
      <c r="G753" t="s">
        <v>104</v>
      </c>
      <c r="H753" s="2">
        <v>4</v>
      </c>
      <c r="I753" s="3">
        <f t="shared" ca="1" si="3"/>
        <v>0.50817768261921692</v>
      </c>
    </row>
    <row r="754" spans="1:9" x14ac:dyDescent="0.3">
      <c r="A754" t="s">
        <v>881</v>
      </c>
      <c r="B754" t="s">
        <v>154</v>
      </c>
      <c r="C754" s="1">
        <v>44766</v>
      </c>
      <c r="D754" t="s">
        <v>163</v>
      </c>
      <c r="E754" t="s">
        <v>170</v>
      </c>
      <c r="F754">
        <v>72</v>
      </c>
      <c r="G754" t="s">
        <v>105</v>
      </c>
      <c r="H754" s="2">
        <v>11</v>
      </c>
      <c r="I754" s="3">
        <f t="shared" ca="1" si="3"/>
        <v>0.42290732863656888</v>
      </c>
    </row>
    <row r="755" spans="1:9" x14ac:dyDescent="0.3">
      <c r="A755" t="s">
        <v>882</v>
      </c>
      <c r="B755" t="s">
        <v>155</v>
      </c>
      <c r="C755" s="1">
        <v>44772</v>
      </c>
      <c r="D755" t="s">
        <v>164</v>
      </c>
      <c r="E755" t="s">
        <v>171</v>
      </c>
      <c r="F755">
        <v>65</v>
      </c>
      <c r="G755" t="s">
        <v>103</v>
      </c>
      <c r="H755" s="2">
        <v>9</v>
      </c>
      <c r="I755" s="3">
        <f t="shared" ca="1" si="3"/>
        <v>0.57470828340988878</v>
      </c>
    </row>
    <row r="756" spans="1:9" x14ac:dyDescent="0.3">
      <c r="A756" t="s">
        <v>883</v>
      </c>
      <c r="B756" t="s">
        <v>156</v>
      </c>
      <c r="C756" s="1">
        <v>44787</v>
      </c>
      <c r="D756" t="s">
        <v>165</v>
      </c>
      <c r="E756" t="s">
        <v>171</v>
      </c>
      <c r="F756">
        <v>250</v>
      </c>
      <c r="G756" t="s">
        <v>104</v>
      </c>
      <c r="H756" s="2">
        <v>3</v>
      </c>
      <c r="I756" s="3">
        <f t="shared" ca="1" si="3"/>
        <v>0.57031532303653687</v>
      </c>
    </row>
    <row r="757" spans="1:9" x14ac:dyDescent="0.3">
      <c r="A757" t="s">
        <v>884</v>
      </c>
      <c r="B757" t="s">
        <v>157</v>
      </c>
      <c r="C757" s="1">
        <v>44755</v>
      </c>
      <c r="D757" t="s">
        <v>166</v>
      </c>
      <c r="E757" t="s">
        <v>171</v>
      </c>
      <c r="F757">
        <v>130</v>
      </c>
      <c r="G757" t="s">
        <v>105</v>
      </c>
      <c r="H757" s="2">
        <v>3</v>
      </c>
      <c r="I757" s="3">
        <f t="shared" ca="1" si="3"/>
        <v>2.9368545142522962E-3</v>
      </c>
    </row>
    <row r="758" spans="1:9" x14ac:dyDescent="0.3">
      <c r="A758" t="s">
        <v>885</v>
      </c>
      <c r="B758" t="s">
        <v>158</v>
      </c>
      <c r="C758" s="1">
        <v>44785</v>
      </c>
      <c r="D758" t="s">
        <v>167</v>
      </c>
      <c r="E758" t="s">
        <v>171</v>
      </c>
      <c r="F758">
        <v>60</v>
      </c>
      <c r="G758" t="s">
        <v>103</v>
      </c>
      <c r="H758" s="2">
        <v>13</v>
      </c>
      <c r="I758" s="3">
        <f t="shared" ref="I758:I795" ca="1" si="4">RAND()</f>
        <v>0.21287513700411065</v>
      </c>
    </row>
    <row r="759" spans="1:9" x14ac:dyDescent="0.3">
      <c r="A759" t="s">
        <v>886</v>
      </c>
      <c r="B759" t="s">
        <v>154</v>
      </c>
      <c r="C759" s="1">
        <v>44761</v>
      </c>
      <c r="D759" t="s">
        <v>163</v>
      </c>
      <c r="E759" t="s">
        <v>171</v>
      </c>
      <c r="F759">
        <v>72</v>
      </c>
      <c r="G759" t="s">
        <v>104</v>
      </c>
      <c r="H759" s="2">
        <v>12</v>
      </c>
      <c r="I759" s="3">
        <f t="shared" ca="1" si="4"/>
        <v>0.52654682277330878</v>
      </c>
    </row>
    <row r="760" spans="1:9" x14ac:dyDescent="0.3">
      <c r="A760" t="s">
        <v>887</v>
      </c>
      <c r="B760" t="s">
        <v>155</v>
      </c>
      <c r="C760" s="1">
        <v>44770</v>
      </c>
      <c r="D760" t="s">
        <v>164</v>
      </c>
      <c r="E760" t="s">
        <v>171</v>
      </c>
      <c r="F760">
        <v>65</v>
      </c>
      <c r="G760" t="s">
        <v>105</v>
      </c>
      <c r="H760" s="2">
        <v>5</v>
      </c>
      <c r="I760" s="3">
        <f t="shared" ca="1" si="4"/>
        <v>0.92834007229834148</v>
      </c>
    </row>
    <row r="761" spans="1:9" x14ac:dyDescent="0.3">
      <c r="A761" t="s">
        <v>888</v>
      </c>
      <c r="B761" t="s">
        <v>156</v>
      </c>
      <c r="C761" s="1">
        <v>44769</v>
      </c>
      <c r="D761" t="s">
        <v>165</v>
      </c>
      <c r="E761" t="s">
        <v>170</v>
      </c>
      <c r="F761">
        <v>250</v>
      </c>
      <c r="G761" t="s">
        <v>103</v>
      </c>
      <c r="H761" s="2">
        <v>3</v>
      </c>
      <c r="I761" s="3">
        <f t="shared" ca="1" si="4"/>
        <v>0.60152849383605089</v>
      </c>
    </row>
    <row r="762" spans="1:9" x14ac:dyDescent="0.3">
      <c r="A762" t="s">
        <v>889</v>
      </c>
      <c r="B762" t="s">
        <v>157</v>
      </c>
      <c r="C762" s="1">
        <v>44785</v>
      </c>
      <c r="D762" t="s">
        <v>166</v>
      </c>
      <c r="E762" t="s">
        <v>171</v>
      </c>
      <c r="F762">
        <v>130</v>
      </c>
      <c r="G762" t="s">
        <v>104</v>
      </c>
      <c r="H762" s="2">
        <v>5</v>
      </c>
      <c r="I762" s="3">
        <f t="shared" ca="1" si="4"/>
        <v>0.67169469219787203</v>
      </c>
    </row>
    <row r="763" spans="1:9" x14ac:dyDescent="0.3">
      <c r="A763" t="s">
        <v>890</v>
      </c>
      <c r="B763" t="s">
        <v>154</v>
      </c>
      <c r="C763" s="1">
        <v>44771</v>
      </c>
      <c r="D763" t="s">
        <v>163</v>
      </c>
      <c r="E763" t="s">
        <v>170</v>
      </c>
      <c r="F763">
        <v>72</v>
      </c>
      <c r="G763" t="s">
        <v>105</v>
      </c>
      <c r="H763" s="2">
        <v>8</v>
      </c>
      <c r="I763" s="3">
        <f t="shared" ca="1" si="4"/>
        <v>0.79470695957943749</v>
      </c>
    </row>
    <row r="764" spans="1:9" x14ac:dyDescent="0.3">
      <c r="A764" t="s">
        <v>891</v>
      </c>
      <c r="B764" t="s">
        <v>155</v>
      </c>
      <c r="C764" s="1">
        <v>44776</v>
      </c>
      <c r="D764" t="s">
        <v>164</v>
      </c>
      <c r="E764" t="s">
        <v>171</v>
      </c>
      <c r="F764">
        <v>65</v>
      </c>
      <c r="G764" t="s">
        <v>103</v>
      </c>
      <c r="H764" s="2">
        <v>4</v>
      </c>
      <c r="I764" s="3">
        <f t="shared" ca="1" si="4"/>
        <v>0.9565362953483596</v>
      </c>
    </row>
    <row r="765" spans="1:9" x14ac:dyDescent="0.3">
      <c r="A765" t="s">
        <v>892</v>
      </c>
      <c r="B765" t="s">
        <v>156</v>
      </c>
      <c r="C765" s="1">
        <v>44782</v>
      </c>
      <c r="D765" t="s">
        <v>165</v>
      </c>
      <c r="E765" t="s">
        <v>170</v>
      </c>
      <c r="F765">
        <v>250</v>
      </c>
      <c r="G765" t="s">
        <v>104</v>
      </c>
      <c r="H765" s="2">
        <v>3</v>
      </c>
      <c r="I765" s="3">
        <f t="shared" ca="1" si="4"/>
        <v>0.65917919716796736</v>
      </c>
    </row>
    <row r="766" spans="1:9" x14ac:dyDescent="0.3">
      <c r="A766" t="s">
        <v>893</v>
      </c>
      <c r="B766" t="s">
        <v>157</v>
      </c>
      <c r="C766" s="1">
        <v>44765</v>
      </c>
      <c r="D766" t="s">
        <v>166</v>
      </c>
      <c r="E766" t="s">
        <v>171</v>
      </c>
      <c r="F766">
        <v>130</v>
      </c>
      <c r="G766" t="s">
        <v>105</v>
      </c>
      <c r="H766" s="2">
        <v>7</v>
      </c>
      <c r="I766" s="3">
        <f t="shared" ca="1" si="4"/>
        <v>0.99062428477344444</v>
      </c>
    </row>
    <row r="767" spans="1:9" x14ac:dyDescent="0.3">
      <c r="A767" t="s">
        <v>894</v>
      </c>
      <c r="B767" t="s">
        <v>158</v>
      </c>
      <c r="C767" s="1">
        <v>44778</v>
      </c>
      <c r="D767" t="s">
        <v>167</v>
      </c>
      <c r="E767" t="s">
        <v>170</v>
      </c>
      <c r="F767">
        <v>60</v>
      </c>
      <c r="G767" t="s">
        <v>103</v>
      </c>
      <c r="H767" s="2">
        <v>7</v>
      </c>
      <c r="I767" s="3">
        <f t="shared" ca="1" si="4"/>
        <v>0.468473280134454</v>
      </c>
    </row>
    <row r="768" spans="1:9" x14ac:dyDescent="0.3">
      <c r="A768" t="s">
        <v>895</v>
      </c>
      <c r="B768" t="s">
        <v>159</v>
      </c>
      <c r="C768" s="1">
        <v>44774</v>
      </c>
      <c r="D768" t="s">
        <v>168</v>
      </c>
      <c r="E768" t="s">
        <v>171</v>
      </c>
      <c r="F768">
        <v>95</v>
      </c>
      <c r="G768" t="s">
        <v>104</v>
      </c>
      <c r="H768" s="2">
        <v>7</v>
      </c>
      <c r="I768" s="3">
        <f t="shared" ca="1" si="4"/>
        <v>0.18952529405579877</v>
      </c>
    </row>
    <row r="769" spans="1:9" x14ac:dyDescent="0.3">
      <c r="A769" t="s">
        <v>896</v>
      </c>
      <c r="B769" t="s">
        <v>154</v>
      </c>
      <c r="C769" s="1">
        <v>44803</v>
      </c>
      <c r="D769" t="s">
        <v>163</v>
      </c>
      <c r="E769" t="s">
        <v>170</v>
      </c>
      <c r="F769">
        <v>72</v>
      </c>
      <c r="G769" t="s">
        <v>105</v>
      </c>
      <c r="H769" s="2">
        <v>5</v>
      </c>
      <c r="I769" s="3">
        <f t="shared" ca="1" si="4"/>
        <v>0.37641251369412521</v>
      </c>
    </row>
    <row r="770" spans="1:9" x14ac:dyDescent="0.3">
      <c r="A770" t="s">
        <v>897</v>
      </c>
      <c r="B770" t="s">
        <v>155</v>
      </c>
      <c r="C770" s="1">
        <v>44782</v>
      </c>
      <c r="D770" t="s">
        <v>164</v>
      </c>
      <c r="E770" t="s">
        <v>171</v>
      </c>
      <c r="F770">
        <v>65</v>
      </c>
      <c r="G770" t="s">
        <v>103</v>
      </c>
      <c r="H770" s="2">
        <v>6</v>
      </c>
      <c r="I770" s="3">
        <f t="shared" ca="1" si="4"/>
        <v>0.34771300965023788</v>
      </c>
    </row>
    <row r="771" spans="1:9" x14ac:dyDescent="0.3">
      <c r="A771" t="s">
        <v>898</v>
      </c>
      <c r="B771" t="s">
        <v>156</v>
      </c>
      <c r="C771" s="1">
        <v>44774</v>
      </c>
      <c r="D771" t="s">
        <v>165</v>
      </c>
      <c r="E771" t="s">
        <v>170</v>
      </c>
      <c r="F771">
        <v>250</v>
      </c>
      <c r="G771" t="s">
        <v>104</v>
      </c>
      <c r="H771" s="2">
        <v>2</v>
      </c>
      <c r="I771" s="3">
        <f t="shared" ca="1" si="4"/>
        <v>3.3680929381222691E-2</v>
      </c>
    </row>
    <row r="772" spans="1:9" x14ac:dyDescent="0.3">
      <c r="A772" t="s">
        <v>899</v>
      </c>
      <c r="B772" t="s">
        <v>157</v>
      </c>
      <c r="C772" s="1">
        <v>44790</v>
      </c>
      <c r="D772" t="s">
        <v>166</v>
      </c>
      <c r="E772" t="s">
        <v>171</v>
      </c>
      <c r="F772">
        <v>130</v>
      </c>
      <c r="G772" t="s">
        <v>105</v>
      </c>
      <c r="H772" s="2">
        <v>2</v>
      </c>
      <c r="I772" s="3">
        <f t="shared" ca="1" si="4"/>
        <v>0.11891899920238225</v>
      </c>
    </row>
    <row r="773" spans="1:9" x14ac:dyDescent="0.3">
      <c r="A773" t="s">
        <v>900</v>
      </c>
      <c r="B773" t="s">
        <v>154</v>
      </c>
      <c r="C773" s="1">
        <v>44790</v>
      </c>
      <c r="D773" t="s">
        <v>163</v>
      </c>
      <c r="E773" t="s">
        <v>170</v>
      </c>
      <c r="F773">
        <v>72</v>
      </c>
      <c r="G773" t="s">
        <v>103</v>
      </c>
      <c r="H773" s="2">
        <v>4</v>
      </c>
      <c r="I773" s="3">
        <f t="shared" ca="1" si="4"/>
        <v>0.56799984080690658</v>
      </c>
    </row>
    <row r="774" spans="1:9" x14ac:dyDescent="0.3">
      <c r="A774" t="s">
        <v>901</v>
      </c>
      <c r="B774" t="s">
        <v>155</v>
      </c>
      <c r="C774" s="1">
        <v>44757</v>
      </c>
      <c r="D774" t="s">
        <v>164</v>
      </c>
      <c r="E774" t="s">
        <v>171</v>
      </c>
      <c r="F774">
        <v>65</v>
      </c>
      <c r="G774" t="s">
        <v>104</v>
      </c>
      <c r="H774" s="2">
        <v>10</v>
      </c>
      <c r="I774" s="3">
        <f t="shared" ca="1" si="4"/>
        <v>0.50294801763481445</v>
      </c>
    </row>
    <row r="775" spans="1:9" x14ac:dyDescent="0.3">
      <c r="A775" t="s">
        <v>902</v>
      </c>
      <c r="B775" t="s">
        <v>156</v>
      </c>
      <c r="C775" s="1">
        <v>44778</v>
      </c>
      <c r="D775" t="s">
        <v>165</v>
      </c>
      <c r="E775" t="s">
        <v>170</v>
      </c>
      <c r="F775">
        <v>250</v>
      </c>
      <c r="G775" t="s">
        <v>105</v>
      </c>
      <c r="H775" s="2">
        <v>1</v>
      </c>
      <c r="I775" s="3">
        <f t="shared" ca="1" si="4"/>
        <v>0.74787075576559192</v>
      </c>
    </row>
    <row r="776" spans="1:9" x14ac:dyDescent="0.3">
      <c r="A776" t="s">
        <v>903</v>
      </c>
      <c r="B776" t="s">
        <v>157</v>
      </c>
      <c r="C776" s="1">
        <v>44795</v>
      </c>
      <c r="D776" t="s">
        <v>163</v>
      </c>
      <c r="E776" t="s">
        <v>171</v>
      </c>
      <c r="F776">
        <v>72</v>
      </c>
      <c r="G776" t="s">
        <v>103</v>
      </c>
      <c r="H776" s="2">
        <v>12</v>
      </c>
      <c r="I776" s="3">
        <f t="shared" ca="1" si="4"/>
        <v>0.33639326322927587</v>
      </c>
    </row>
    <row r="777" spans="1:9" x14ac:dyDescent="0.3">
      <c r="A777" t="s">
        <v>904</v>
      </c>
      <c r="B777" t="s">
        <v>154</v>
      </c>
      <c r="C777" s="1">
        <v>44800</v>
      </c>
      <c r="D777" t="s">
        <v>164</v>
      </c>
      <c r="E777" t="s">
        <v>170</v>
      </c>
      <c r="F777">
        <v>65</v>
      </c>
      <c r="G777" t="s">
        <v>103</v>
      </c>
      <c r="H777" s="2">
        <v>11</v>
      </c>
      <c r="I777" s="3">
        <f t="shared" ca="1" si="4"/>
        <v>0.1965502995668148</v>
      </c>
    </row>
    <row r="778" spans="1:9" x14ac:dyDescent="0.3">
      <c r="A778" t="s">
        <v>905</v>
      </c>
      <c r="B778" t="s">
        <v>155</v>
      </c>
      <c r="C778" s="1">
        <v>44783</v>
      </c>
      <c r="D778" t="s">
        <v>165</v>
      </c>
      <c r="E778" t="s">
        <v>171</v>
      </c>
      <c r="F778">
        <v>250</v>
      </c>
      <c r="G778" t="s">
        <v>104</v>
      </c>
      <c r="H778" s="2">
        <v>2</v>
      </c>
      <c r="I778" s="3">
        <f t="shared" ca="1" si="4"/>
        <v>1.8694731281291954E-2</v>
      </c>
    </row>
    <row r="779" spans="1:9" x14ac:dyDescent="0.3">
      <c r="A779" t="s">
        <v>906</v>
      </c>
      <c r="B779" t="s">
        <v>156</v>
      </c>
      <c r="C779" s="1">
        <v>44770</v>
      </c>
      <c r="D779" t="s">
        <v>166</v>
      </c>
      <c r="E779" t="s">
        <v>171</v>
      </c>
      <c r="F779">
        <v>130</v>
      </c>
      <c r="G779" t="s">
        <v>105</v>
      </c>
      <c r="H779" s="2">
        <v>7</v>
      </c>
      <c r="I779" s="3">
        <f t="shared" ca="1" si="4"/>
        <v>0.71585009349472617</v>
      </c>
    </row>
    <row r="780" spans="1:9" x14ac:dyDescent="0.3">
      <c r="A780" t="s">
        <v>907</v>
      </c>
      <c r="B780" t="s">
        <v>157</v>
      </c>
      <c r="C780" s="1">
        <v>44764</v>
      </c>
      <c r="D780" t="s">
        <v>163</v>
      </c>
      <c r="E780" t="s">
        <v>171</v>
      </c>
      <c r="F780">
        <v>72</v>
      </c>
      <c r="G780" t="s">
        <v>103</v>
      </c>
      <c r="H780" s="2">
        <v>6</v>
      </c>
      <c r="I780" s="3">
        <f t="shared" ca="1" si="4"/>
        <v>8.334358521581553E-2</v>
      </c>
    </row>
    <row r="781" spans="1:9" x14ac:dyDescent="0.3">
      <c r="A781" t="s">
        <v>908</v>
      </c>
      <c r="B781" t="s">
        <v>154</v>
      </c>
      <c r="C781" s="1">
        <v>44810</v>
      </c>
      <c r="D781" t="s">
        <v>164</v>
      </c>
      <c r="E781" t="s">
        <v>171</v>
      </c>
      <c r="F781">
        <v>65</v>
      </c>
      <c r="G781" t="s">
        <v>104</v>
      </c>
      <c r="H781" s="2">
        <v>4</v>
      </c>
      <c r="I781" s="3">
        <f t="shared" ca="1" si="4"/>
        <v>0.79689668608524911</v>
      </c>
    </row>
    <row r="782" spans="1:9" x14ac:dyDescent="0.3">
      <c r="A782" t="s">
        <v>909</v>
      </c>
      <c r="B782" t="s">
        <v>155</v>
      </c>
      <c r="C782" s="1">
        <v>44793</v>
      </c>
      <c r="D782" t="s">
        <v>165</v>
      </c>
      <c r="E782" t="s">
        <v>171</v>
      </c>
      <c r="F782">
        <v>250</v>
      </c>
      <c r="G782" t="s">
        <v>105</v>
      </c>
      <c r="H782" s="2">
        <v>2</v>
      </c>
      <c r="I782" s="3">
        <f t="shared" ca="1" si="4"/>
        <v>0.3457087908465617</v>
      </c>
    </row>
    <row r="783" spans="1:9" x14ac:dyDescent="0.3">
      <c r="A783" t="s">
        <v>910</v>
      </c>
      <c r="B783" t="s">
        <v>156</v>
      </c>
      <c r="C783" s="1">
        <v>44787</v>
      </c>
      <c r="D783" t="s">
        <v>166</v>
      </c>
      <c r="E783" t="s">
        <v>170</v>
      </c>
      <c r="F783">
        <v>130</v>
      </c>
      <c r="G783" t="s">
        <v>103</v>
      </c>
      <c r="H783" s="2">
        <v>4</v>
      </c>
      <c r="I783" s="3">
        <f t="shared" ca="1" si="4"/>
        <v>0.73394776761537039</v>
      </c>
    </row>
    <row r="784" spans="1:9" x14ac:dyDescent="0.3">
      <c r="A784" t="s">
        <v>911</v>
      </c>
      <c r="B784" t="s">
        <v>157</v>
      </c>
      <c r="C784" s="1">
        <v>44774</v>
      </c>
      <c r="D784" t="s">
        <v>167</v>
      </c>
      <c r="E784" t="s">
        <v>171</v>
      </c>
      <c r="F784">
        <v>60</v>
      </c>
      <c r="G784" t="s">
        <v>104</v>
      </c>
      <c r="H784" s="2">
        <v>8</v>
      </c>
      <c r="I784" s="3">
        <f t="shared" ca="1" si="4"/>
        <v>0.65315130201200688</v>
      </c>
    </row>
    <row r="785" spans="1:9" x14ac:dyDescent="0.3">
      <c r="A785" t="s">
        <v>912</v>
      </c>
      <c r="B785" t="s">
        <v>158</v>
      </c>
      <c r="C785" s="1">
        <v>44756</v>
      </c>
      <c r="D785" t="s">
        <v>163</v>
      </c>
      <c r="E785" t="s">
        <v>170</v>
      </c>
      <c r="F785">
        <v>72</v>
      </c>
      <c r="G785" t="s">
        <v>105</v>
      </c>
      <c r="H785" s="2">
        <v>4</v>
      </c>
      <c r="I785" s="3">
        <f t="shared" ca="1" si="4"/>
        <v>0.9782115665885297</v>
      </c>
    </row>
    <row r="786" spans="1:9" x14ac:dyDescent="0.3">
      <c r="A786" t="s">
        <v>913</v>
      </c>
      <c r="B786" t="s">
        <v>154</v>
      </c>
      <c r="C786" s="1">
        <v>44810</v>
      </c>
      <c r="D786" t="s">
        <v>164</v>
      </c>
      <c r="E786" t="s">
        <v>171</v>
      </c>
      <c r="F786">
        <v>65</v>
      </c>
      <c r="G786" t="s">
        <v>103</v>
      </c>
      <c r="H786" s="2">
        <v>5</v>
      </c>
      <c r="I786" s="3">
        <f t="shared" ca="1" si="4"/>
        <v>0.20869845811074739</v>
      </c>
    </row>
    <row r="787" spans="1:9" x14ac:dyDescent="0.3">
      <c r="A787" t="s">
        <v>914</v>
      </c>
      <c r="B787" t="s">
        <v>155</v>
      </c>
      <c r="C787" s="1">
        <v>44774</v>
      </c>
      <c r="D787" t="s">
        <v>165</v>
      </c>
      <c r="E787" t="s">
        <v>170</v>
      </c>
      <c r="F787">
        <v>250</v>
      </c>
      <c r="G787" t="s">
        <v>104</v>
      </c>
      <c r="H787" s="2">
        <v>3</v>
      </c>
      <c r="I787" s="3">
        <f t="shared" ca="1" si="4"/>
        <v>0.59192843151147834</v>
      </c>
    </row>
    <row r="788" spans="1:9" x14ac:dyDescent="0.3">
      <c r="A788" t="s">
        <v>915</v>
      </c>
      <c r="B788" t="s">
        <v>156</v>
      </c>
      <c r="C788" s="1">
        <v>44804</v>
      </c>
      <c r="D788" t="s">
        <v>166</v>
      </c>
      <c r="E788" t="s">
        <v>171</v>
      </c>
      <c r="F788">
        <v>130</v>
      </c>
      <c r="G788" t="s">
        <v>105</v>
      </c>
      <c r="H788" s="2">
        <v>4</v>
      </c>
      <c r="I788" s="3">
        <f t="shared" ca="1" si="4"/>
        <v>0.69915910537426662</v>
      </c>
    </row>
    <row r="789" spans="1:9" x14ac:dyDescent="0.3">
      <c r="A789" t="s">
        <v>916</v>
      </c>
      <c r="B789" t="s">
        <v>157</v>
      </c>
      <c r="C789" s="1">
        <v>44803</v>
      </c>
      <c r="D789" t="s">
        <v>163</v>
      </c>
      <c r="E789" t="s">
        <v>170</v>
      </c>
      <c r="F789">
        <v>72</v>
      </c>
      <c r="G789" t="s">
        <v>103</v>
      </c>
      <c r="H789" s="2">
        <v>5</v>
      </c>
      <c r="I789" s="3">
        <f t="shared" ca="1" si="4"/>
        <v>0.12764339494144072</v>
      </c>
    </row>
    <row r="790" spans="1:9" x14ac:dyDescent="0.3">
      <c r="A790" t="s">
        <v>917</v>
      </c>
      <c r="B790" t="s">
        <v>154</v>
      </c>
      <c r="C790" s="1">
        <v>44808</v>
      </c>
      <c r="D790" t="s">
        <v>164</v>
      </c>
      <c r="E790" t="s">
        <v>171</v>
      </c>
      <c r="F790">
        <v>65</v>
      </c>
      <c r="G790" t="s">
        <v>104</v>
      </c>
      <c r="H790" s="2">
        <v>7</v>
      </c>
      <c r="I790" s="3">
        <f t="shared" ca="1" si="4"/>
        <v>0.6493841665497696</v>
      </c>
    </row>
    <row r="791" spans="1:9" x14ac:dyDescent="0.3">
      <c r="A791" t="s">
        <v>918</v>
      </c>
      <c r="B791" t="s">
        <v>155</v>
      </c>
      <c r="C791" s="1">
        <v>44786</v>
      </c>
      <c r="D791" t="s">
        <v>165</v>
      </c>
      <c r="E791" t="s">
        <v>170</v>
      </c>
      <c r="F791">
        <v>250</v>
      </c>
      <c r="G791" t="s">
        <v>105</v>
      </c>
      <c r="H791" s="2">
        <v>1</v>
      </c>
      <c r="I791" s="3">
        <f t="shared" ca="1" si="4"/>
        <v>0.14353918799473875</v>
      </c>
    </row>
    <row r="792" spans="1:9" x14ac:dyDescent="0.3">
      <c r="A792" t="s">
        <v>919</v>
      </c>
      <c r="B792" t="s">
        <v>156</v>
      </c>
      <c r="C792" s="1">
        <v>44788</v>
      </c>
      <c r="D792" t="s">
        <v>166</v>
      </c>
      <c r="E792" t="s">
        <v>171</v>
      </c>
      <c r="F792">
        <v>130</v>
      </c>
      <c r="G792" t="s">
        <v>103</v>
      </c>
      <c r="H792" s="2">
        <v>6</v>
      </c>
      <c r="I792" s="3">
        <f t="shared" ca="1" si="4"/>
        <v>6.9653690831418591E-2</v>
      </c>
    </row>
    <row r="793" spans="1:9" x14ac:dyDescent="0.3">
      <c r="A793" t="s">
        <v>920</v>
      </c>
      <c r="B793" t="s">
        <v>157</v>
      </c>
      <c r="C793" s="1">
        <v>44772</v>
      </c>
      <c r="D793" t="s">
        <v>167</v>
      </c>
      <c r="E793" t="s">
        <v>170</v>
      </c>
      <c r="F793">
        <v>60</v>
      </c>
      <c r="G793" t="s">
        <v>104</v>
      </c>
      <c r="H793" s="2">
        <v>13</v>
      </c>
      <c r="I793" s="3">
        <f t="shared" ca="1" si="4"/>
        <v>0.64583933495983004</v>
      </c>
    </row>
    <row r="794" spans="1:9" x14ac:dyDescent="0.3">
      <c r="A794" t="s">
        <v>921</v>
      </c>
      <c r="B794" t="s">
        <v>158</v>
      </c>
      <c r="C794" s="1">
        <v>44756</v>
      </c>
      <c r="D794" t="s">
        <v>168</v>
      </c>
      <c r="E794" t="s">
        <v>171</v>
      </c>
      <c r="F794">
        <v>95</v>
      </c>
      <c r="G794" t="s">
        <v>105</v>
      </c>
      <c r="H794" s="2">
        <v>6</v>
      </c>
      <c r="I794" s="3">
        <f t="shared" ca="1" si="4"/>
        <v>0.94424757002114679</v>
      </c>
    </row>
    <row r="795" spans="1:9" x14ac:dyDescent="0.3">
      <c r="A795" t="s">
        <v>922</v>
      </c>
      <c r="B795" t="s">
        <v>159</v>
      </c>
      <c r="C795" s="1">
        <v>44808</v>
      </c>
      <c r="D795" t="s">
        <v>163</v>
      </c>
      <c r="E795" t="s">
        <v>170</v>
      </c>
      <c r="F795">
        <v>72</v>
      </c>
      <c r="G795" t="s">
        <v>103</v>
      </c>
      <c r="H795" s="2">
        <v>12</v>
      </c>
      <c r="I795" s="3">
        <f t="shared" ca="1" si="4"/>
        <v>8.4159469512071761E-2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EACF-8655-479B-BF89-9AA68F392AC4}">
  <dimension ref="A1:T109"/>
  <sheetViews>
    <sheetView workbookViewId="0">
      <selection activeCell="G22" sqref="F20:G22"/>
    </sheetView>
  </sheetViews>
  <sheetFormatPr defaultRowHeight="14.4" x14ac:dyDescent="0.3"/>
  <cols>
    <col min="1" max="1" width="6.6640625" bestFit="1" customWidth="1"/>
    <col min="2" max="2" width="12.5546875" bestFit="1" customWidth="1"/>
    <col min="6" max="6" width="18.109375" bestFit="1" customWidth="1"/>
    <col min="7" max="7" width="21.77734375" bestFit="1" customWidth="1"/>
    <col min="8" max="8" width="25.109375" bestFit="1" customWidth="1"/>
    <col min="10" max="10" width="11.33203125" bestFit="1" customWidth="1"/>
    <col min="11" max="11" width="21.109375" bestFit="1" customWidth="1"/>
    <col min="12" max="12" width="6.6640625" bestFit="1" customWidth="1"/>
    <col min="13" max="13" width="25.21875" bestFit="1" customWidth="1"/>
    <col min="19" max="19" width="26" bestFit="1" customWidth="1"/>
    <col min="20" max="20" width="20.109375" bestFit="1" customWidth="1"/>
  </cols>
  <sheetData>
    <row r="1" spans="1:10" x14ac:dyDescent="0.3">
      <c r="A1" t="s">
        <v>1688</v>
      </c>
    </row>
    <row r="2" spans="1:10" x14ac:dyDescent="0.3">
      <c r="A2" t="s">
        <v>1689</v>
      </c>
    </row>
    <row r="3" spans="1:10" x14ac:dyDescent="0.3">
      <c r="A3" t="s">
        <v>1690</v>
      </c>
      <c r="J3" t="s">
        <v>1693</v>
      </c>
    </row>
    <row r="4" spans="1:10" x14ac:dyDescent="0.3">
      <c r="A4" t="s">
        <v>1691</v>
      </c>
    </row>
    <row r="5" spans="1:10" x14ac:dyDescent="0.3">
      <c r="A5" t="s">
        <v>1692</v>
      </c>
    </row>
    <row r="6" spans="1:10" x14ac:dyDescent="0.3">
      <c r="A6" t="s">
        <v>1693</v>
      </c>
    </row>
    <row r="9" spans="1:10" x14ac:dyDescent="0.3">
      <c r="A9" t="s">
        <v>1689</v>
      </c>
    </row>
    <row r="11" spans="1:10" x14ac:dyDescent="0.3">
      <c r="A11" s="9" t="s">
        <v>1794</v>
      </c>
      <c r="B11" t="s">
        <v>1793</v>
      </c>
      <c r="F11" t="s">
        <v>1799</v>
      </c>
      <c r="G11" t="s">
        <v>1793</v>
      </c>
    </row>
    <row r="12" spans="1:10" x14ac:dyDescent="0.3">
      <c r="A12" s="13" t="s">
        <v>168</v>
      </c>
      <c r="B12">
        <v>35</v>
      </c>
      <c r="G12">
        <v>794</v>
      </c>
    </row>
    <row r="13" spans="1:10" x14ac:dyDescent="0.3">
      <c r="A13" s="13" t="s">
        <v>164</v>
      </c>
      <c r="B13">
        <v>173</v>
      </c>
    </row>
    <row r="14" spans="1:10" x14ac:dyDescent="0.3">
      <c r="A14" s="13" t="s">
        <v>165</v>
      </c>
      <c r="B14">
        <v>173</v>
      </c>
    </row>
    <row r="15" spans="1:10" x14ac:dyDescent="0.3">
      <c r="A15" s="13" t="s">
        <v>166</v>
      </c>
      <c r="B15">
        <v>169</v>
      </c>
    </row>
    <row r="16" spans="1:10" x14ac:dyDescent="0.3">
      <c r="A16" s="13" t="s">
        <v>167</v>
      </c>
      <c r="B16">
        <v>70</v>
      </c>
    </row>
    <row r="17" spans="1:20" x14ac:dyDescent="0.3">
      <c r="A17" s="13" t="s">
        <v>163</v>
      </c>
      <c r="B17">
        <v>174</v>
      </c>
    </row>
    <row r="22" spans="1:20" x14ac:dyDescent="0.3">
      <c r="L22" t="s">
        <v>1691</v>
      </c>
      <c r="S22" t="s">
        <v>1692</v>
      </c>
    </row>
    <row r="23" spans="1:20" x14ac:dyDescent="0.3">
      <c r="A23" t="s">
        <v>1690</v>
      </c>
    </row>
    <row r="24" spans="1:20" x14ac:dyDescent="0.3">
      <c r="L24" s="9" t="s">
        <v>1795</v>
      </c>
      <c r="M24" t="s">
        <v>1797</v>
      </c>
      <c r="S24" s="9" t="s">
        <v>1795</v>
      </c>
      <c r="T24" t="s">
        <v>1798</v>
      </c>
    </row>
    <row r="25" spans="1:20" x14ac:dyDescent="0.3">
      <c r="A25" s="9" t="s">
        <v>1795</v>
      </c>
      <c r="B25" t="s">
        <v>1796</v>
      </c>
      <c r="L25" s="13" t="s">
        <v>1703</v>
      </c>
      <c r="M25">
        <v>77</v>
      </c>
      <c r="S25" s="13" t="s">
        <v>168</v>
      </c>
      <c r="T25">
        <v>196</v>
      </c>
    </row>
    <row r="26" spans="1:20" x14ac:dyDescent="0.3">
      <c r="A26" s="13" t="s">
        <v>1703</v>
      </c>
      <c r="B26">
        <v>13</v>
      </c>
      <c r="L26" s="13" t="s">
        <v>1704</v>
      </c>
      <c r="M26">
        <v>54</v>
      </c>
      <c r="S26" s="13" t="s">
        <v>164</v>
      </c>
      <c r="T26">
        <v>1422</v>
      </c>
    </row>
    <row r="27" spans="1:20" x14ac:dyDescent="0.3">
      <c r="A27" s="13" t="s">
        <v>1704</v>
      </c>
      <c r="B27">
        <v>11</v>
      </c>
      <c r="F27" t="s">
        <v>1800</v>
      </c>
      <c r="L27" s="13" t="s">
        <v>1705</v>
      </c>
      <c r="M27">
        <v>103</v>
      </c>
      <c r="S27" s="13" t="s">
        <v>165</v>
      </c>
      <c r="T27">
        <v>395</v>
      </c>
    </row>
    <row r="28" spans="1:20" x14ac:dyDescent="0.3">
      <c r="A28" s="13" t="s">
        <v>1705</v>
      </c>
      <c r="B28">
        <v>18</v>
      </c>
      <c r="F28" s="3">
        <v>0.45979720767435783</v>
      </c>
      <c r="L28" s="13" t="s">
        <v>1706</v>
      </c>
      <c r="M28">
        <v>46</v>
      </c>
      <c r="S28" s="13" t="s">
        <v>166</v>
      </c>
      <c r="T28">
        <v>708</v>
      </c>
    </row>
    <row r="29" spans="1:20" x14ac:dyDescent="0.3">
      <c r="A29" s="13" t="s">
        <v>1706</v>
      </c>
      <c r="B29">
        <v>7</v>
      </c>
      <c r="L29" s="13" t="s">
        <v>1707</v>
      </c>
      <c r="M29">
        <v>72</v>
      </c>
      <c r="S29" s="13" t="s">
        <v>167</v>
      </c>
      <c r="T29">
        <v>673</v>
      </c>
    </row>
    <row r="30" spans="1:20" x14ac:dyDescent="0.3">
      <c r="A30" s="13" t="s">
        <v>1707</v>
      </c>
      <c r="B30">
        <v>12</v>
      </c>
      <c r="L30" s="13" t="s">
        <v>1708</v>
      </c>
      <c r="M30">
        <v>44</v>
      </c>
      <c r="S30" s="13" t="s">
        <v>163</v>
      </c>
      <c r="T30">
        <v>1334</v>
      </c>
    </row>
    <row r="31" spans="1:20" x14ac:dyDescent="0.3">
      <c r="A31" s="13" t="s">
        <v>1708</v>
      </c>
      <c r="B31">
        <v>6</v>
      </c>
      <c r="L31" s="13" t="s">
        <v>1709</v>
      </c>
      <c r="M31">
        <v>83</v>
      </c>
    </row>
    <row r="32" spans="1:20" x14ac:dyDescent="0.3">
      <c r="A32" s="13" t="s">
        <v>1709</v>
      </c>
      <c r="B32">
        <v>13</v>
      </c>
      <c r="L32" s="13" t="s">
        <v>1710</v>
      </c>
      <c r="M32">
        <v>49</v>
      </c>
    </row>
    <row r="33" spans="1:13" x14ac:dyDescent="0.3">
      <c r="A33" s="13" t="s">
        <v>1710</v>
      </c>
      <c r="B33">
        <v>8</v>
      </c>
      <c r="L33" s="13" t="s">
        <v>1711</v>
      </c>
      <c r="M33">
        <v>34</v>
      </c>
    </row>
    <row r="34" spans="1:13" x14ac:dyDescent="0.3">
      <c r="A34" s="13" t="s">
        <v>1711</v>
      </c>
      <c r="B34">
        <v>7</v>
      </c>
      <c r="L34" s="13" t="s">
        <v>1712</v>
      </c>
      <c r="M34">
        <v>211</v>
      </c>
    </row>
    <row r="35" spans="1:13" x14ac:dyDescent="0.3">
      <c r="A35" s="13" t="s">
        <v>1712</v>
      </c>
      <c r="B35">
        <v>34</v>
      </c>
      <c r="L35" s="13" t="s">
        <v>1713</v>
      </c>
      <c r="M35">
        <v>162</v>
      </c>
    </row>
    <row r="36" spans="1:13" x14ac:dyDescent="0.3">
      <c r="A36" s="13" t="s">
        <v>1713</v>
      </c>
      <c r="B36">
        <v>29</v>
      </c>
      <c r="L36" s="13" t="s">
        <v>1714</v>
      </c>
      <c r="M36">
        <v>68</v>
      </c>
    </row>
    <row r="37" spans="1:13" x14ac:dyDescent="0.3">
      <c r="A37" s="13" t="s">
        <v>1714</v>
      </c>
      <c r="B37">
        <v>13</v>
      </c>
      <c r="L37" s="13" t="s">
        <v>1715</v>
      </c>
      <c r="M37">
        <v>139</v>
      </c>
    </row>
    <row r="38" spans="1:13" x14ac:dyDescent="0.3">
      <c r="A38" s="13" t="s">
        <v>1715</v>
      </c>
      <c r="B38">
        <v>26</v>
      </c>
      <c r="L38" s="13" t="s">
        <v>1716</v>
      </c>
      <c r="M38">
        <v>102</v>
      </c>
    </row>
    <row r="39" spans="1:13" x14ac:dyDescent="0.3">
      <c r="A39" s="13" t="s">
        <v>1716</v>
      </c>
      <c r="B39">
        <v>17</v>
      </c>
      <c r="L39" s="13" t="s">
        <v>1717</v>
      </c>
      <c r="M39">
        <v>64</v>
      </c>
    </row>
    <row r="40" spans="1:13" x14ac:dyDescent="0.3">
      <c r="A40" s="13" t="s">
        <v>1717</v>
      </c>
      <c r="B40">
        <v>11</v>
      </c>
      <c r="L40" s="13" t="s">
        <v>1718</v>
      </c>
      <c r="M40">
        <v>152</v>
      </c>
    </row>
    <row r="41" spans="1:13" x14ac:dyDescent="0.3">
      <c r="A41" s="13" t="s">
        <v>1718</v>
      </c>
      <c r="B41">
        <v>27</v>
      </c>
      <c r="L41" s="13" t="s">
        <v>1719</v>
      </c>
      <c r="M41">
        <v>68</v>
      </c>
    </row>
    <row r="42" spans="1:13" x14ac:dyDescent="0.3">
      <c r="A42" s="13" t="s">
        <v>1719</v>
      </c>
      <c r="B42">
        <v>10</v>
      </c>
      <c r="L42" s="13" t="s">
        <v>1720</v>
      </c>
      <c r="M42">
        <v>66</v>
      </c>
    </row>
    <row r="43" spans="1:13" x14ac:dyDescent="0.3">
      <c r="A43" s="13" t="s">
        <v>1720</v>
      </c>
      <c r="B43">
        <v>10</v>
      </c>
      <c r="L43" s="13" t="s">
        <v>1721</v>
      </c>
      <c r="M43">
        <v>79</v>
      </c>
    </row>
    <row r="44" spans="1:13" x14ac:dyDescent="0.3">
      <c r="A44" s="13" t="s">
        <v>1721</v>
      </c>
      <c r="B44">
        <v>15</v>
      </c>
      <c r="L44" s="13" t="s">
        <v>1722</v>
      </c>
      <c r="M44">
        <v>36</v>
      </c>
    </row>
    <row r="45" spans="1:13" x14ac:dyDescent="0.3">
      <c r="A45" s="13" t="s">
        <v>1722</v>
      </c>
      <c r="B45">
        <v>5</v>
      </c>
      <c r="L45" s="13" t="s">
        <v>1723</v>
      </c>
      <c r="M45">
        <v>94</v>
      </c>
    </row>
    <row r="46" spans="1:13" x14ac:dyDescent="0.3">
      <c r="A46" s="13" t="s">
        <v>1723</v>
      </c>
      <c r="B46">
        <v>16</v>
      </c>
      <c r="L46" s="13" t="s">
        <v>1724</v>
      </c>
      <c r="M46">
        <v>55</v>
      </c>
    </row>
    <row r="47" spans="1:13" x14ac:dyDescent="0.3">
      <c r="A47" s="13" t="s">
        <v>1724</v>
      </c>
      <c r="B47">
        <v>10</v>
      </c>
      <c r="L47" s="13" t="s">
        <v>1725</v>
      </c>
      <c r="M47">
        <v>69</v>
      </c>
    </row>
    <row r="48" spans="1:13" x14ac:dyDescent="0.3">
      <c r="A48" s="13" t="s">
        <v>1725</v>
      </c>
      <c r="B48">
        <v>10</v>
      </c>
      <c r="L48" s="13" t="s">
        <v>1726</v>
      </c>
      <c r="M48">
        <v>79</v>
      </c>
    </row>
    <row r="49" spans="1:13" x14ac:dyDescent="0.3">
      <c r="A49" s="13" t="s">
        <v>1726</v>
      </c>
      <c r="B49">
        <v>10</v>
      </c>
      <c r="L49" s="13" t="s">
        <v>1727</v>
      </c>
      <c r="M49">
        <v>57</v>
      </c>
    </row>
    <row r="50" spans="1:13" x14ac:dyDescent="0.3">
      <c r="A50" s="13" t="s">
        <v>1727</v>
      </c>
      <c r="B50">
        <v>10</v>
      </c>
      <c r="L50" s="13" t="s">
        <v>1728</v>
      </c>
      <c r="M50">
        <v>53</v>
      </c>
    </row>
    <row r="51" spans="1:13" x14ac:dyDescent="0.3">
      <c r="A51" s="13" t="s">
        <v>1728</v>
      </c>
      <c r="B51">
        <v>10</v>
      </c>
      <c r="L51" s="13" t="s">
        <v>1729</v>
      </c>
      <c r="M51">
        <v>93</v>
      </c>
    </row>
    <row r="52" spans="1:13" x14ac:dyDescent="0.3">
      <c r="A52" s="13" t="s">
        <v>1729</v>
      </c>
      <c r="B52">
        <v>15</v>
      </c>
      <c r="L52" s="13" t="s">
        <v>1730</v>
      </c>
      <c r="M52">
        <v>117</v>
      </c>
    </row>
    <row r="53" spans="1:13" x14ac:dyDescent="0.3">
      <c r="A53" s="13" t="s">
        <v>1730</v>
      </c>
      <c r="B53">
        <v>20</v>
      </c>
      <c r="L53" s="13" t="s">
        <v>1731</v>
      </c>
      <c r="M53">
        <v>63</v>
      </c>
    </row>
    <row r="54" spans="1:13" x14ac:dyDescent="0.3">
      <c r="A54" s="13" t="s">
        <v>1731</v>
      </c>
      <c r="B54">
        <v>10</v>
      </c>
      <c r="L54" s="13" t="s">
        <v>1732</v>
      </c>
      <c r="M54">
        <v>132</v>
      </c>
    </row>
    <row r="55" spans="1:13" x14ac:dyDescent="0.3">
      <c r="A55" s="13" t="s">
        <v>1732</v>
      </c>
      <c r="B55">
        <v>26</v>
      </c>
      <c r="L55" s="13" t="s">
        <v>1733</v>
      </c>
      <c r="M55">
        <v>104</v>
      </c>
    </row>
    <row r="56" spans="1:13" x14ac:dyDescent="0.3">
      <c r="A56" s="13" t="s">
        <v>1733</v>
      </c>
      <c r="B56">
        <v>14</v>
      </c>
      <c r="L56" s="13" t="s">
        <v>1734</v>
      </c>
      <c r="M56">
        <v>86</v>
      </c>
    </row>
    <row r="57" spans="1:13" x14ac:dyDescent="0.3">
      <c r="A57" s="13" t="s">
        <v>1734</v>
      </c>
      <c r="B57">
        <v>14</v>
      </c>
      <c r="L57" s="13" t="s">
        <v>1735</v>
      </c>
      <c r="M57">
        <v>31</v>
      </c>
    </row>
    <row r="58" spans="1:13" x14ac:dyDescent="0.3">
      <c r="A58" s="13" t="s">
        <v>1735</v>
      </c>
      <c r="B58">
        <v>7</v>
      </c>
      <c r="L58" s="13" t="s">
        <v>1736</v>
      </c>
      <c r="M58">
        <v>83</v>
      </c>
    </row>
    <row r="59" spans="1:13" x14ac:dyDescent="0.3">
      <c r="A59" s="13" t="s">
        <v>1736</v>
      </c>
      <c r="B59">
        <v>16</v>
      </c>
      <c r="L59" s="13" t="s">
        <v>1737</v>
      </c>
      <c r="M59">
        <v>85</v>
      </c>
    </row>
    <row r="60" spans="1:13" x14ac:dyDescent="0.3">
      <c r="A60" s="13" t="s">
        <v>1737</v>
      </c>
      <c r="B60">
        <v>14</v>
      </c>
      <c r="L60" s="13" t="s">
        <v>1738</v>
      </c>
      <c r="M60">
        <v>100</v>
      </c>
    </row>
    <row r="61" spans="1:13" x14ac:dyDescent="0.3">
      <c r="A61" s="13" t="s">
        <v>1738</v>
      </c>
      <c r="B61">
        <v>12</v>
      </c>
      <c r="L61" s="13" t="s">
        <v>1739</v>
      </c>
      <c r="M61">
        <v>86</v>
      </c>
    </row>
    <row r="62" spans="1:13" x14ac:dyDescent="0.3">
      <c r="A62" s="13" t="s">
        <v>1739</v>
      </c>
      <c r="B62">
        <v>13</v>
      </c>
      <c r="L62" s="13" t="s">
        <v>1740</v>
      </c>
      <c r="M62">
        <v>121</v>
      </c>
    </row>
    <row r="63" spans="1:13" x14ac:dyDescent="0.3">
      <c r="A63" s="13" t="s">
        <v>1740</v>
      </c>
      <c r="B63">
        <v>19</v>
      </c>
      <c r="L63" s="13" t="s">
        <v>1741</v>
      </c>
      <c r="M63">
        <v>114</v>
      </c>
    </row>
    <row r="64" spans="1:13" x14ac:dyDescent="0.3">
      <c r="A64" s="13" t="s">
        <v>1741</v>
      </c>
      <c r="B64">
        <v>16</v>
      </c>
      <c r="L64" s="13" t="s">
        <v>1742</v>
      </c>
      <c r="M64">
        <v>43</v>
      </c>
    </row>
    <row r="65" spans="1:13" x14ac:dyDescent="0.3">
      <c r="A65" s="13" t="s">
        <v>1742</v>
      </c>
      <c r="B65">
        <v>7</v>
      </c>
      <c r="L65" s="13" t="s">
        <v>1743</v>
      </c>
      <c r="M65">
        <v>34</v>
      </c>
    </row>
    <row r="66" spans="1:13" x14ac:dyDescent="0.3">
      <c r="A66" s="13" t="s">
        <v>1743</v>
      </c>
      <c r="B66">
        <v>5</v>
      </c>
      <c r="L66" s="13" t="s">
        <v>1744</v>
      </c>
      <c r="M66">
        <v>26</v>
      </c>
    </row>
    <row r="67" spans="1:13" x14ac:dyDescent="0.3">
      <c r="A67" s="13" t="s">
        <v>1744</v>
      </c>
      <c r="B67">
        <v>3</v>
      </c>
      <c r="L67" s="13" t="s">
        <v>1745</v>
      </c>
      <c r="M67">
        <v>47</v>
      </c>
    </row>
    <row r="68" spans="1:13" x14ac:dyDescent="0.3">
      <c r="A68" s="13" t="s">
        <v>1745</v>
      </c>
      <c r="B68">
        <v>9</v>
      </c>
      <c r="L68" s="13" t="s">
        <v>1746</v>
      </c>
      <c r="M68">
        <v>71</v>
      </c>
    </row>
    <row r="69" spans="1:13" x14ac:dyDescent="0.3">
      <c r="A69" s="13" t="s">
        <v>1746</v>
      </c>
      <c r="B69">
        <v>10</v>
      </c>
      <c r="L69" s="13" t="s">
        <v>1747</v>
      </c>
      <c r="M69">
        <v>38</v>
      </c>
    </row>
    <row r="70" spans="1:13" x14ac:dyDescent="0.3">
      <c r="A70" s="13" t="s">
        <v>1747</v>
      </c>
      <c r="B70">
        <v>4</v>
      </c>
      <c r="L70" s="13" t="s">
        <v>1748</v>
      </c>
      <c r="M70">
        <v>39</v>
      </c>
    </row>
    <row r="71" spans="1:13" x14ac:dyDescent="0.3">
      <c r="A71" s="13" t="s">
        <v>1748</v>
      </c>
      <c r="B71">
        <v>6</v>
      </c>
      <c r="L71" s="13" t="s">
        <v>1749</v>
      </c>
      <c r="M71">
        <v>9</v>
      </c>
    </row>
    <row r="72" spans="1:13" x14ac:dyDescent="0.3">
      <c r="A72" s="13" t="s">
        <v>1749</v>
      </c>
      <c r="B72">
        <v>2</v>
      </c>
      <c r="L72" s="13" t="s">
        <v>1750</v>
      </c>
      <c r="M72">
        <v>56</v>
      </c>
    </row>
    <row r="73" spans="1:13" x14ac:dyDescent="0.3">
      <c r="A73" s="13" t="s">
        <v>1750</v>
      </c>
      <c r="B73">
        <v>8</v>
      </c>
      <c r="L73" s="13" t="s">
        <v>1751</v>
      </c>
      <c r="M73">
        <v>20</v>
      </c>
    </row>
    <row r="74" spans="1:13" x14ac:dyDescent="0.3">
      <c r="A74" s="13" t="s">
        <v>1751</v>
      </c>
      <c r="B74">
        <v>3</v>
      </c>
      <c r="L74" s="13" t="s">
        <v>1752</v>
      </c>
      <c r="M74">
        <v>23</v>
      </c>
    </row>
    <row r="75" spans="1:13" x14ac:dyDescent="0.3">
      <c r="A75" s="13" t="s">
        <v>1752</v>
      </c>
      <c r="B75">
        <v>4</v>
      </c>
      <c r="L75" s="13" t="s">
        <v>1753</v>
      </c>
      <c r="M75">
        <v>11</v>
      </c>
    </row>
    <row r="76" spans="1:13" x14ac:dyDescent="0.3">
      <c r="A76" s="13" t="s">
        <v>1753</v>
      </c>
      <c r="B76">
        <v>4</v>
      </c>
      <c r="L76" s="13" t="s">
        <v>1754</v>
      </c>
      <c r="M76">
        <v>22</v>
      </c>
    </row>
    <row r="77" spans="1:13" x14ac:dyDescent="0.3">
      <c r="A77" s="13" t="s">
        <v>1754</v>
      </c>
      <c r="B77">
        <v>5</v>
      </c>
      <c r="L77" s="13" t="s">
        <v>1755</v>
      </c>
      <c r="M77">
        <v>17</v>
      </c>
    </row>
    <row r="78" spans="1:13" x14ac:dyDescent="0.3">
      <c r="A78" s="13" t="s">
        <v>1755</v>
      </c>
      <c r="B78">
        <v>3</v>
      </c>
      <c r="L78" s="13" t="s">
        <v>1756</v>
      </c>
      <c r="M78">
        <v>12</v>
      </c>
    </row>
    <row r="79" spans="1:13" x14ac:dyDescent="0.3">
      <c r="A79" s="13" t="s">
        <v>1756</v>
      </c>
      <c r="B79">
        <v>3</v>
      </c>
      <c r="L79" s="13" t="s">
        <v>1757</v>
      </c>
      <c r="M79">
        <v>9</v>
      </c>
    </row>
    <row r="80" spans="1:13" x14ac:dyDescent="0.3">
      <c r="A80" s="13" t="s">
        <v>1757</v>
      </c>
      <c r="B80">
        <v>2</v>
      </c>
      <c r="L80" s="13" t="s">
        <v>1758</v>
      </c>
      <c r="M80">
        <v>36</v>
      </c>
    </row>
    <row r="81" spans="1:13" x14ac:dyDescent="0.3">
      <c r="A81" s="13" t="s">
        <v>1758</v>
      </c>
      <c r="B81">
        <v>8</v>
      </c>
      <c r="L81" s="13" t="s">
        <v>1759</v>
      </c>
      <c r="M81">
        <v>11</v>
      </c>
    </row>
    <row r="82" spans="1:13" x14ac:dyDescent="0.3">
      <c r="A82" s="13" t="s">
        <v>1759</v>
      </c>
      <c r="B82">
        <v>3</v>
      </c>
      <c r="L82" s="13" t="s">
        <v>1760</v>
      </c>
      <c r="M82">
        <v>15</v>
      </c>
    </row>
    <row r="83" spans="1:13" x14ac:dyDescent="0.3">
      <c r="A83" s="13" t="s">
        <v>1760</v>
      </c>
      <c r="B83">
        <v>3</v>
      </c>
      <c r="L83" s="13" t="s">
        <v>1761</v>
      </c>
      <c r="M83">
        <v>37</v>
      </c>
    </row>
    <row r="84" spans="1:13" x14ac:dyDescent="0.3">
      <c r="A84" s="13" t="s">
        <v>1761</v>
      </c>
      <c r="B84">
        <v>6</v>
      </c>
      <c r="L84" s="13" t="s">
        <v>1762</v>
      </c>
      <c r="M84">
        <v>6</v>
      </c>
    </row>
    <row r="85" spans="1:13" x14ac:dyDescent="0.3">
      <c r="A85" s="13" t="s">
        <v>1762</v>
      </c>
      <c r="B85">
        <v>3</v>
      </c>
      <c r="L85" s="13" t="s">
        <v>1763</v>
      </c>
      <c r="M85">
        <v>36</v>
      </c>
    </row>
    <row r="86" spans="1:13" x14ac:dyDescent="0.3">
      <c r="A86" s="13" t="s">
        <v>1763</v>
      </c>
      <c r="B86">
        <v>6</v>
      </c>
      <c r="L86" s="13" t="s">
        <v>1764</v>
      </c>
      <c r="M86">
        <v>32</v>
      </c>
    </row>
    <row r="87" spans="1:13" x14ac:dyDescent="0.3">
      <c r="A87" s="13" t="s">
        <v>1764</v>
      </c>
      <c r="B87">
        <v>5</v>
      </c>
      <c r="L87" s="13" t="s">
        <v>1765</v>
      </c>
      <c r="M87">
        <v>42</v>
      </c>
    </row>
    <row r="88" spans="1:13" x14ac:dyDescent="0.3">
      <c r="A88" s="13" t="s">
        <v>1765</v>
      </c>
      <c r="B88">
        <v>5</v>
      </c>
      <c r="L88" s="13" t="s">
        <v>1766</v>
      </c>
      <c r="M88">
        <v>46</v>
      </c>
    </row>
    <row r="89" spans="1:13" x14ac:dyDescent="0.3">
      <c r="A89" s="13" t="s">
        <v>1766</v>
      </c>
      <c r="B89">
        <v>6</v>
      </c>
      <c r="L89" s="13" t="s">
        <v>1767</v>
      </c>
      <c r="M89">
        <v>50</v>
      </c>
    </row>
    <row r="90" spans="1:13" x14ac:dyDescent="0.3">
      <c r="A90" s="13" t="s">
        <v>1767</v>
      </c>
      <c r="B90">
        <v>7</v>
      </c>
      <c r="L90" s="13" t="s">
        <v>1768</v>
      </c>
      <c r="M90">
        <v>12</v>
      </c>
    </row>
    <row r="91" spans="1:13" x14ac:dyDescent="0.3">
      <c r="A91" s="13" t="s">
        <v>1768</v>
      </c>
      <c r="B91">
        <v>4</v>
      </c>
      <c r="L91" s="13" t="s">
        <v>1769</v>
      </c>
      <c r="M91">
        <v>47</v>
      </c>
    </row>
    <row r="92" spans="1:13" x14ac:dyDescent="0.3">
      <c r="A92" s="13" t="s">
        <v>1769</v>
      </c>
      <c r="B92">
        <v>8</v>
      </c>
      <c r="L92" s="13" t="s">
        <v>1770</v>
      </c>
      <c r="M92">
        <v>36</v>
      </c>
    </row>
    <row r="93" spans="1:13" x14ac:dyDescent="0.3">
      <c r="A93" s="13" t="s">
        <v>1770</v>
      </c>
      <c r="B93">
        <v>7</v>
      </c>
      <c r="L93" s="13" t="s">
        <v>1771</v>
      </c>
      <c r="M93">
        <v>38</v>
      </c>
    </row>
    <row r="94" spans="1:13" x14ac:dyDescent="0.3">
      <c r="A94" s="13" t="s">
        <v>1771</v>
      </c>
      <c r="B94">
        <v>6</v>
      </c>
      <c r="L94" s="13" t="s">
        <v>1772</v>
      </c>
      <c r="M94">
        <v>25</v>
      </c>
    </row>
    <row r="95" spans="1:13" x14ac:dyDescent="0.3">
      <c r="A95" s="13" t="s">
        <v>1772</v>
      </c>
      <c r="B95">
        <v>6</v>
      </c>
      <c r="L95" s="13" t="s">
        <v>1773</v>
      </c>
      <c r="M95">
        <v>12</v>
      </c>
    </row>
    <row r="96" spans="1:13" x14ac:dyDescent="0.3">
      <c r="A96" s="13" t="s">
        <v>1773</v>
      </c>
      <c r="B96">
        <v>4</v>
      </c>
      <c r="L96" s="13" t="s">
        <v>1774</v>
      </c>
      <c r="M96">
        <v>31</v>
      </c>
    </row>
    <row r="97" spans="1:13" x14ac:dyDescent="0.3">
      <c r="A97" s="13" t="s">
        <v>1774</v>
      </c>
      <c r="B97">
        <v>5</v>
      </c>
      <c r="L97" s="13" t="s">
        <v>1775</v>
      </c>
      <c r="M97">
        <v>73</v>
      </c>
    </row>
    <row r="98" spans="1:13" x14ac:dyDescent="0.3">
      <c r="A98" s="13" t="s">
        <v>1775</v>
      </c>
      <c r="B98">
        <v>9</v>
      </c>
      <c r="L98" s="13" t="s">
        <v>1776</v>
      </c>
      <c r="M98">
        <v>78</v>
      </c>
    </row>
    <row r="99" spans="1:13" x14ac:dyDescent="0.3">
      <c r="A99" s="13" t="s">
        <v>1776</v>
      </c>
      <c r="B99">
        <v>10</v>
      </c>
      <c r="L99" s="13" t="s">
        <v>1777</v>
      </c>
      <c r="M99">
        <v>37</v>
      </c>
    </row>
    <row r="100" spans="1:13" x14ac:dyDescent="0.3">
      <c r="A100" s="13" t="s">
        <v>1777</v>
      </c>
      <c r="B100">
        <v>6</v>
      </c>
      <c r="L100" s="13" t="s">
        <v>1778</v>
      </c>
      <c r="M100">
        <v>39</v>
      </c>
    </row>
    <row r="101" spans="1:13" x14ac:dyDescent="0.3">
      <c r="A101" s="13" t="s">
        <v>1778</v>
      </c>
      <c r="B101">
        <v>7</v>
      </c>
      <c r="L101" s="13" t="s">
        <v>1779</v>
      </c>
      <c r="M101">
        <v>25</v>
      </c>
    </row>
    <row r="102" spans="1:13" x14ac:dyDescent="0.3">
      <c r="A102" s="13" t="s">
        <v>1779</v>
      </c>
      <c r="B102">
        <v>5</v>
      </c>
      <c r="L102" s="13" t="s">
        <v>1780</v>
      </c>
      <c r="M102">
        <v>4</v>
      </c>
    </row>
    <row r="103" spans="1:13" x14ac:dyDescent="0.3">
      <c r="A103" s="13" t="s">
        <v>1780</v>
      </c>
      <c r="B103">
        <v>1</v>
      </c>
      <c r="L103" s="13" t="s">
        <v>1781</v>
      </c>
      <c r="M103">
        <v>8</v>
      </c>
    </row>
    <row r="104" spans="1:13" x14ac:dyDescent="0.3">
      <c r="A104" s="13" t="s">
        <v>1781</v>
      </c>
      <c r="B104">
        <v>2</v>
      </c>
      <c r="L104" s="13" t="s">
        <v>1782</v>
      </c>
      <c r="M104">
        <v>12</v>
      </c>
    </row>
    <row r="105" spans="1:13" x14ac:dyDescent="0.3">
      <c r="A105" s="13" t="s">
        <v>1782</v>
      </c>
      <c r="B105">
        <v>4</v>
      </c>
      <c r="L105" s="13" t="s">
        <v>1783</v>
      </c>
      <c r="M105">
        <v>29</v>
      </c>
    </row>
    <row r="106" spans="1:13" x14ac:dyDescent="0.3">
      <c r="A106" s="13" t="s">
        <v>1783</v>
      </c>
      <c r="B106">
        <v>6</v>
      </c>
      <c r="L106" s="13" t="s">
        <v>1784</v>
      </c>
      <c r="M106">
        <v>50</v>
      </c>
    </row>
    <row r="107" spans="1:13" x14ac:dyDescent="0.3">
      <c r="A107" s="13" t="s">
        <v>1784</v>
      </c>
      <c r="B107">
        <v>9</v>
      </c>
      <c r="L107" s="13" t="s">
        <v>1785</v>
      </c>
      <c r="M107">
        <v>26</v>
      </c>
    </row>
    <row r="108" spans="1:13" x14ac:dyDescent="0.3">
      <c r="A108" s="13" t="s">
        <v>1785</v>
      </c>
      <c r="B108">
        <v>6</v>
      </c>
      <c r="L108" s="13" t="s">
        <v>1786</v>
      </c>
      <c r="M108">
        <v>27</v>
      </c>
    </row>
    <row r="109" spans="1:13" x14ac:dyDescent="0.3">
      <c r="A109" s="13" t="s">
        <v>1786</v>
      </c>
      <c r="B10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202FE-228D-4C03-8810-19294ED2AB10}">
  <dimension ref="A3:O7"/>
  <sheetViews>
    <sheetView showGridLines="0" showRowColHeaders="0" tabSelected="1" workbookViewId="0">
      <selection activeCell="U7" sqref="U7"/>
    </sheetView>
  </sheetViews>
  <sheetFormatPr defaultRowHeight="14.4" x14ac:dyDescent="0.3"/>
  <sheetData>
    <row r="3" spans="1:15" x14ac:dyDescent="0.3">
      <c r="A3" s="14"/>
      <c r="B3" s="14"/>
      <c r="C3" s="14"/>
      <c r="D3" s="14"/>
      <c r="E3" s="14"/>
      <c r="F3" s="14"/>
      <c r="G3" s="14"/>
      <c r="H3" s="14"/>
      <c r="I3" s="14"/>
      <c r="J3" s="14"/>
      <c r="K3" s="14"/>
      <c r="L3" s="14"/>
      <c r="M3" s="14"/>
      <c r="N3" s="14"/>
      <c r="O3" s="14"/>
    </row>
    <row r="4" spans="1:15" x14ac:dyDescent="0.3">
      <c r="A4" s="14"/>
      <c r="B4" s="14"/>
      <c r="C4" s="14"/>
      <c r="D4" s="14"/>
      <c r="E4" s="14"/>
      <c r="F4" s="14"/>
      <c r="G4" s="14"/>
      <c r="H4" s="14"/>
      <c r="I4" s="14"/>
      <c r="J4" s="14"/>
      <c r="K4" s="14"/>
      <c r="L4" s="14"/>
      <c r="M4" s="14"/>
      <c r="N4" s="14"/>
      <c r="O4" s="14"/>
    </row>
    <row r="5" spans="1:15" x14ac:dyDescent="0.3">
      <c r="A5" s="14"/>
      <c r="B5" s="14"/>
      <c r="C5" s="14"/>
      <c r="D5" s="14"/>
      <c r="E5" s="14"/>
      <c r="F5" s="14"/>
      <c r="G5" s="14"/>
      <c r="H5" s="14"/>
      <c r="I5" s="14"/>
      <c r="J5" s="14"/>
      <c r="K5" s="14"/>
      <c r="L5" s="14"/>
      <c r="M5" s="14"/>
      <c r="N5" s="14"/>
      <c r="O5" s="14"/>
    </row>
    <row r="6" spans="1:15" x14ac:dyDescent="0.3">
      <c r="A6" s="14"/>
      <c r="B6" s="14"/>
      <c r="C6" s="14"/>
      <c r="D6" s="14"/>
      <c r="E6" s="14"/>
      <c r="F6" s="14"/>
      <c r="G6" s="14"/>
      <c r="H6" s="14"/>
      <c r="I6" s="14"/>
      <c r="J6" s="14"/>
      <c r="K6" s="14"/>
      <c r="L6" s="14"/>
      <c r="M6" s="14"/>
      <c r="N6" s="14"/>
      <c r="O6" s="14"/>
    </row>
    <row r="7" spans="1:15" x14ac:dyDescent="0.3">
      <c r="A7" s="14"/>
      <c r="B7" s="14"/>
      <c r="C7" s="14"/>
      <c r="D7" s="14"/>
      <c r="E7" s="14"/>
      <c r="F7" s="14"/>
      <c r="G7" s="14"/>
      <c r="H7" s="14"/>
      <c r="I7" s="14"/>
      <c r="J7" s="14"/>
      <c r="K7" s="14"/>
      <c r="L7" s="14"/>
      <c r="M7" s="14"/>
      <c r="N7" s="14"/>
      <c r="O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T a b l e 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M a n u a l C a l c M o d e " > < 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DE7F0513-7D29-45D1-8141-CE2134C50884}">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CAB2A319-87FC-45F5-BFAF-B9F6B5364B1B}">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CS-Pivot</vt:lpstr>
      <vt:lpstr>Dashboard Questions</vt:lpstr>
      <vt:lpstr>Customer Service</vt:lpstr>
      <vt:lpstr>Customer Service Dashboard</vt:lpstr>
      <vt:lpstr>Finance</vt:lpstr>
      <vt:lpstr>Finance Dashboard</vt:lpstr>
      <vt:lpstr>Orders</vt:lpstr>
      <vt:lpstr>o-pivot</vt:lpstr>
      <vt:lpstr>Orders Management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sourabh jibhakate</cp:lastModifiedBy>
  <dcterms:created xsi:type="dcterms:W3CDTF">2022-06-24T09:46:13Z</dcterms:created>
  <dcterms:modified xsi:type="dcterms:W3CDTF">2023-10-21T07:45:14Z</dcterms:modified>
</cp:coreProperties>
</file>