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\OneDrive\Documents\"/>
    </mc:Choice>
  </mc:AlternateContent>
  <xr:revisionPtr revIDLastSave="0" documentId="13_ncr:1_{5BA65D06-0EB8-4954-A79D-A77A187DEB70}" xr6:coauthVersionLast="45" xr6:coauthVersionMax="45" xr10:uidLastSave="{00000000-0000-0000-0000-000000000000}"/>
  <bookViews>
    <workbookView xWindow="-110" yWindow="-110" windowWidth="19420" windowHeight="10420" xr2:uid="{6CECD7EE-7A1D-44F4-8841-CB8433E27DF2}"/>
  </bookViews>
  <sheets>
    <sheet name="Details" sheetId="3" r:id="rId1"/>
    <sheet name="Spec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D5" i="4"/>
  <c r="B5" i="4"/>
  <c r="G12" i="3" l="1"/>
  <c r="F13" i="3" s="1"/>
  <c r="E12" i="3"/>
  <c r="D13" i="3" s="1"/>
  <c r="C12" i="3"/>
  <c r="B13" i="3" s="1"/>
</calcChain>
</file>

<file path=xl/sharedStrings.xml><?xml version="1.0" encoding="utf-8"?>
<sst xmlns="http://schemas.openxmlformats.org/spreadsheetml/2006/main" count="101" uniqueCount="49">
  <si>
    <t>Processer</t>
  </si>
  <si>
    <t>i3-9100f</t>
  </si>
  <si>
    <t>Part</t>
  </si>
  <si>
    <t>Model</t>
  </si>
  <si>
    <t>Price</t>
  </si>
  <si>
    <t>Ram</t>
  </si>
  <si>
    <t>Crucial</t>
  </si>
  <si>
    <t>Motherboard</t>
  </si>
  <si>
    <t>GPU</t>
  </si>
  <si>
    <t>Case</t>
  </si>
  <si>
    <t>PSU</t>
  </si>
  <si>
    <t>Total</t>
  </si>
  <si>
    <t>Cooling</t>
  </si>
  <si>
    <t>OPTION #1</t>
  </si>
  <si>
    <t>OPTION #2</t>
  </si>
  <si>
    <t>OPTION #3</t>
  </si>
  <si>
    <t>Antec VP450P </t>
  </si>
  <si>
    <t>ZOTAC GeForce GT 1030</t>
  </si>
  <si>
    <t>Galax GeForce GTX 1050TI</t>
  </si>
  <si>
    <t>Option number</t>
  </si>
  <si>
    <t xml:space="preserve">MAA-KU DC9225 Axial Case Cooling Fan </t>
  </si>
  <si>
    <t>Ant Esports ICE-100TG or chiptronex mx series</t>
  </si>
  <si>
    <t>Value</t>
  </si>
  <si>
    <t>Stress and longevity</t>
  </si>
  <si>
    <t>GeForce GTX 1650</t>
  </si>
  <si>
    <t>Performance vs Current laptop</t>
  </si>
  <si>
    <t xml:space="preserve">20% stress and 2 gen old gpu 6-7 years </t>
  </si>
  <si>
    <t>40%  stress 3 gen old gpu 4-5 years</t>
  </si>
  <si>
    <t>85%+ Stress 5 gen old gpu max 3 years</t>
  </si>
  <si>
    <t>Much Better Value per Rupee</t>
  </si>
  <si>
    <t>Ok value per Rupee</t>
  </si>
  <si>
    <t>Horrible value per Rupee</t>
  </si>
  <si>
    <t xml:space="preserve">Western Digital WD Green 120 GB M.2 </t>
  </si>
  <si>
    <t>SSD</t>
  </si>
  <si>
    <t>HDD</t>
  </si>
  <si>
    <t>WD Blue or Green 500gb</t>
  </si>
  <si>
    <t>Spec</t>
  </si>
  <si>
    <t>8GB at 2400mhz</t>
  </si>
  <si>
    <t>4 Cores at 4.3ghz</t>
  </si>
  <si>
    <t>2 x USB 3.1 ports + 2x USB 2.0 ports</t>
  </si>
  <si>
    <t>ASUS H310M-E R2.0</t>
  </si>
  <si>
    <t>GeForce GT 1030</t>
  </si>
  <si>
    <t>GeForce GTX 1050Ti</t>
  </si>
  <si>
    <t>1x USB 3.0 Ports + 2x USB 2.0 Ports</t>
  </si>
  <si>
    <t>450W under Max stress. (Our Setup peaks 250W)</t>
  </si>
  <si>
    <t>120GB at 5.5GB/s</t>
  </si>
  <si>
    <t>500GB SATA Dependent</t>
  </si>
  <si>
    <t>NIL</t>
  </si>
  <si>
    <t>Ram(8GB)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</si>
</sst>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4B]#,##0.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111111"/>
      <name val="Arial"/>
      <family val="2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5" xfId="0" applyBorder="1"/>
    <xf numFmtId="0" fontId="3" fillId="9" borderId="8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64" fontId="0" fillId="0" borderId="18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164" fontId="1" fillId="4" borderId="19" xfId="0" applyNumberFormat="1" applyFont="1" applyFill="1" applyBorder="1" applyAlignment="1">
      <alignment horizontal="center" vertical="center" wrapText="1"/>
    </xf>
    <xf numFmtId="164" fontId="1" fillId="4" borderId="20" xfId="0" applyNumberFormat="1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9" fontId="1" fillId="10" borderId="15" xfId="1" applyFont="1" applyFill="1" applyBorder="1" applyAlignment="1">
      <alignment horizontal="center" vertical="center"/>
    </xf>
    <xf numFmtId="9" fontId="1" fillId="10" borderId="16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2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8315-AA2E-4402-81C3-F84CEB213C3B}">
  <dimension ref="A1:G28"/>
  <sheetViews>
    <sheetView tabSelected="1" workbookViewId="0">
      <selection activeCell="G5" sqref="G5"/>
    </sheetView>
  </sheetViews>
  <sheetFormatPr defaultRowHeight="14.5" x14ac:dyDescent="0.35"/>
  <cols>
    <col min="1" max="1" width="27.36328125" style="2" customWidth="1"/>
    <col min="2" max="2" width="21.26953125" customWidth="1"/>
    <col min="3" max="3" width="18.08984375" customWidth="1"/>
    <col min="4" max="4" width="23.26953125" customWidth="1"/>
    <col min="5" max="5" width="13.453125" customWidth="1"/>
    <col min="6" max="6" width="21.08984375" customWidth="1"/>
    <col min="7" max="7" width="15.6328125" customWidth="1"/>
  </cols>
  <sheetData>
    <row r="1" spans="1:7" ht="14.5" customHeight="1" x14ac:dyDescent="0.35">
      <c r="A1" s="16" t="s">
        <v>19</v>
      </c>
      <c r="B1" s="28" t="s">
        <v>13</v>
      </c>
      <c r="C1" s="29"/>
      <c r="D1" s="24" t="s">
        <v>14</v>
      </c>
      <c r="E1" s="25"/>
      <c r="F1" s="20" t="s">
        <v>15</v>
      </c>
      <c r="G1" s="21"/>
    </row>
    <row r="2" spans="1:7" ht="14.5" customHeight="1" x14ac:dyDescent="0.35">
      <c r="A2" s="17"/>
      <c r="B2" s="30"/>
      <c r="C2" s="31"/>
      <c r="D2" s="26"/>
      <c r="E2" s="27"/>
      <c r="F2" s="22"/>
      <c r="G2" s="23"/>
    </row>
    <row r="3" spans="1:7" ht="15" customHeight="1" x14ac:dyDescent="0.35">
      <c r="A3" s="11" t="s">
        <v>2</v>
      </c>
      <c r="B3" s="12" t="s">
        <v>3</v>
      </c>
      <c r="C3" s="13" t="s">
        <v>4</v>
      </c>
      <c r="D3" s="12" t="s">
        <v>3</v>
      </c>
      <c r="E3" s="13" t="s">
        <v>4</v>
      </c>
      <c r="F3" s="12" t="s">
        <v>3</v>
      </c>
      <c r="G3" s="13" t="s">
        <v>4</v>
      </c>
    </row>
    <row r="4" spans="1:7" ht="21" customHeight="1" x14ac:dyDescent="0.35">
      <c r="A4" s="14" t="s">
        <v>0</v>
      </c>
      <c r="B4" s="6" t="s">
        <v>1</v>
      </c>
      <c r="C4" s="7">
        <v>6600</v>
      </c>
      <c r="D4" s="6" t="s">
        <v>1</v>
      </c>
      <c r="E4" s="7">
        <v>6600</v>
      </c>
      <c r="F4" s="6" t="s">
        <v>1</v>
      </c>
      <c r="G4" s="7">
        <v>6600</v>
      </c>
    </row>
    <row r="5" spans="1:7" s="1" customFormat="1" ht="25" customHeight="1" x14ac:dyDescent="0.35">
      <c r="A5" s="14" t="s">
        <v>48</v>
      </c>
      <c r="B5" s="6" t="s">
        <v>6</v>
      </c>
      <c r="C5" s="7">
        <v>2400</v>
      </c>
      <c r="D5" s="6" t="s">
        <v>6</v>
      </c>
      <c r="E5" s="7">
        <v>2400</v>
      </c>
      <c r="F5" s="6" t="s">
        <v>6</v>
      </c>
      <c r="G5" s="7">
        <v>2400</v>
      </c>
    </row>
    <row r="6" spans="1:7" ht="27" customHeight="1" x14ac:dyDescent="0.35">
      <c r="A6" s="14" t="s">
        <v>7</v>
      </c>
      <c r="B6" s="6" t="s">
        <v>40</v>
      </c>
      <c r="C6" s="7">
        <v>5232</v>
      </c>
      <c r="D6" s="6" t="s">
        <v>40</v>
      </c>
      <c r="E6" s="7">
        <v>5232</v>
      </c>
      <c r="F6" s="6" t="s">
        <v>40</v>
      </c>
      <c r="G6" s="7">
        <v>5232</v>
      </c>
    </row>
    <row r="7" spans="1:7" ht="30.5" customHeight="1" x14ac:dyDescent="0.35">
      <c r="A7" s="14" t="s">
        <v>8</v>
      </c>
      <c r="B7" s="6" t="s">
        <v>17</v>
      </c>
      <c r="C7" s="7">
        <v>6680</v>
      </c>
      <c r="D7" s="6" t="s">
        <v>18</v>
      </c>
      <c r="E7" s="7">
        <v>11500</v>
      </c>
      <c r="F7" s="6" t="s">
        <v>24</v>
      </c>
      <c r="G7" s="7">
        <v>13343</v>
      </c>
    </row>
    <row r="8" spans="1:7" ht="25" x14ac:dyDescent="0.35">
      <c r="A8" s="14" t="s">
        <v>9</v>
      </c>
      <c r="B8" s="8" t="s">
        <v>21</v>
      </c>
      <c r="C8" s="7">
        <v>2200</v>
      </c>
      <c r="D8" s="8" t="s">
        <v>21</v>
      </c>
      <c r="E8" s="7">
        <v>2200</v>
      </c>
      <c r="F8" s="8" t="s">
        <v>21</v>
      </c>
      <c r="G8" s="7">
        <v>2200</v>
      </c>
    </row>
    <row r="9" spans="1:7" x14ac:dyDescent="0.35">
      <c r="A9" s="14" t="s">
        <v>10</v>
      </c>
      <c r="B9" s="8" t="s">
        <v>16</v>
      </c>
      <c r="C9" s="7">
        <v>2899</v>
      </c>
      <c r="D9" s="8" t="s">
        <v>16</v>
      </c>
      <c r="E9" s="7">
        <v>2899</v>
      </c>
      <c r="F9" s="8" t="s">
        <v>16</v>
      </c>
      <c r="G9" s="7">
        <v>2899</v>
      </c>
    </row>
    <row r="10" spans="1:7" ht="29" x14ac:dyDescent="0.35">
      <c r="A10" s="14" t="s">
        <v>33</v>
      </c>
      <c r="B10" s="6" t="s">
        <v>32</v>
      </c>
      <c r="C10" s="7">
        <v>1770</v>
      </c>
      <c r="D10" s="6" t="s">
        <v>32</v>
      </c>
      <c r="E10" s="7">
        <v>1770</v>
      </c>
      <c r="F10" s="6" t="s">
        <v>32</v>
      </c>
      <c r="G10" s="7">
        <v>1770</v>
      </c>
    </row>
    <row r="11" spans="1:7" ht="29" x14ac:dyDescent="0.35">
      <c r="A11" s="14" t="s">
        <v>34</v>
      </c>
      <c r="B11" s="6" t="s">
        <v>35</v>
      </c>
      <c r="C11" s="9">
        <v>2400</v>
      </c>
      <c r="D11" s="10" t="s">
        <v>35</v>
      </c>
      <c r="E11" s="9">
        <v>2400</v>
      </c>
      <c r="F11" s="10" t="s">
        <v>35</v>
      </c>
      <c r="G11" s="9">
        <v>2400</v>
      </c>
    </row>
    <row r="12" spans="1:7" ht="29" x14ac:dyDescent="0.35">
      <c r="A12" s="14" t="s">
        <v>12</v>
      </c>
      <c r="B12" s="6" t="s">
        <v>20</v>
      </c>
      <c r="C12" s="7">
        <f>194*1</f>
        <v>194</v>
      </c>
      <c r="D12" s="6" t="s">
        <v>20</v>
      </c>
      <c r="E12" s="7">
        <f t="shared" ref="E12" si="0">194*1</f>
        <v>194</v>
      </c>
      <c r="F12" s="6" t="s">
        <v>20</v>
      </c>
      <c r="G12" s="7">
        <f t="shared" ref="G12" si="1">194*1</f>
        <v>194</v>
      </c>
    </row>
    <row r="13" spans="1:7" ht="27" customHeight="1" thickBot="1" x14ac:dyDescent="0.4">
      <c r="A13" s="5" t="s">
        <v>11</v>
      </c>
      <c r="B13" s="18">
        <f>C10+C9+C8+C7+C6+C5+C4+C12+C11</f>
        <v>30375</v>
      </c>
      <c r="C13" s="19"/>
      <c r="D13" s="18">
        <f>E10+E9+E8+E7+E6+E5+E4+E12+E11</f>
        <v>35195</v>
      </c>
      <c r="E13" s="19"/>
      <c r="F13" s="18">
        <f>G10+G9+G8+G7+G6+G5+G4+G12+G11</f>
        <v>37038</v>
      </c>
      <c r="G13" s="19"/>
    </row>
    <row r="22" ht="14.5" customHeight="1" x14ac:dyDescent="0.35"/>
    <row r="23" ht="14.5" customHeight="1" x14ac:dyDescent="0.35"/>
    <row r="24" ht="15" customHeight="1" x14ac:dyDescent="0.35"/>
    <row r="25" ht="14.5" customHeight="1" x14ac:dyDescent="0.35"/>
    <row r="26" ht="14.5" customHeight="1" x14ac:dyDescent="0.35"/>
    <row r="27" ht="14.5" customHeight="1" x14ac:dyDescent="0.35"/>
    <row r="28" ht="15" customHeight="1" x14ac:dyDescent="0.35"/>
  </sheetData>
  <mergeCells count="7">
    <mergeCell ref="A1:A2"/>
    <mergeCell ref="B13:C13"/>
    <mergeCell ref="D13:E13"/>
    <mergeCell ref="F13:G13"/>
    <mergeCell ref="F1:G2"/>
    <mergeCell ref="D1:E2"/>
    <mergeCell ref="B1:C2"/>
  </mergeCells>
  <conditionalFormatting sqref="D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B9EB-3987-4277-9687-8C24F8C3808C}">
  <dimension ref="A1:G15"/>
  <sheetViews>
    <sheetView workbookViewId="0">
      <selection activeCell="D5" sqref="D5:E5"/>
    </sheetView>
  </sheetViews>
  <sheetFormatPr defaultRowHeight="14.5" x14ac:dyDescent="0.35"/>
  <cols>
    <col min="1" max="1" width="27.36328125" customWidth="1"/>
    <col min="2" max="2" width="21.26953125" customWidth="1"/>
    <col min="3" max="3" width="27.81640625" customWidth="1"/>
    <col min="4" max="4" width="23.26953125" customWidth="1"/>
    <col min="5" max="5" width="27.81640625" customWidth="1"/>
    <col min="6" max="6" width="21.08984375" customWidth="1"/>
    <col min="7" max="7" width="27.81640625" customWidth="1"/>
  </cols>
  <sheetData>
    <row r="1" spans="1:7" x14ac:dyDescent="0.35">
      <c r="A1" s="16" t="s">
        <v>19</v>
      </c>
      <c r="B1" s="28" t="s">
        <v>13</v>
      </c>
      <c r="C1" s="29"/>
      <c r="D1" s="24" t="s">
        <v>14</v>
      </c>
      <c r="E1" s="25"/>
      <c r="F1" s="20" t="s">
        <v>15</v>
      </c>
      <c r="G1" s="21"/>
    </row>
    <row r="2" spans="1:7" x14ac:dyDescent="0.35">
      <c r="A2" s="17"/>
      <c r="B2" s="30"/>
      <c r="C2" s="31"/>
      <c r="D2" s="26"/>
      <c r="E2" s="27"/>
      <c r="F2" s="22"/>
      <c r="G2" s="23"/>
    </row>
    <row r="3" spans="1:7" ht="18.5" x14ac:dyDescent="0.35">
      <c r="A3" s="3" t="s">
        <v>22</v>
      </c>
      <c r="B3" s="32" t="s">
        <v>31</v>
      </c>
      <c r="C3" s="33"/>
      <c r="D3" s="32" t="s">
        <v>30</v>
      </c>
      <c r="E3" s="33"/>
      <c r="F3" s="32" t="s">
        <v>29</v>
      </c>
      <c r="G3" s="33"/>
    </row>
    <row r="4" spans="1:7" ht="18.5" x14ac:dyDescent="0.35">
      <c r="A4" s="15" t="s">
        <v>23</v>
      </c>
      <c r="B4" s="34" t="s">
        <v>28</v>
      </c>
      <c r="C4" s="35"/>
      <c r="D4" s="34" t="s">
        <v>27</v>
      </c>
      <c r="E4" s="35"/>
      <c r="F4" s="34" t="s">
        <v>26</v>
      </c>
      <c r="G4" s="35"/>
    </row>
    <row r="5" spans="1:7" x14ac:dyDescent="0.35">
      <c r="A5" s="4" t="s">
        <v>25</v>
      </c>
      <c r="B5" s="36">
        <f>((0.34+0.14 +0.3+2.04+6)/5)</f>
        <v>1.764</v>
      </c>
      <c r="C5" s="37"/>
      <c r="D5" s="36">
        <f>(((0.34+0.14 +0.3+5.4+6)/5))</f>
        <v>2.4359999999999999</v>
      </c>
      <c r="E5" s="37"/>
      <c r="F5" s="36">
        <f>((0.34+0.14 +0.3+7.36+6)/5)</f>
        <v>2.8280000000000003</v>
      </c>
      <c r="G5" s="37"/>
    </row>
    <row r="6" spans="1:7" x14ac:dyDescent="0.35">
      <c r="A6" s="11" t="s">
        <v>2</v>
      </c>
      <c r="B6" s="40" t="s">
        <v>36</v>
      </c>
      <c r="C6" s="41"/>
      <c r="D6" s="40" t="s">
        <v>36</v>
      </c>
      <c r="E6" s="41"/>
      <c r="F6" s="40" t="s">
        <v>36</v>
      </c>
      <c r="G6" s="41"/>
    </row>
    <row r="7" spans="1:7" x14ac:dyDescent="0.35">
      <c r="A7" s="14" t="s">
        <v>0</v>
      </c>
      <c r="B7" s="38" t="s">
        <v>38</v>
      </c>
      <c r="C7" s="39"/>
      <c r="D7" s="38" t="s">
        <v>38</v>
      </c>
      <c r="E7" s="39"/>
      <c r="F7" s="38" t="s">
        <v>38</v>
      </c>
      <c r="G7" s="39"/>
    </row>
    <row r="8" spans="1:7" x14ac:dyDescent="0.35">
      <c r="A8" s="14" t="s">
        <v>5</v>
      </c>
      <c r="B8" s="38" t="s">
        <v>37</v>
      </c>
      <c r="C8" s="39"/>
      <c r="D8" s="38" t="s">
        <v>37</v>
      </c>
      <c r="E8" s="39"/>
      <c r="F8" s="38" t="s">
        <v>37</v>
      </c>
      <c r="G8" s="39"/>
    </row>
    <row r="9" spans="1:7" x14ac:dyDescent="0.35">
      <c r="A9" s="14" t="s">
        <v>7</v>
      </c>
      <c r="B9" s="38" t="s">
        <v>39</v>
      </c>
      <c r="C9" s="39"/>
      <c r="D9" s="38" t="s">
        <v>39</v>
      </c>
      <c r="E9" s="39"/>
      <c r="F9" s="38" t="s">
        <v>39</v>
      </c>
      <c r="G9" s="39"/>
    </row>
    <row r="10" spans="1:7" x14ac:dyDescent="0.35">
      <c r="A10" s="14" t="s">
        <v>8</v>
      </c>
      <c r="B10" s="38" t="s">
        <v>41</v>
      </c>
      <c r="C10" s="39"/>
      <c r="D10" s="38" t="s">
        <v>42</v>
      </c>
      <c r="E10" s="39"/>
      <c r="F10" s="38" t="s">
        <v>24</v>
      </c>
      <c r="G10" s="39"/>
    </row>
    <row r="11" spans="1:7" ht="14.5" customHeight="1" x14ac:dyDescent="0.35">
      <c r="A11" s="14" t="s">
        <v>9</v>
      </c>
      <c r="B11" s="38" t="s">
        <v>43</v>
      </c>
      <c r="C11" s="39"/>
      <c r="D11" s="38" t="s">
        <v>43</v>
      </c>
      <c r="E11" s="39"/>
      <c r="F11" s="38" t="s">
        <v>43</v>
      </c>
      <c r="G11" s="39"/>
    </row>
    <row r="12" spans="1:7" ht="14.5" customHeight="1" x14ac:dyDescent="0.35">
      <c r="A12" s="14" t="s">
        <v>10</v>
      </c>
      <c r="B12" s="38" t="s">
        <v>44</v>
      </c>
      <c r="C12" s="39"/>
      <c r="D12" s="38" t="s">
        <v>44</v>
      </c>
      <c r="E12" s="39"/>
      <c r="F12" s="38" t="s">
        <v>44</v>
      </c>
      <c r="G12" s="39"/>
    </row>
    <row r="13" spans="1:7" ht="14.5" customHeight="1" x14ac:dyDescent="0.35">
      <c r="A13" s="14" t="s">
        <v>33</v>
      </c>
      <c r="B13" s="38" t="s">
        <v>45</v>
      </c>
      <c r="C13" s="39"/>
      <c r="D13" s="38" t="s">
        <v>45</v>
      </c>
      <c r="E13" s="39"/>
      <c r="F13" s="38" t="s">
        <v>45</v>
      </c>
      <c r="G13" s="39"/>
    </row>
    <row r="14" spans="1:7" ht="14.5" customHeight="1" x14ac:dyDescent="0.35">
      <c r="A14" s="14" t="s">
        <v>34</v>
      </c>
      <c r="B14" s="38" t="s">
        <v>46</v>
      </c>
      <c r="C14" s="39"/>
      <c r="D14" s="38" t="s">
        <v>46</v>
      </c>
      <c r="E14" s="39"/>
      <c r="F14" s="38" t="s">
        <v>46</v>
      </c>
      <c r="G14" s="39"/>
    </row>
    <row r="15" spans="1:7" ht="14.5" customHeight="1" x14ac:dyDescent="0.35">
      <c r="A15" s="14" t="s">
        <v>12</v>
      </c>
      <c r="B15" s="38" t="s">
        <v>47</v>
      </c>
      <c r="C15" s="39"/>
      <c r="D15" s="38" t="s">
        <v>47</v>
      </c>
      <c r="E15" s="39"/>
      <c r="F15" s="38" t="s">
        <v>47</v>
      </c>
      <c r="G15" s="39"/>
    </row>
  </sheetData>
  <mergeCells count="43">
    <mergeCell ref="B6:C6"/>
    <mergeCell ref="B13:C13"/>
    <mergeCell ref="D13:E13"/>
    <mergeCell ref="B14:C14"/>
    <mergeCell ref="D14:E14"/>
    <mergeCell ref="B7:C7"/>
    <mergeCell ref="B8:C8"/>
    <mergeCell ref="B9:C9"/>
    <mergeCell ref="B15:C15"/>
    <mergeCell ref="D15:E15"/>
    <mergeCell ref="B10:C10"/>
    <mergeCell ref="D10:E10"/>
    <mergeCell ref="B11:C11"/>
    <mergeCell ref="D11:E11"/>
    <mergeCell ref="B12:C12"/>
    <mergeCell ref="D12:E12"/>
    <mergeCell ref="F13:G13"/>
    <mergeCell ref="F14:G14"/>
    <mergeCell ref="F15:G15"/>
    <mergeCell ref="D6:E6"/>
    <mergeCell ref="D7:E7"/>
    <mergeCell ref="D8:E8"/>
    <mergeCell ref="D9:E9"/>
    <mergeCell ref="F6:G6"/>
    <mergeCell ref="F7:G7"/>
    <mergeCell ref="F8:G8"/>
    <mergeCell ref="F9:G9"/>
    <mergeCell ref="F10:G10"/>
    <mergeCell ref="F11:G11"/>
    <mergeCell ref="F12:G12"/>
    <mergeCell ref="B4:C4"/>
    <mergeCell ref="D4:E4"/>
    <mergeCell ref="F4:G4"/>
    <mergeCell ref="B5:C5"/>
    <mergeCell ref="D5:E5"/>
    <mergeCell ref="F5:G5"/>
    <mergeCell ref="A1:A2"/>
    <mergeCell ref="B1:C2"/>
    <mergeCell ref="D1:E2"/>
    <mergeCell ref="F1:G2"/>
    <mergeCell ref="B3:C3"/>
    <mergeCell ref="D3:E3"/>
    <mergeCell ref="F3:G3"/>
  </mergeCells>
  <phoneticPr fontId="6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Matada</dc:creator>
  <cp:lastModifiedBy>Mayur</cp:lastModifiedBy>
  <dcterms:created xsi:type="dcterms:W3CDTF">2020-08-18T14:46:27Z</dcterms:created>
  <dcterms:modified xsi:type="dcterms:W3CDTF">2020-09-25T15:20:24Z</dcterms:modified>
</cp:coreProperties>
</file>