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mayur\Downloads\Udaanous\Excel\"/>
    </mc:Choice>
  </mc:AlternateContent>
  <xr:revisionPtr revIDLastSave="0" documentId="13_ncr:1_{4E9EE7B6-A23F-4063-A444-009BBA58E30B}" xr6:coauthVersionLast="36" xr6:coauthVersionMax="47" xr10:uidLastSave="{00000000-0000-0000-0000-000000000000}"/>
  <bookViews>
    <workbookView xWindow="0" yWindow="0" windowWidth="23040" windowHeight="9060" activeTab="6" xr2:uid="{B089EA57-6955-B74F-A268-70F7D5766DDB}"/>
  </bookViews>
  <sheets>
    <sheet name="Data" sheetId="1" r:id="rId1"/>
    <sheet name="Finding 1" sheetId="2" r:id="rId2"/>
    <sheet name="Finding 2" sheetId="3" r:id="rId3"/>
    <sheet name="Finding 3" sheetId="4" r:id="rId4"/>
    <sheet name="Finding 4" sheetId="5" r:id="rId5"/>
    <sheet name="Pivot" sheetId="10" r:id="rId6"/>
    <sheet name="Sheet4" sheetId="9" r:id="rId7"/>
    <sheet name="Dashboard" sheetId="8" r:id="rId8"/>
  </sheets>
  <definedNames>
    <definedName name="_xlnm._FilterDatabase" localSheetId="0" hidden="1">Data!$A$1:$L$101</definedName>
    <definedName name="Slicer_Customer_Segment">#N/A</definedName>
    <definedName name="Slicer_Payment_Method">#N/A</definedName>
    <definedName name="Slicer_Region">#N/A</definedName>
    <definedName name="Slicer_Region1">#N/A</definedName>
    <definedName name="Slicer_Sales_Channel">#N/A</definedName>
    <definedName name="Slicer_Sales_Channel1">#N/A</definedName>
  </definedNames>
  <calcPr calcId="191029"/>
  <pivotCaches>
    <pivotCache cacheId="0" r:id="rId9"/>
    <pivotCache cacheId="3" r:id="rId10"/>
    <pivotCache cacheId="1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<sst xmlns="http://schemas.openxmlformats.org/spreadsheetml/2006/main" count="848" uniqueCount="63">
  <si>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</si>
  <si>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</si>
  <si>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</si>
  <si>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</si>
  <si>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</si>
  <si>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</si>
  <si>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</si>
  <si>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</si>
  <si>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</si>
  <si>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</si>
  <si>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</si>
  <si>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</si>
  <si>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</si>
  <si>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</si>
  <si>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</si>
  <si>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</si>
  <si>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</si>
  <si>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</si>
  <si>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</si>
  <si>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</si>
  <si>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</si>
  <si>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</si>
  <si>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</si>
  <si>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</si>
  <si>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</si>
  <si>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</si>
  <si>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</si>
  <si>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</si>
  <si>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</si>
  <si>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</si>
  <si>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</si>
  <si>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</si>
  <si>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</si>
  <si>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</si>
  <si>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</si>
  <si>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</si>
  <si>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</si>
  <si>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</si>
  <si>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</si>
  <si>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</si>
  <si>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</si>
  <si>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</si>
  <si>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</si>
  <si>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</si>
  <si>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</si>
  <si>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</si>
  <si>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</si>
  <si>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</si>
  <si>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</si>
  <si>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</si>
  <si>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</si>
  <si>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</si>
  <si>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</si>
  <si>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</si>
  <si>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</si>
  <si>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</si>
  <si>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</si>
  <si>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</si>
  <si>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</si>
  <si>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</si>
  <si>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</si>
  <si>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Average of Discount_Rate</t>
  </si>
  <si>
    <t>Average of Profit_Margin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</si>
</sst>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NumberFormat="1"/>
    <xf numFmtId="0" fontId="0" fillId="4" borderId="0" xfId="0" applyFill="1"/>
  </cellXfs>
  <cellStyles count="1">
    <cellStyle name="Normal" xfId="0" builtinId="0"/>
  </cellStyles>
  <dxfs count="68">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3" formatCode="0%"/>
    </dxf>
    <dxf>
      <numFmt numFmtId="1" formatCode="0"/>
    </dxf>
    <dxf>
      <numFmt numFmtId="13" formatCode="0%"/>
    </dxf>
    <dxf>
      <numFmt numFmtId="1" formatCode="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Beauty &amp; Health</c:v>
                </c:pt>
              </c:strCache>
            </c:strRef>
          </c:tx>
          <c:spPr>
            <a:solidFill>
              <a:schemeClr val="accent1"/>
            </a:solidFill>
            <a:ln>
              <a:noFill/>
            </a:ln>
            <a:effectLst/>
          </c:spPr>
          <c:invertIfNegative val="0"/>
          <c:cat>
            <c:strRef>
              <c:f>Pivot!$A$5:$A$6</c:f>
              <c:strCache>
                <c:ptCount val="2"/>
                <c:pt idx="0">
                  <c:v>Average of Discount_Rate</c:v>
                </c:pt>
                <c:pt idx="1">
                  <c:v>Average of Profit_Margin</c:v>
                </c:pt>
              </c:strCache>
            </c:strRef>
          </c:cat>
          <c:val>
            <c:numRef>
              <c:f>Pivot!$B$5:$B$6</c:f>
              <c:numCache>
                <c:formatCode>0%</c:formatCode>
                <c:ptCount val="2"/>
                <c:pt idx="0">
                  <c:v>9.8868350761340429E-2</c:v>
                </c:pt>
                <c:pt idx="1">
                  <c:v>0.23456791522027687</c:v>
                </c:pt>
              </c:numCache>
            </c:numRef>
          </c:val>
          <c:extLst>
            <c:ext xmlns:c16="http://schemas.microsoft.com/office/drawing/2014/chart" uri="{C3380CC4-5D6E-409C-BE32-E72D297353CC}">
              <c16:uniqueId val="{00000000-4464-4BFC-A1E8-AD27899B3E86}"/>
            </c:ext>
          </c:extLst>
        </c:ser>
        <c:ser>
          <c:idx val="1"/>
          <c:order val="1"/>
          <c:tx>
            <c:strRef>
              <c:f>Pivot!$C$3:$C$4</c:f>
              <c:strCache>
                <c:ptCount val="1"/>
                <c:pt idx="0">
                  <c:v>Clothing</c:v>
                </c:pt>
              </c:strCache>
            </c:strRef>
          </c:tx>
          <c:spPr>
            <a:solidFill>
              <a:schemeClr val="accent2"/>
            </a:solidFill>
            <a:ln>
              <a:noFill/>
            </a:ln>
            <a:effectLst/>
          </c:spPr>
          <c:invertIfNegative val="0"/>
          <c:cat>
            <c:strRef>
              <c:f>Pivot!$A$5:$A$6</c:f>
              <c:strCache>
                <c:ptCount val="2"/>
                <c:pt idx="0">
                  <c:v>Average of Discount_Rate</c:v>
                </c:pt>
                <c:pt idx="1">
                  <c:v>Average of Profit_Margin</c:v>
                </c:pt>
              </c:strCache>
            </c:strRef>
          </c:cat>
          <c:val>
            <c:numRef>
              <c:f>Pivot!$C$5:$C$6</c:f>
              <c:numCache>
                <c:formatCode>0%</c:formatCode>
                <c:ptCount val="2"/>
                <c:pt idx="0">
                  <c:v>0.12948575044347371</c:v>
                </c:pt>
                <c:pt idx="1">
                  <c:v>0.20247616975178909</c:v>
                </c:pt>
              </c:numCache>
            </c:numRef>
          </c:val>
          <c:extLst>
            <c:ext xmlns:c16="http://schemas.microsoft.com/office/drawing/2014/chart" uri="{C3380CC4-5D6E-409C-BE32-E72D297353CC}">
              <c16:uniqueId val="{00000001-4464-4BFC-A1E8-AD27899B3E86}"/>
            </c:ext>
          </c:extLst>
        </c:ser>
        <c:ser>
          <c:idx val="2"/>
          <c:order val="2"/>
          <c:tx>
            <c:strRef>
              <c:f>Pivot!$D$3:$D$4</c:f>
              <c:strCache>
                <c:ptCount val="1"/>
                <c:pt idx="0">
                  <c:v>Electronics</c:v>
                </c:pt>
              </c:strCache>
            </c:strRef>
          </c:tx>
          <c:spPr>
            <a:solidFill>
              <a:schemeClr val="accent3"/>
            </a:solidFill>
            <a:ln>
              <a:noFill/>
            </a:ln>
            <a:effectLst/>
          </c:spPr>
          <c:invertIfNegative val="0"/>
          <c:cat>
            <c:strRef>
              <c:f>Pivot!$A$5:$A$6</c:f>
              <c:strCache>
                <c:ptCount val="2"/>
                <c:pt idx="0">
                  <c:v>Average of Discount_Rate</c:v>
                </c:pt>
                <c:pt idx="1">
                  <c:v>Average of Profit_Margin</c:v>
                </c:pt>
              </c:strCache>
            </c:strRef>
          </c:cat>
          <c:val>
            <c:numRef>
              <c:f>Pivot!$D$5:$D$6</c:f>
              <c:numCache>
                <c:formatCode>0%</c:formatCode>
                <c:ptCount val="2"/>
                <c:pt idx="0">
                  <c:v>0.10225209806148733</c:v>
                </c:pt>
                <c:pt idx="1">
                  <c:v>0.19676548631814586</c:v>
                </c:pt>
              </c:numCache>
            </c:numRef>
          </c:val>
          <c:extLst>
            <c:ext xmlns:c16="http://schemas.microsoft.com/office/drawing/2014/chart" uri="{C3380CC4-5D6E-409C-BE32-E72D297353CC}">
              <c16:uniqueId val="{00000005-4464-4BFC-A1E8-AD27899B3E86}"/>
            </c:ext>
          </c:extLst>
        </c:ser>
        <c:ser>
          <c:idx val="3"/>
          <c:order val="3"/>
          <c:tx>
            <c:strRef>
              <c:f>Pivot!$E$3:$E$4</c:f>
              <c:strCache>
                <c:ptCount val="1"/>
                <c:pt idx="0">
                  <c:v>Home &amp; Kitchen</c:v>
                </c:pt>
              </c:strCache>
            </c:strRef>
          </c:tx>
          <c:spPr>
            <a:solidFill>
              <a:schemeClr val="accent4"/>
            </a:solidFill>
            <a:ln>
              <a:noFill/>
            </a:ln>
            <a:effectLst/>
          </c:spPr>
          <c:invertIfNegative val="0"/>
          <c:cat>
            <c:strRef>
              <c:f>Pivot!$A$5:$A$6</c:f>
              <c:strCache>
                <c:ptCount val="2"/>
                <c:pt idx="0">
                  <c:v>Average of Discount_Rate</c:v>
                </c:pt>
                <c:pt idx="1">
                  <c:v>Average of Profit_Margin</c:v>
                </c:pt>
              </c:strCache>
            </c:strRef>
          </c:cat>
          <c:val>
            <c:numRef>
              <c:f>Pivot!$E$5:$E$6</c:f>
              <c:numCache>
                <c:formatCode>0%</c:formatCode>
                <c:ptCount val="2"/>
                <c:pt idx="0">
                  <c:v>0.10376924367313188</c:v>
                </c:pt>
                <c:pt idx="1">
                  <c:v>0.21020246627897299</c:v>
                </c:pt>
              </c:numCache>
            </c:numRef>
          </c:val>
          <c:extLst>
            <c:ext xmlns:c16="http://schemas.microsoft.com/office/drawing/2014/chart" uri="{C3380CC4-5D6E-409C-BE32-E72D297353CC}">
              <c16:uniqueId val="{00000006-4464-4BFC-A1E8-AD27899B3E86}"/>
            </c:ext>
          </c:extLst>
        </c:ser>
        <c:ser>
          <c:idx val="4"/>
          <c:order val="4"/>
          <c:tx>
            <c:strRef>
              <c:f>Pivot!$F$3:$F$4</c:f>
              <c:strCache>
                <c:ptCount val="1"/>
                <c:pt idx="0">
                  <c:v>Sports &amp; Outdoors</c:v>
                </c:pt>
              </c:strCache>
            </c:strRef>
          </c:tx>
          <c:spPr>
            <a:solidFill>
              <a:schemeClr val="accent5"/>
            </a:solidFill>
            <a:ln>
              <a:noFill/>
            </a:ln>
            <a:effectLst/>
          </c:spPr>
          <c:invertIfNegative val="0"/>
          <c:cat>
            <c:strRef>
              <c:f>Pivot!$A$5:$A$6</c:f>
              <c:strCache>
                <c:ptCount val="2"/>
                <c:pt idx="0">
                  <c:v>Average of Discount_Rate</c:v>
                </c:pt>
                <c:pt idx="1">
                  <c:v>Average of Profit_Margin</c:v>
                </c:pt>
              </c:strCache>
            </c:strRef>
          </c:cat>
          <c:val>
            <c:numRef>
              <c:f>Pivot!$F$5:$F$6</c:f>
              <c:numCache>
                <c:formatCode>0%</c:formatCode>
                <c:ptCount val="2"/>
                <c:pt idx="0">
                  <c:v>9.2065258798867913E-2</c:v>
                </c:pt>
                <c:pt idx="1">
                  <c:v>0.2098750522030508</c:v>
                </c:pt>
              </c:numCache>
            </c:numRef>
          </c:val>
          <c:extLst>
            <c:ext xmlns:c16="http://schemas.microsoft.com/office/drawing/2014/chart" uri="{C3380CC4-5D6E-409C-BE32-E72D297353CC}">
              <c16:uniqueId val="{00000007-4464-4BFC-A1E8-AD27899B3E86}"/>
            </c:ext>
          </c:extLst>
        </c:ser>
        <c:dLbls>
          <c:showLegendKey val="0"/>
          <c:showVal val="0"/>
          <c:showCatName val="0"/>
          <c:showSerName val="0"/>
          <c:showPercent val="0"/>
          <c:showBubbleSize val="0"/>
        </c:dLbls>
        <c:gapWidth val="219"/>
        <c:overlap val="-27"/>
        <c:axId val="539161568"/>
        <c:axId val="539162880"/>
      </c:barChart>
      <c:catAx>
        <c:axId val="5391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2880"/>
        <c:crosses val="autoZero"/>
        <c:auto val="1"/>
        <c:lblAlgn val="ctr"/>
        <c:lblOffset val="100"/>
        <c:noMultiLvlLbl val="0"/>
      </c:catAx>
      <c:valAx>
        <c:axId val="53916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6063815229006"/>
                  <c:h val="0.20837653164331732"/>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manualLayout>
          <c:layoutTarget val="inner"/>
          <c:xMode val="edge"/>
          <c:yMode val="edge"/>
          <c:x val="0.17421215509278312"/>
          <c:y val="0.14647537997579246"/>
          <c:w val="0.64431629032110549"/>
          <c:h val="0.80754137904230805"/>
        </c:manualLayout>
      </c:layout>
      <c:pieChart>
        <c:varyColors val="1"/>
        <c:ser>
          <c:idx val="0"/>
          <c:order val="0"/>
          <c:tx>
            <c:strRef>
              <c:f>Pivot!$B$3:$B$4</c:f>
              <c:strCache>
                <c:ptCount val="1"/>
                <c:pt idx="0">
                  <c:v>Beauty &amp; Health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26-4E1C-9331-5C745AE8F4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26-4E1C-9331-5C745AE8F48C}"/>
              </c:ext>
            </c:extLst>
          </c:dPt>
          <c:dLbls>
            <c:dLbl>
              <c:idx val="1"/>
              <c:dLblPos val="inEnd"/>
              <c:showLegendKey val="0"/>
              <c:showVal val="0"/>
              <c:showCatName val="1"/>
              <c:showSerName val="0"/>
              <c:showPercent val="1"/>
              <c:showBubbleSize val="0"/>
              <c:extLst>
                <c:ext xmlns:c15="http://schemas.microsoft.com/office/drawing/2012/chart" uri="{CE6537A1-D6FC-4f65-9D91-7224C49458BB}">
                  <c15:layout>
                    <c:manualLayout>
                      <c:w val="0.22976063815229006"/>
                      <c:h val="0.20837653164331732"/>
                    </c:manualLayout>
                  </c15:layout>
                </c:ext>
                <c:ext xmlns:c16="http://schemas.microsoft.com/office/drawing/2014/chart" uri="{C3380CC4-5D6E-409C-BE32-E72D297353CC}">
                  <c16:uniqueId val="{00000003-C226-4E1C-9331-5C745AE8F4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Pivot!$A$5:$A$6</c:f>
              <c:strCache>
                <c:ptCount val="2"/>
                <c:pt idx="0">
                  <c:v>Average of Discount_Rate</c:v>
                </c:pt>
                <c:pt idx="1">
                  <c:v>Average of Profit_Margin</c:v>
                </c:pt>
              </c:strCache>
            </c:strRef>
          </c:cat>
          <c:val>
            <c:numRef>
              <c:f>Pivot!$B$5:$B$6</c:f>
              <c:numCache>
                <c:formatCode>0%</c:formatCode>
                <c:ptCount val="2"/>
                <c:pt idx="0">
                  <c:v>9.8868350761340429E-2</c:v>
                </c:pt>
                <c:pt idx="1">
                  <c:v>0.23456791522027687</c:v>
                </c:pt>
              </c:numCache>
            </c:numRef>
          </c:val>
          <c:extLst>
            <c:ext xmlns:c16="http://schemas.microsoft.com/office/drawing/2014/chart" uri="{C3380CC4-5D6E-409C-BE32-E72D297353CC}">
              <c16:uniqueId val="{00000004-C226-4E1C-9331-5C745AE8F48C}"/>
            </c:ext>
          </c:extLst>
        </c:ser>
        <c:ser>
          <c:idx val="1"/>
          <c:order val="1"/>
          <c:tx>
            <c:strRef>
              <c:f>Pivot!$C$3:$C$4</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226-4E1C-9331-5C745AE8F4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C226-4E1C-9331-5C745AE8F48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Pivot!$A$5:$A$6</c:f>
              <c:strCache>
                <c:ptCount val="2"/>
                <c:pt idx="0">
                  <c:v>Average of Discount_Rate</c:v>
                </c:pt>
                <c:pt idx="1">
                  <c:v>Average of Profit_Margin</c:v>
                </c:pt>
              </c:strCache>
            </c:strRef>
          </c:cat>
          <c:val>
            <c:numRef>
              <c:f>Pivot!$C$5:$C$6</c:f>
              <c:numCache>
                <c:formatCode>0%</c:formatCode>
                <c:ptCount val="2"/>
                <c:pt idx="0">
                  <c:v>0.12948575044347371</c:v>
                </c:pt>
                <c:pt idx="1">
                  <c:v>0.20247616975178909</c:v>
                </c:pt>
              </c:numCache>
            </c:numRef>
          </c:val>
          <c:extLst>
            <c:ext xmlns:c16="http://schemas.microsoft.com/office/drawing/2014/chart" uri="{C3380CC4-5D6E-409C-BE32-E72D297353CC}">
              <c16:uniqueId val="{00000009-C226-4E1C-9331-5C745AE8F48C}"/>
            </c:ext>
          </c:extLst>
        </c:ser>
        <c:ser>
          <c:idx val="2"/>
          <c:order val="2"/>
          <c:tx>
            <c:strRef>
              <c:f>Pivot!$D$3:$D$4</c:f>
              <c:strCache>
                <c:ptCount val="1"/>
                <c:pt idx="0">
                  <c:v>Electronics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Pivot!$A$5:$A$6</c:f>
              <c:strCache>
                <c:ptCount val="2"/>
                <c:pt idx="0">
                  <c:v>Average of Discount_Rate</c:v>
                </c:pt>
                <c:pt idx="1">
                  <c:v>Average of Profit_Margin</c:v>
                </c:pt>
              </c:strCache>
            </c:strRef>
          </c:cat>
          <c:val>
            <c:numRef>
              <c:f>Pivot!$D$5:$D$6</c:f>
              <c:numCache>
                <c:formatCode>0%</c:formatCode>
                <c:ptCount val="2"/>
                <c:pt idx="0">
                  <c:v>0.10225209806148733</c:v>
                </c:pt>
                <c:pt idx="1">
                  <c:v>0.19676548631814586</c:v>
                </c:pt>
              </c:numCache>
            </c:numRef>
          </c:val>
          <c:extLst>
            <c:ext xmlns:c16="http://schemas.microsoft.com/office/drawing/2014/chart" uri="{C3380CC4-5D6E-409C-BE32-E72D297353CC}">
              <c16:uniqueId val="{00000019-C226-4E1C-9331-5C745AE8F48C}"/>
            </c:ext>
          </c:extLst>
        </c:ser>
        <c:ser>
          <c:idx val="3"/>
          <c:order val="3"/>
          <c:tx>
            <c:strRef>
              <c:f>Pivot!$E$3:$E$4</c:f>
              <c:strCache>
                <c:ptCount val="1"/>
                <c:pt idx="0">
                  <c:v>Home &amp; Kitchen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Pivot!$A$5:$A$6</c:f>
              <c:strCache>
                <c:ptCount val="2"/>
                <c:pt idx="0">
                  <c:v>Average of Discount_Rate</c:v>
                </c:pt>
                <c:pt idx="1">
                  <c:v>Average of Profit_Margin</c:v>
                </c:pt>
              </c:strCache>
            </c:strRef>
          </c:cat>
          <c:val>
            <c:numRef>
              <c:f>Pivot!$E$5:$E$6</c:f>
              <c:numCache>
                <c:formatCode>0%</c:formatCode>
                <c:ptCount val="2"/>
                <c:pt idx="0">
                  <c:v>0.10376924367313188</c:v>
                </c:pt>
                <c:pt idx="1">
                  <c:v>0.21020246627897299</c:v>
                </c:pt>
              </c:numCache>
            </c:numRef>
          </c:val>
          <c:extLst>
            <c:ext xmlns:c16="http://schemas.microsoft.com/office/drawing/2014/chart" uri="{C3380CC4-5D6E-409C-BE32-E72D297353CC}">
              <c16:uniqueId val="{0000001A-C226-4E1C-9331-5C745AE8F48C}"/>
            </c:ext>
          </c:extLst>
        </c:ser>
        <c:ser>
          <c:idx val="4"/>
          <c:order val="4"/>
          <c:tx>
            <c:strRef>
              <c:f>Pivot!$F$3:$F$4</c:f>
              <c:strCache>
                <c:ptCount val="1"/>
                <c:pt idx="0">
                  <c:v>Sports &amp; Outdoors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Pivot!$A$5:$A$6</c:f>
              <c:strCache>
                <c:ptCount val="2"/>
                <c:pt idx="0">
                  <c:v>Average of Discount_Rate</c:v>
                </c:pt>
                <c:pt idx="1">
                  <c:v>Average of Profit_Margin</c:v>
                </c:pt>
              </c:strCache>
            </c:strRef>
          </c:cat>
          <c:val>
            <c:numRef>
              <c:f>Pivot!$F$5:$F$6</c:f>
              <c:numCache>
                <c:formatCode>0%</c:formatCode>
                <c:ptCount val="2"/>
                <c:pt idx="0">
                  <c:v>9.2065258798867913E-2</c:v>
                </c:pt>
                <c:pt idx="1">
                  <c:v>0.2098750522030508</c:v>
                </c:pt>
              </c:numCache>
            </c:numRef>
          </c:val>
          <c:extLst>
            <c:ext xmlns:c16="http://schemas.microsoft.com/office/drawing/2014/chart" uri="{C3380CC4-5D6E-409C-BE32-E72D297353CC}">
              <c16:uniqueId val="{0000001B-C226-4E1C-9331-5C745AE8F48C}"/>
            </c:ext>
          </c:extLst>
        </c:ser>
        <c:dLbls>
          <c:dLblPos val="inEnd"/>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76650708131125E-2"/>
          <c:y val="4.9979357130233257E-2"/>
          <c:w val="0.82651848341373746"/>
          <c:h val="0.50933079179179397"/>
        </c:manualLayout>
      </c:layout>
      <c:barChart>
        <c:barDir val="col"/>
        <c:grouping val="stacked"/>
        <c:varyColors val="0"/>
        <c:ser>
          <c:idx val="0"/>
          <c:order val="0"/>
          <c:tx>
            <c:strRef>
              <c:f>Pivot!$B$16</c:f>
              <c:strCache>
                <c:ptCount val="1"/>
                <c:pt idx="0">
                  <c:v>Average of Sale_Amount</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Pivot!$B$17:$B$41</c:f>
              <c:numCache>
                <c:formatCode>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604C-47F5-AEA6-B2721E157619}"/>
            </c:ext>
          </c:extLst>
        </c:ser>
        <c:ser>
          <c:idx val="1"/>
          <c:order val="1"/>
          <c:tx>
            <c:strRef>
              <c:f>Pivot!$C$16</c:f>
              <c:strCache>
                <c:ptCount val="1"/>
                <c:pt idx="0">
                  <c:v>Average of Quantity_Sold</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Pivot!$C$17:$C$41</c:f>
              <c:numCache>
                <c:formatCode>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extLst>
            <c:ext xmlns:c16="http://schemas.microsoft.com/office/drawing/2014/chart" uri="{C3380CC4-5D6E-409C-BE32-E72D297353CC}">
              <c16:uniqueId val="{00000001-604C-47F5-AEA6-B2721E157619}"/>
            </c:ext>
          </c:extLst>
        </c:ser>
        <c:dLbls>
          <c:dLblPos val="ctr"/>
          <c:showLegendKey val="0"/>
          <c:showVal val="1"/>
          <c:showCatName val="0"/>
          <c:showSerName val="0"/>
          <c:showPercent val="0"/>
          <c:showBubbleSize val="0"/>
        </c:dLbls>
        <c:gapWidth val="150"/>
        <c:overlap val="100"/>
        <c:axId val="539196336"/>
        <c:axId val="539195024"/>
      </c:barChart>
      <c:catAx>
        <c:axId val="5391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5024"/>
        <c:crosses val="autoZero"/>
        <c:auto val="1"/>
        <c:lblAlgn val="ctr"/>
        <c:lblOffset val="100"/>
        <c:noMultiLvlLbl val="0"/>
      </c:catAx>
      <c:valAx>
        <c:axId val="5391950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6336"/>
        <c:crosses val="autoZero"/>
        <c:crossBetween val="between"/>
      </c:valAx>
      <c:spPr>
        <a:noFill/>
        <a:ln>
          <a:noFill/>
        </a:ln>
        <a:effectLst/>
      </c:spPr>
    </c:plotArea>
    <c:legend>
      <c:legendPos val="r"/>
      <c:layout>
        <c:manualLayout>
          <c:xMode val="edge"/>
          <c:yMode val="edge"/>
          <c:x val="0.34580448060394881"/>
          <c:y val="3.7122462662164596E-2"/>
          <c:w val="0.29664811034573368"/>
          <c:h val="0.15334682811752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[practice_dashboard_data.xlsx]Pivot!PivotTable2</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7276650708131125E-2"/>
          <c:y val="5.0041354863414322E-2"/>
          <c:w val="0.86684153018517862"/>
          <c:h val="0.50872213292946822"/>
        </c:manualLayout>
      </c:layout>
      <c:lineChart>
        <c:grouping val="standard"/>
        <c:varyColors val="0"/>
        <c:ser>
          <c:idx val="0"/>
          <c:order val="0"/>
          <c:tx>
            <c:strRef>
              <c:f>Pivot!$B$16</c:f>
              <c:strCache>
                <c:ptCount val="1"/>
                <c:pt idx="0">
                  <c:v>Average of Sale_Amount</c:v>
                </c:pt>
              </c:strCache>
            </c:strRef>
          </c:tx>
          <c:spPr>
            <a:ln w="28575" cap="rnd">
              <a:solidFill>
                <a:schemeClr val="accent1"/>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Pivot!$B$17:$B$41</c:f>
              <c:numCache>
                <c:formatCode>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smooth val="0"/>
          <c:extLst>
            <c:ext xmlns:c16="http://schemas.microsoft.com/office/drawing/2014/chart" uri="{C3380CC4-5D6E-409C-BE32-E72D297353CC}">
              <c16:uniqueId val="{00000000-3170-4F66-959C-8055F3F6FB24}"/>
            </c:ext>
          </c:extLst>
        </c:ser>
        <c:ser>
          <c:idx val="1"/>
          <c:order val="1"/>
          <c:tx>
            <c:strRef>
              <c:f>Pivot!$C$16</c:f>
              <c:strCache>
                <c:ptCount val="1"/>
                <c:pt idx="0">
                  <c:v>Average of Quantity_Sold</c:v>
                </c:pt>
              </c:strCache>
            </c:strRef>
          </c:tx>
          <c:spPr>
            <a:ln w="28575" cap="rnd">
              <a:solidFill>
                <a:schemeClr val="accent2"/>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Pivot!$C$17:$C$41</c:f>
              <c:numCache>
                <c:formatCode>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3170-4F66-959C-8055F3F6FB24}"/>
            </c:ext>
          </c:extLst>
        </c:ser>
        <c:dLbls>
          <c:showLegendKey val="0"/>
          <c:showVal val="0"/>
          <c:showCatName val="0"/>
          <c:showSerName val="0"/>
          <c:showPercent val="0"/>
          <c:showBubbleSize val="0"/>
        </c:dLbls>
        <c:smooth val="0"/>
        <c:axId val="539206832"/>
        <c:axId val="539203224"/>
      </c:lineChart>
      <c:catAx>
        <c:axId val="5392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3224"/>
        <c:crosses val="autoZero"/>
        <c:auto val="1"/>
        <c:lblAlgn val="ctr"/>
        <c:lblOffset val="100"/>
        <c:noMultiLvlLbl val="0"/>
      </c:catAx>
      <c:valAx>
        <c:axId val="539203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6832"/>
        <c:crosses val="autoZero"/>
        <c:crossBetween val="between"/>
      </c:valAx>
      <c:spPr>
        <a:noFill/>
        <a:ln>
          <a:noFill/>
        </a:ln>
        <a:effectLst/>
      </c:spPr>
    </c:plotArea>
    <c:legend>
      <c:legendPos val="r"/>
      <c:layout>
        <c:manualLayout>
          <c:xMode val="edge"/>
          <c:yMode val="edge"/>
          <c:x val="0.13421912554448456"/>
          <c:y val="5.4744955655908908E-2"/>
          <c:w val="0.33487714586565015"/>
          <c:h val="0.15353704976661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Pivot!$J$2:$J$3</c:f>
              <c:strCache>
                <c:ptCount val="1"/>
                <c:pt idx="0">
                  <c:v>Business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Pivot!$I$4:$I$9</c:f>
              <c:strCache>
                <c:ptCount val="5"/>
                <c:pt idx="0">
                  <c:v>Beauty &amp; Health</c:v>
                </c:pt>
                <c:pt idx="1">
                  <c:v>Clothing</c:v>
                </c:pt>
                <c:pt idx="2">
                  <c:v>Electronics</c:v>
                </c:pt>
                <c:pt idx="3">
                  <c:v>Home &amp; Kitchen</c:v>
                </c:pt>
                <c:pt idx="4">
                  <c:v>Sports &amp; Outdoors</c:v>
                </c:pt>
              </c:strCache>
            </c:strRef>
          </c:cat>
          <c:val>
            <c:numRef>
              <c:f>Pivot!$J$4:$J$9</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0-2B28-43E1-A8E2-B77ADC18DE03}"/>
            </c:ext>
          </c:extLst>
        </c:ser>
        <c:ser>
          <c:idx val="1"/>
          <c:order val="1"/>
          <c:tx>
            <c:strRef>
              <c:f>Pivot!$K$2:$K$3</c:f>
              <c:strCache>
                <c:ptCount val="1"/>
                <c:pt idx="0">
                  <c:v>Individual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Pivot!$I$4:$I$9</c:f>
              <c:strCache>
                <c:ptCount val="5"/>
                <c:pt idx="0">
                  <c:v>Beauty &amp; Health</c:v>
                </c:pt>
                <c:pt idx="1">
                  <c:v>Clothing</c:v>
                </c:pt>
                <c:pt idx="2">
                  <c:v>Electronics</c:v>
                </c:pt>
                <c:pt idx="3">
                  <c:v>Home &amp; Kitchen</c:v>
                </c:pt>
                <c:pt idx="4">
                  <c:v>Sports &amp; Outdoors</c:v>
                </c:pt>
              </c:strCache>
            </c:strRef>
          </c:cat>
          <c:val>
            <c:numRef>
              <c:f>Pivot!$K$4:$K$9</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3-2B28-43E1-A8E2-B77ADC18DE03}"/>
            </c:ext>
          </c:extLst>
        </c:ser>
        <c:ser>
          <c:idx val="2"/>
          <c:order val="2"/>
          <c:tx>
            <c:strRef>
              <c:f>Pivot!$L$2:$L$3</c:f>
              <c:strCache>
                <c:ptCount val="1"/>
                <c:pt idx="0">
                  <c:v>Wholesale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Pivot!$I$4:$I$9</c:f>
              <c:strCache>
                <c:ptCount val="5"/>
                <c:pt idx="0">
                  <c:v>Beauty &amp; Health</c:v>
                </c:pt>
                <c:pt idx="1">
                  <c:v>Clothing</c:v>
                </c:pt>
                <c:pt idx="2">
                  <c:v>Electronics</c:v>
                </c:pt>
                <c:pt idx="3">
                  <c:v>Home &amp; Kitchen</c:v>
                </c:pt>
                <c:pt idx="4">
                  <c:v>Sports &amp; Outdoors</c:v>
                </c:pt>
              </c:strCache>
            </c:strRef>
          </c:cat>
          <c:val>
            <c:numRef>
              <c:f>Pivot!$L$4:$L$9</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4-2B28-43E1-A8E2-B77ADC18DE03}"/>
            </c:ext>
          </c:extLst>
        </c:ser>
        <c:dLbls>
          <c:dLblPos val="ctr"/>
          <c:showLegendKey val="0"/>
          <c:showVal val="1"/>
          <c:showCatName val="0"/>
          <c:showSerName val="0"/>
          <c:showPercent val="0"/>
          <c:showBubbleSize val="0"/>
        </c:dLbls>
        <c:gapWidth val="219"/>
        <c:overlap val="-27"/>
        <c:axId val="555594008"/>
        <c:axId val="555594336"/>
      </c:barChart>
      <c:catAx>
        <c:axId val="55559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94336"/>
        <c:crosses val="autoZero"/>
        <c:auto val="1"/>
        <c:lblAlgn val="ctr"/>
        <c:lblOffset val="100"/>
        <c:noMultiLvlLbl val="0"/>
      </c:catAx>
      <c:valAx>
        <c:axId val="55559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9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0.18137997544310863"/>
          <c:y val="0.14431921501021383"/>
          <c:w val="0.5906705249888794"/>
          <c:h val="0.77270476390086085"/>
        </c:manualLayout>
      </c:layout>
      <c:pieChart>
        <c:varyColors val="1"/>
        <c:ser>
          <c:idx val="0"/>
          <c:order val="0"/>
          <c:tx>
            <c:strRef>
              <c:f>Pivot!$J$2:$J$3</c:f>
              <c:strCache>
                <c:ptCount val="1"/>
                <c:pt idx="0">
                  <c:v>Business</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A-4F4D-AFA5-32C889316D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A-4F4D-AFA5-32C889316D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A-4F4D-AFA5-32C889316D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A-4F4D-AFA5-32C889316D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A-4F4D-AFA5-32C889316D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Pivot!$I$4:$I$9</c:f>
              <c:strCache>
                <c:ptCount val="5"/>
                <c:pt idx="0">
                  <c:v>Beauty &amp; Health</c:v>
                </c:pt>
                <c:pt idx="1">
                  <c:v>Clothing</c:v>
                </c:pt>
                <c:pt idx="2">
                  <c:v>Electronics</c:v>
                </c:pt>
                <c:pt idx="3">
                  <c:v>Home &amp; Kitchen</c:v>
                </c:pt>
                <c:pt idx="4">
                  <c:v>Sports &amp; Outdoors</c:v>
                </c:pt>
              </c:strCache>
            </c:strRef>
          </c:cat>
          <c:val>
            <c:numRef>
              <c:f>Pivot!$J$4:$J$9</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A-D7BA-4F4D-AFA5-32C889316D4C}"/>
            </c:ext>
          </c:extLst>
        </c:ser>
        <c:ser>
          <c:idx val="1"/>
          <c:order val="1"/>
          <c:tx>
            <c:strRef>
              <c:f>Pivot!$K$2:$K$3</c:f>
              <c:strCache>
                <c:ptCount val="1"/>
                <c:pt idx="0">
                  <c:v>Individual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Pivot!$I$4:$I$9</c:f>
              <c:strCache>
                <c:ptCount val="5"/>
                <c:pt idx="0">
                  <c:v>Beauty &amp; Health</c:v>
                </c:pt>
                <c:pt idx="1">
                  <c:v>Clothing</c:v>
                </c:pt>
                <c:pt idx="2">
                  <c:v>Electronics</c:v>
                </c:pt>
                <c:pt idx="3">
                  <c:v>Home &amp; Kitchen</c:v>
                </c:pt>
                <c:pt idx="4">
                  <c:v>Sports &amp; Outdoors</c:v>
                </c:pt>
              </c:strCache>
            </c:strRef>
          </c:cat>
          <c:val>
            <c:numRef>
              <c:f>Pivot!$K$4:$K$9</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21-D7BA-4F4D-AFA5-32C889316D4C}"/>
            </c:ext>
          </c:extLst>
        </c:ser>
        <c:ser>
          <c:idx val="2"/>
          <c:order val="2"/>
          <c:tx>
            <c:strRef>
              <c:f>Pivot!$L$2:$L$3</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Pivot!$I$4:$I$9</c:f>
              <c:strCache>
                <c:ptCount val="5"/>
                <c:pt idx="0">
                  <c:v>Beauty &amp; Health</c:v>
                </c:pt>
                <c:pt idx="1">
                  <c:v>Clothing</c:v>
                </c:pt>
                <c:pt idx="2">
                  <c:v>Electronics</c:v>
                </c:pt>
                <c:pt idx="3">
                  <c:v>Home &amp; Kitchen</c:v>
                </c:pt>
                <c:pt idx="4">
                  <c:v>Sports &amp; Outdoors</c:v>
                </c:pt>
              </c:strCache>
            </c:strRef>
          </c:cat>
          <c:val>
            <c:numRef>
              <c:f>Pivot!$L$4:$L$9</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22-D7BA-4F4D-AFA5-32C889316D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Pivot!$H$32:$H$33</c:f>
              <c:strCache>
                <c:ptCount val="1"/>
                <c:pt idx="0">
                  <c:v>Business</c:v>
                </c:pt>
              </c:strCache>
            </c:strRef>
          </c:tx>
          <c:spPr>
            <a:solidFill>
              <a:schemeClr val="accent1"/>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Pivot!$H$34:$H$39</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E2D4-4CCB-9BF8-BF55BBAA1EDD}"/>
            </c:ext>
          </c:extLst>
        </c:ser>
        <c:ser>
          <c:idx val="1"/>
          <c:order val="1"/>
          <c:tx>
            <c:strRef>
              <c:f>Pivot!$I$32:$I$33</c:f>
              <c:strCache>
                <c:ptCount val="1"/>
                <c:pt idx="0">
                  <c:v>Individual</c:v>
                </c:pt>
              </c:strCache>
            </c:strRef>
          </c:tx>
          <c:spPr>
            <a:solidFill>
              <a:schemeClr val="accent2"/>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Pivot!$I$34:$I$39</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3-E2D4-4CCB-9BF8-BF55BBAA1EDD}"/>
            </c:ext>
          </c:extLst>
        </c:ser>
        <c:ser>
          <c:idx val="2"/>
          <c:order val="2"/>
          <c:tx>
            <c:strRef>
              <c:f>Pivot!$J$32:$J$33</c:f>
              <c:strCache>
                <c:ptCount val="1"/>
                <c:pt idx="0">
                  <c:v>Wholesale</c:v>
                </c:pt>
              </c:strCache>
            </c:strRef>
          </c:tx>
          <c:spPr>
            <a:solidFill>
              <a:schemeClr val="accent3"/>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Pivot!$J$34:$J$39</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4-E2D4-4CCB-9BF8-BF55BBAA1EDD}"/>
            </c:ext>
          </c:extLst>
        </c:ser>
        <c:dLbls>
          <c:showLegendKey val="0"/>
          <c:showVal val="0"/>
          <c:showCatName val="0"/>
          <c:showSerName val="0"/>
          <c:showPercent val="0"/>
          <c:showBubbleSize val="0"/>
        </c:dLbls>
        <c:gapWidth val="219"/>
        <c:overlap val="-27"/>
        <c:axId val="555624184"/>
        <c:axId val="555621232"/>
      </c:barChart>
      <c:catAx>
        <c:axId val="55562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1232"/>
        <c:crosses val="autoZero"/>
        <c:auto val="1"/>
        <c:lblAlgn val="ctr"/>
        <c:lblOffset val="100"/>
        <c:noMultiLvlLbl val="0"/>
      </c:catAx>
      <c:valAx>
        <c:axId val="55562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19"/>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C128-468D-BB93-F3CB50C25708}"/>
            </c:ext>
          </c:extLst>
        </c:ser>
        <c:ser>
          <c:idx val="1"/>
          <c:order val="1"/>
          <c:tx>
            <c:strRef>
              <c:f>'Finding 1'!$C$5:$C$6</c:f>
              <c:strCache>
                <c:ptCount val="1"/>
                <c:pt idx="0">
                  <c:v>Clothing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10-C128-468D-BB93-F3CB50C25708}"/>
            </c:ext>
          </c:extLst>
        </c:ser>
        <c:ser>
          <c:idx val="2"/>
          <c:order val="2"/>
          <c:tx>
            <c:strRef>
              <c:f>'Finding 1'!$D$5:$D$6</c:f>
              <c:strCache>
                <c:ptCount val="1"/>
                <c:pt idx="0">
                  <c:v>Electronics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11-C128-468D-BB93-F3CB50C25708}"/>
            </c:ext>
          </c:extLst>
        </c:ser>
        <c:ser>
          <c:idx val="3"/>
          <c:order val="3"/>
          <c:tx>
            <c:strRef>
              <c:f>'Finding 1'!$E$5:$E$6</c:f>
              <c:strCache>
                <c:ptCount val="1"/>
                <c:pt idx="0">
                  <c:v>Home &amp; Kitchen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12-C128-468D-BB93-F3CB50C25708}"/>
            </c:ext>
          </c:extLst>
        </c:ser>
        <c:ser>
          <c:idx val="4"/>
          <c:order val="4"/>
          <c:tx>
            <c:strRef>
              <c:f>'Finding 1'!$F$5:$F$6</c:f>
              <c:strCache>
                <c:ptCount val="1"/>
                <c:pt idx="0">
                  <c:v>Sports &amp; Outdoors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13-C128-468D-BB93-F3CB50C25708}"/>
            </c:ext>
          </c:extLst>
        </c:ser>
        <c:dLbls>
          <c:dLblPos val="inEnd"/>
          <c:showLegendKey val="0"/>
          <c:showVal val="1"/>
          <c:showCatName val="0"/>
          <c:showSerName val="0"/>
          <c:showPercent val="0"/>
          <c:showBubbleSize val="0"/>
        </c:dLbls>
        <c:gapWidth val="65"/>
        <c:axId val="533347032"/>
        <c:axId val="533344408"/>
      </c:barChart>
      <c:catAx>
        <c:axId val="533347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3344408"/>
        <c:crosses val="autoZero"/>
        <c:auto val="1"/>
        <c:lblAlgn val="ctr"/>
        <c:lblOffset val="100"/>
        <c:noMultiLvlLbl val="0"/>
      </c:catAx>
      <c:valAx>
        <c:axId val="533344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533347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'Finding 1'!$B$5:$B$6</c:f>
              <c:strCache>
                <c:ptCount val="1"/>
                <c:pt idx="0">
                  <c:v>Beauty &amp; Health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3F-4725-95A0-CD366D2A03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3F-4725-95A0-CD366D2A03E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4-043F-4725-95A0-CD366D2A03EA}"/>
            </c:ext>
          </c:extLst>
        </c:ser>
        <c:ser>
          <c:idx val="1"/>
          <c:order val="1"/>
          <c:tx>
            <c:strRef>
              <c:f>'Finding 1'!$C$5:$C$6</c:f>
              <c:strCache>
                <c:ptCount val="1"/>
                <c:pt idx="0">
                  <c:v>Clothing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1D-043F-4725-95A0-CD366D2A03EA}"/>
            </c:ext>
          </c:extLst>
        </c:ser>
        <c:ser>
          <c:idx val="2"/>
          <c:order val="2"/>
          <c:tx>
            <c:strRef>
              <c:f>'Finding 1'!$D$5:$D$6</c:f>
              <c:strCache>
                <c:ptCount val="1"/>
                <c:pt idx="0">
                  <c:v>Electronics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1E-043F-4725-95A0-CD366D2A03EA}"/>
            </c:ext>
          </c:extLst>
        </c:ser>
        <c:ser>
          <c:idx val="3"/>
          <c:order val="3"/>
          <c:tx>
            <c:strRef>
              <c:f>'Finding 1'!$E$5:$E$6</c:f>
              <c:strCache>
                <c:ptCount val="1"/>
                <c:pt idx="0">
                  <c:v>Home &amp; Kitchen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1F-043F-4725-95A0-CD366D2A03EA}"/>
            </c:ext>
          </c:extLst>
        </c:ser>
        <c:ser>
          <c:idx val="4"/>
          <c:order val="4"/>
          <c:tx>
            <c:strRef>
              <c:f>'Finding 1'!$F$5:$F$6</c:f>
              <c:strCache>
                <c:ptCount val="1"/>
                <c:pt idx="0">
                  <c:v>Sports &amp; Outdoors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20-043F-4725-95A0-CD366D2A03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3D7A-4DA6-9060-EB003C8A16F2}"/>
            </c:ext>
          </c:extLst>
        </c:ser>
        <c:ser>
          <c:idx val="1"/>
          <c:order val="1"/>
          <c:tx>
            <c:strRef>
              <c:f>'Finding 2'!$C$5</c:f>
              <c:strCache>
                <c:ptCount val="1"/>
                <c:pt idx="0">
                  <c:v>Average of Quantity_Sold</c:v>
                </c:pt>
              </c:strCache>
            </c:strRef>
          </c:tx>
          <c:spPr>
            <a:solidFill>
              <a:schemeClr val="accent2"/>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extLst>
            <c:ext xmlns:c16="http://schemas.microsoft.com/office/drawing/2014/chart" uri="{C3380CC4-5D6E-409C-BE32-E72D297353CC}">
              <c16:uniqueId val="{00000001-3D7A-4DA6-9060-EB003C8A16F2}"/>
            </c:ext>
          </c:extLst>
        </c:ser>
        <c:dLbls>
          <c:showLegendKey val="0"/>
          <c:showVal val="0"/>
          <c:showCatName val="0"/>
          <c:showSerName val="0"/>
          <c:showPercent val="0"/>
          <c:showBubbleSize val="0"/>
        </c:dLbls>
        <c:gapWidth val="150"/>
        <c:axId val="488283600"/>
        <c:axId val="488275400"/>
      </c:barChart>
      <c:catAx>
        <c:axId val="48828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75400"/>
        <c:crosses val="autoZero"/>
        <c:auto val="1"/>
        <c:lblAlgn val="ctr"/>
        <c:lblOffset val="100"/>
        <c:noMultiLvlLbl val="0"/>
      </c:catAx>
      <c:valAx>
        <c:axId val="488275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7E5-431C-986F-D1185592E1FD}"/>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7E5-431C-986F-D1185592E1FD}"/>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7E5-431C-986F-D1185592E1FD}"/>
            </c:ext>
          </c:extLst>
        </c:ser>
        <c:dLbls>
          <c:showLegendKey val="0"/>
          <c:showVal val="0"/>
          <c:showCatName val="0"/>
          <c:showSerName val="0"/>
          <c:showPercent val="0"/>
          <c:showBubbleSize val="0"/>
        </c:dLbls>
        <c:gapWidth val="182"/>
        <c:axId val="539210112"/>
        <c:axId val="539213392"/>
      </c:barChart>
      <c:catAx>
        <c:axId val="53921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13392"/>
        <c:crosses val="autoZero"/>
        <c:auto val="1"/>
        <c:lblAlgn val="ctr"/>
        <c:lblOffset val="100"/>
        <c:noMultiLvlLbl val="0"/>
      </c:catAx>
      <c:valAx>
        <c:axId val="53921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1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Pivot!$B$3:$B$4</c:f>
              <c:strCache>
                <c:ptCount val="1"/>
                <c:pt idx="0">
                  <c:v>Beauty &amp; Health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Average of Discount_Rate</c:v>
                </c:pt>
                <c:pt idx="1">
                  <c:v>Average of Profit_Margin</c:v>
                </c:pt>
              </c:strCache>
            </c:strRef>
          </c:cat>
          <c:val>
            <c:numRef>
              <c:f>Pivot!$B$5:$B$6</c:f>
              <c:numCache>
                <c:formatCode>0%</c:formatCode>
                <c:ptCount val="2"/>
                <c:pt idx="0">
                  <c:v>9.8868350761340429E-2</c:v>
                </c:pt>
                <c:pt idx="1">
                  <c:v>0.23456791522027687</c:v>
                </c:pt>
              </c:numCache>
            </c:numRef>
          </c:val>
          <c:extLst>
            <c:ext xmlns:c16="http://schemas.microsoft.com/office/drawing/2014/chart" uri="{C3380CC4-5D6E-409C-BE32-E72D297353CC}">
              <c16:uniqueId val="{00000000-13C5-4421-828D-FD915EF60800}"/>
            </c:ext>
          </c:extLst>
        </c:ser>
        <c:ser>
          <c:idx val="1"/>
          <c:order val="1"/>
          <c:tx>
            <c:strRef>
              <c:f>Pivot!$C$3:$C$4</c:f>
              <c:strCache>
                <c:ptCount val="1"/>
                <c:pt idx="0">
                  <c:v>Clothing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Average of Discount_Rate</c:v>
                </c:pt>
                <c:pt idx="1">
                  <c:v>Average of Profit_Margin</c:v>
                </c:pt>
              </c:strCache>
            </c:strRef>
          </c:cat>
          <c:val>
            <c:numRef>
              <c:f>Pivot!$C$5:$C$6</c:f>
              <c:numCache>
                <c:formatCode>0%</c:formatCode>
                <c:ptCount val="2"/>
                <c:pt idx="0">
                  <c:v>0.12948575044347371</c:v>
                </c:pt>
                <c:pt idx="1">
                  <c:v>0.20247616975178909</c:v>
                </c:pt>
              </c:numCache>
            </c:numRef>
          </c:val>
          <c:extLst>
            <c:ext xmlns:c16="http://schemas.microsoft.com/office/drawing/2014/chart" uri="{C3380CC4-5D6E-409C-BE32-E72D297353CC}">
              <c16:uniqueId val="{00000001-13C5-4421-828D-FD915EF60800}"/>
            </c:ext>
          </c:extLst>
        </c:ser>
        <c:ser>
          <c:idx val="2"/>
          <c:order val="2"/>
          <c:tx>
            <c:strRef>
              <c:f>Pivot!$D$3:$D$4</c:f>
              <c:strCache>
                <c:ptCount val="1"/>
                <c:pt idx="0">
                  <c:v>Electronics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Average of Discount_Rate</c:v>
                </c:pt>
                <c:pt idx="1">
                  <c:v>Average of Profit_Margin</c:v>
                </c:pt>
              </c:strCache>
            </c:strRef>
          </c:cat>
          <c:val>
            <c:numRef>
              <c:f>Pivot!$D$5:$D$6</c:f>
              <c:numCache>
                <c:formatCode>0%</c:formatCode>
                <c:ptCount val="2"/>
                <c:pt idx="0">
                  <c:v>0.10225209806148733</c:v>
                </c:pt>
                <c:pt idx="1">
                  <c:v>0.19676548631814586</c:v>
                </c:pt>
              </c:numCache>
            </c:numRef>
          </c:val>
          <c:extLst>
            <c:ext xmlns:c16="http://schemas.microsoft.com/office/drawing/2014/chart" uri="{C3380CC4-5D6E-409C-BE32-E72D297353CC}">
              <c16:uniqueId val="{00000005-13C5-4421-828D-FD915EF60800}"/>
            </c:ext>
          </c:extLst>
        </c:ser>
        <c:ser>
          <c:idx val="3"/>
          <c:order val="3"/>
          <c:tx>
            <c:strRef>
              <c:f>Pivot!$E$3:$E$4</c:f>
              <c:strCache>
                <c:ptCount val="1"/>
                <c:pt idx="0">
                  <c:v>Home &amp; Kitchen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Average of Discount_Rate</c:v>
                </c:pt>
                <c:pt idx="1">
                  <c:v>Average of Profit_Margin</c:v>
                </c:pt>
              </c:strCache>
            </c:strRef>
          </c:cat>
          <c:val>
            <c:numRef>
              <c:f>Pivot!$E$5:$E$6</c:f>
              <c:numCache>
                <c:formatCode>0%</c:formatCode>
                <c:ptCount val="2"/>
                <c:pt idx="0">
                  <c:v>0.10376924367313188</c:v>
                </c:pt>
                <c:pt idx="1">
                  <c:v>0.21020246627897299</c:v>
                </c:pt>
              </c:numCache>
            </c:numRef>
          </c:val>
          <c:extLst>
            <c:ext xmlns:c16="http://schemas.microsoft.com/office/drawing/2014/chart" uri="{C3380CC4-5D6E-409C-BE32-E72D297353CC}">
              <c16:uniqueId val="{00000006-13C5-4421-828D-FD915EF60800}"/>
            </c:ext>
          </c:extLst>
        </c:ser>
        <c:ser>
          <c:idx val="4"/>
          <c:order val="4"/>
          <c:tx>
            <c:strRef>
              <c:f>Pivot!$F$3:$F$4</c:f>
              <c:strCache>
                <c:ptCount val="1"/>
                <c:pt idx="0">
                  <c:v>Sports &amp; Outdoors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Average of Discount_Rate</c:v>
                </c:pt>
                <c:pt idx="1">
                  <c:v>Average of Profit_Margin</c:v>
                </c:pt>
              </c:strCache>
            </c:strRef>
          </c:cat>
          <c:val>
            <c:numRef>
              <c:f>Pivot!$F$5:$F$6</c:f>
              <c:numCache>
                <c:formatCode>0%</c:formatCode>
                <c:ptCount val="2"/>
                <c:pt idx="0">
                  <c:v>9.2065258798867913E-2</c:v>
                </c:pt>
                <c:pt idx="1">
                  <c:v>0.2098750522030508</c:v>
                </c:pt>
              </c:numCache>
            </c:numRef>
          </c:val>
          <c:extLst>
            <c:ext xmlns:c16="http://schemas.microsoft.com/office/drawing/2014/chart" uri="{C3380CC4-5D6E-409C-BE32-E72D297353CC}">
              <c16:uniqueId val="{00000007-13C5-4421-828D-FD915EF608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F830-43B9-ACAD-6DA5FF97A1DB}"/>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F830-43B9-ACAD-6DA5FF97A1DB}"/>
            </c:ext>
          </c:extLst>
        </c:ser>
        <c:dLbls>
          <c:showLegendKey val="0"/>
          <c:showVal val="0"/>
          <c:showCatName val="0"/>
          <c:showSerName val="0"/>
          <c:showPercent val="0"/>
          <c:showBubbleSize val="0"/>
        </c:dLbls>
        <c:gapWidth val="219"/>
        <c:overlap val="-27"/>
        <c:axId val="539207488"/>
        <c:axId val="539197320"/>
      </c:barChart>
      <c:lineChart>
        <c:grouping val="standard"/>
        <c:varyColors val="0"/>
        <c:ser>
          <c:idx val="2"/>
          <c:order val="2"/>
          <c:tx>
            <c:strRef>
              <c:f>'Finding 3'!$D$5:$D$6</c:f>
              <c:strCache>
                <c:ptCount val="1"/>
                <c:pt idx="0">
                  <c:v>Wholesale</c:v>
                </c:pt>
              </c:strCache>
            </c:strRef>
          </c:tx>
          <c:spPr>
            <a:ln w="28575" cap="rnd">
              <a:solidFill>
                <a:schemeClr val="accent3"/>
              </a:solidFill>
              <a:round/>
            </a:ln>
            <a:effectLst/>
          </c:spPr>
          <c:marker>
            <c:symbol val="none"/>
          </c:marker>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smooth val="0"/>
          <c:extLst>
            <c:ext xmlns:c16="http://schemas.microsoft.com/office/drawing/2014/chart" uri="{C3380CC4-5D6E-409C-BE32-E72D297353CC}">
              <c16:uniqueId val="{00000002-F830-43B9-ACAD-6DA5FF97A1DB}"/>
            </c:ext>
          </c:extLst>
        </c:ser>
        <c:dLbls>
          <c:showLegendKey val="0"/>
          <c:showVal val="0"/>
          <c:showCatName val="0"/>
          <c:showSerName val="0"/>
          <c:showPercent val="0"/>
          <c:showBubbleSize val="0"/>
        </c:dLbls>
        <c:marker val="1"/>
        <c:smooth val="0"/>
        <c:axId val="539207488"/>
        <c:axId val="539197320"/>
      </c:lineChart>
      <c:catAx>
        <c:axId val="53920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7320"/>
        <c:crosses val="autoZero"/>
        <c:auto val="1"/>
        <c:lblAlgn val="ctr"/>
        <c:lblOffset val="100"/>
        <c:noMultiLvlLbl val="0"/>
      </c:catAx>
      <c:valAx>
        <c:axId val="53919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01-45FE-A7C8-F18A09432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01-45FE-A7C8-F18A09432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01-45FE-A7C8-F18A094327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01-45FE-A7C8-F18A094327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01-45FE-A7C8-F18A094327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D301-45FE-A7C8-F18A0943275F}"/>
            </c:ext>
          </c:extLst>
        </c:ser>
        <c:ser>
          <c:idx val="1"/>
          <c:order val="1"/>
          <c:tx>
            <c:strRef>
              <c:f>'Finding 3'!$C$5:$C$6</c:f>
              <c:strCache>
                <c:ptCount val="1"/>
                <c:pt idx="0">
                  <c:v>Individual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D301-45FE-A7C8-F18A09432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D301-45FE-A7C8-F18A09432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D301-45FE-A7C8-F18A094327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D301-45FE-A7C8-F18A094327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D301-45FE-A7C8-F18A094327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15-D301-45FE-A7C8-F18A0943275F}"/>
            </c:ext>
          </c:extLst>
        </c:ser>
        <c:ser>
          <c:idx val="2"/>
          <c:order val="2"/>
          <c:tx>
            <c:strRef>
              <c:f>'Finding 3'!$D$5:$D$6</c:f>
              <c:strCache>
                <c:ptCount val="1"/>
                <c:pt idx="0">
                  <c:v>Wholesale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D301-45FE-A7C8-F18A09432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D301-45FE-A7C8-F18A09432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D301-45FE-A7C8-F18A094327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D301-45FE-A7C8-F18A094327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D301-45FE-A7C8-F18A094327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20-D301-45FE-A7C8-F18A0943275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'Finding 4'!$B$5:$B$6</c:f>
              <c:strCache>
                <c:ptCount val="1"/>
                <c:pt idx="0">
                  <c:v>Business</c:v>
                </c:pt>
              </c:strCache>
            </c:strRef>
          </c:tx>
          <c:spPr>
            <a:solidFill>
              <a:schemeClr val="accent1"/>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E6B5-4B8B-92A7-15A4F9AAE844}"/>
            </c:ext>
          </c:extLst>
        </c:ser>
        <c:ser>
          <c:idx val="1"/>
          <c:order val="1"/>
          <c:tx>
            <c:strRef>
              <c:f>'Finding 4'!$C$5:$C$6</c:f>
              <c:strCache>
                <c:ptCount val="1"/>
                <c:pt idx="0">
                  <c:v>Individual</c:v>
                </c:pt>
              </c:strCache>
            </c:strRef>
          </c:tx>
          <c:spPr>
            <a:solidFill>
              <a:schemeClr val="accent2"/>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E6B5-4B8B-92A7-15A4F9AAE844}"/>
            </c:ext>
          </c:extLst>
        </c:ser>
        <c:dLbls>
          <c:showLegendKey val="0"/>
          <c:showVal val="0"/>
          <c:showCatName val="0"/>
          <c:showSerName val="0"/>
          <c:showPercent val="0"/>
          <c:showBubbleSize val="0"/>
        </c:dLbls>
        <c:gapWidth val="219"/>
        <c:overlap val="-27"/>
        <c:axId val="533333584"/>
        <c:axId val="533338832"/>
      </c:barChart>
      <c:lineChart>
        <c:grouping val="standard"/>
        <c:varyColors val="0"/>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E6B5-4B8B-92A7-15A4F9AAE844}"/>
            </c:ext>
          </c:extLst>
        </c:ser>
        <c:dLbls>
          <c:showLegendKey val="0"/>
          <c:showVal val="0"/>
          <c:showCatName val="0"/>
          <c:showSerName val="0"/>
          <c:showPercent val="0"/>
          <c:showBubbleSize val="0"/>
        </c:dLbls>
        <c:marker val="1"/>
        <c:smooth val="0"/>
        <c:axId val="533333584"/>
        <c:axId val="533338832"/>
      </c:lineChart>
      <c:catAx>
        <c:axId val="53333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38832"/>
        <c:crosses val="autoZero"/>
        <c:auto val="1"/>
        <c:lblAlgn val="ctr"/>
        <c:lblOffset val="100"/>
        <c:noMultiLvlLbl val="0"/>
      </c:catAx>
      <c:valAx>
        <c:axId val="53333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0B-485B-A123-F32DAF62E8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0B-485B-A123-F32DAF62E8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0B-485B-A123-F32DAF62E8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0B-485B-A123-F32DAF62E8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0B-485B-A123-F32DAF62E8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A-B60B-485B-A123-F32DAF62E833}"/>
            </c:ext>
          </c:extLst>
        </c:ser>
        <c:ser>
          <c:idx val="1"/>
          <c:order val="1"/>
          <c:tx>
            <c:strRef>
              <c:f>'Finding 4'!$C$5:$C$6</c:f>
              <c:strCache>
                <c:ptCount val="1"/>
                <c:pt idx="0">
                  <c:v>Individual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B60B-485B-A123-F32DAF62E8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B60B-485B-A123-F32DAF62E8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B60B-485B-A123-F32DAF62E8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B60B-485B-A123-F32DAF62E8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B60B-485B-A123-F32DAF62E8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15-B60B-485B-A123-F32DAF62E833}"/>
            </c:ext>
          </c:extLst>
        </c:ser>
        <c:ser>
          <c:idx val="2"/>
          <c:order val="2"/>
          <c:tx>
            <c:strRef>
              <c:f>'Finding 4'!$D$5:$D$6</c:f>
              <c:strCache>
                <c:ptCount val="1"/>
                <c:pt idx="0">
                  <c:v>Wholesale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B60B-485B-A123-F32DAF62E8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B60B-485B-A123-F32DAF62E8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B60B-485B-A123-F32DAF62E8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B60B-485B-A123-F32DAF62E8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B60B-485B-A123-F32DAF62E8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20-B60B-485B-A123-F32DAF62E83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Pivot!$B$16</c:f>
              <c:strCache>
                <c:ptCount val="1"/>
                <c:pt idx="0">
                  <c:v>Average of Sale_Amount</c:v>
                </c:pt>
              </c:strCache>
            </c:strRef>
          </c:tx>
          <c:spPr>
            <a:solidFill>
              <a:schemeClr val="accent1"/>
            </a:solidFill>
            <a:ln>
              <a:noFill/>
            </a:ln>
            <a:effectLst/>
          </c:spPr>
          <c:invertIfNegative val="0"/>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Pivot!$B$17:$B$41</c:f>
              <c:numCache>
                <c:formatCode>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5F40-4F9F-9F5F-D5097B210D1C}"/>
            </c:ext>
          </c:extLst>
        </c:ser>
        <c:ser>
          <c:idx val="1"/>
          <c:order val="1"/>
          <c:tx>
            <c:strRef>
              <c:f>Pivot!$C$16</c:f>
              <c:strCache>
                <c:ptCount val="1"/>
                <c:pt idx="0">
                  <c:v>Average of Quantity_Sold</c:v>
                </c:pt>
              </c:strCache>
            </c:strRef>
          </c:tx>
          <c:spPr>
            <a:solidFill>
              <a:schemeClr val="accent2"/>
            </a:solidFill>
            <a:ln>
              <a:noFill/>
            </a:ln>
            <a:effectLst/>
          </c:spPr>
          <c:invertIfNegative val="0"/>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Pivot!$C$17:$C$41</c:f>
              <c:numCache>
                <c:formatCode>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extLst>
            <c:ext xmlns:c16="http://schemas.microsoft.com/office/drawing/2014/chart" uri="{C3380CC4-5D6E-409C-BE32-E72D297353CC}">
              <c16:uniqueId val="{00000001-5F40-4F9F-9F5F-D5097B210D1C}"/>
            </c:ext>
          </c:extLst>
        </c:ser>
        <c:dLbls>
          <c:showLegendKey val="0"/>
          <c:showVal val="0"/>
          <c:showCatName val="0"/>
          <c:showSerName val="0"/>
          <c:showPercent val="0"/>
          <c:showBubbleSize val="0"/>
        </c:dLbls>
        <c:gapWidth val="150"/>
        <c:overlap val="100"/>
        <c:axId val="539196336"/>
        <c:axId val="539195024"/>
      </c:barChart>
      <c:catAx>
        <c:axId val="5391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5024"/>
        <c:crosses val="autoZero"/>
        <c:auto val="1"/>
        <c:lblAlgn val="ctr"/>
        <c:lblOffset val="100"/>
        <c:noMultiLvlLbl val="0"/>
      </c:catAx>
      <c:valAx>
        <c:axId val="53919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[practice_dashboard_data.xlsx]Pivot!PivotTable2</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Pivot!$B$16</c:f>
              <c:strCache>
                <c:ptCount val="1"/>
                <c:pt idx="0">
                  <c:v>Average of Sale_Amount</c:v>
                </c:pt>
              </c:strCache>
            </c:strRef>
          </c:tx>
          <c:spPr>
            <a:ln w="28575" cap="rnd">
              <a:solidFill>
                <a:schemeClr val="accent1"/>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Pivot!$B$17:$B$41</c:f>
              <c:numCache>
                <c:formatCode>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smooth val="0"/>
          <c:extLst>
            <c:ext xmlns:c16="http://schemas.microsoft.com/office/drawing/2014/chart" uri="{C3380CC4-5D6E-409C-BE32-E72D297353CC}">
              <c16:uniqueId val="{00000000-5F91-4CCD-8097-E8CA71D8466D}"/>
            </c:ext>
          </c:extLst>
        </c:ser>
        <c:ser>
          <c:idx val="1"/>
          <c:order val="1"/>
          <c:tx>
            <c:strRef>
              <c:f>Pivot!$C$16</c:f>
              <c:strCache>
                <c:ptCount val="1"/>
                <c:pt idx="0">
                  <c:v>Average of Quantity_Sold</c:v>
                </c:pt>
              </c:strCache>
            </c:strRef>
          </c:tx>
          <c:spPr>
            <a:ln w="28575" cap="rnd">
              <a:solidFill>
                <a:schemeClr val="accent2"/>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Pivot!$C$17:$C$41</c:f>
              <c:numCache>
                <c:formatCode>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5F91-4CCD-8097-E8CA71D8466D}"/>
            </c:ext>
          </c:extLst>
        </c:ser>
        <c:dLbls>
          <c:showLegendKey val="0"/>
          <c:showVal val="0"/>
          <c:showCatName val="0"/>
          <c:showSerName val="0"/>
          <c:showPercent val="0"/>
          <c:showBubbleSize val="0"/>
        </c:dLbls>
        <c:smooth val="0"/>
        <c:axId val="539206832"/>
        <c:axId val="539203224"/>
      </c:lineChart>
      <c:catAx>
        <c:axId val="5392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3224"/>
        <c:crosses val="autoZero"/>
        <c:auto val="1"/>
        <c:lblAlgn val="ctr"/>
        <c:lblOffset val="100"/>
        <c:noMultiLvlLbl val="0"/>
      </c:catAx>
      <c:valAx>
        <c:axId val="539203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[practice_dashboard_data.xlsx]Pivot!PivotTable2</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radarChart>
        <c:radarStyle val="marker"/>
        <c:varyColors val="0"/>
        <c:ser>
          <c:idx val="0"/>
          <c:order val="0"/>
          <c:tx>
            <c:strRef>
              <c:f>Pivot!$B$16</c:f>
              <c:strCache>
                <c:ptCount val="1"/>
                <c:pt idx="0">
                  <c:v>Average of Sale_Amount</c:v>
                </c:pt>
              </c:strCache>
            </c:strRef>
          </c:tx>
          <c:spPr>
            <a:ln w="28575" cap="rnd">
              <a:solidFill>
                <a:schemeClr val="accent1"/>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Pivot!$B$17:$B$41</c:f>
              <c:numCache>
                <c:formatCode>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3074-44E5-871A-1CA0E6589E14}"/>
            </c:ext>
          </c:extLst>
        </c:ser>
        <c:ser>
          <c:idx val="1"/>
          <c:order val="1"/>
          <c:tx>
            <c:strRef>
              <c:f>Pivot!$C$16</c:f>
              <c:strCache>
                <c:ptCount val="1"/>
                <c:pt idx="0">
                  <c:v>Average of Quantity_Sold</c:v>
                </c:pt>
              </c:strCache>
            </c:strRef>
          </c:tx>
          <c:spPr>
            <a:ln w="28575" cap="rnd">
              <a:solidFill>
                <a:schemeClr val="accent2"/>
              </a:solidFill>
              <a:round/>
            </a:ln>
            <a:effectLst/>
          </c:spPr>
          <c:marker>
            <c:symbol val="none"/>
          </c:marker>
          <c:cat>
            <c:multiLvlStrRef>
              <c:f>Pivot!$A$17:$A$41</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Pivot!$C$17:$C$41</c:f>
              <c:numCache>
                <c:formatCode>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extLst>
            <c:ext xmlns:c16="http://schemas.microsoft.com/office/drawing/2014/chart" uri="{C3380CC4-5D6E-409C-BE32-E72D297353CC}">
              <c16:uniqueId val="{00000001-3074-44E5-871A-1CA0E6589E14}"/>
            </c:ext>
          </c:extLst>
        </c:ser>
        <c:dLbls>
          <c:showLegendKey val="0"/>
          <c:showVal val="0"/>
          <c:showCatName val="0"/>
          <c:showSerName val="0"/>
          <c:showPercent val="0"/>
          <c:showBubbleSize val="0"/>
        </c:dLbls>
        <c:axId val="539186824"/>
        <c:axId val="539188792"/>
      </c:radarChart>
      <c:catAx>
        <c:axId val="539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88792"/>
        <c:crosses val="autoZero"/>
        <c:auto val="1"/>
        <c:lblAlgn val="ctr"/>
        <c:lblOffset val="100"/>
        <c:noMultiLvlLbl val="0"/>
      </c:catAx>
      <c:valAx>
        <c:axId val="539188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8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Pivot!$J$2:$J$3</c:f>
              <c:strCache>
                <c:ptCount val="1"/>
                <c:pt idx="0">
                  <c:v>Business</c:v>
                </c:pt>
              </c:strCache>
            </c:strRef>
          </c:tx>
          <c:spPr>
            <a:solidFill>
              <a:schemeClr val="accent1"/>
            </a:solidFill>
            <a:ln>
              <a:noFill/>
            </a:ln>
            <a:effectLst/>
          </c:spPr>
          <c:invertIfNegative val="0"/>
          <c:cat>
            <c:strRef>
              <c:f>Pivot!$I$4:$I$9</c:f>
              <c:strCache>
                <c:ptCount val="5"/>
                <c:pt idx="0">
                  <c:v>Beauty &amp; Health</c:v>
                </c:pt>
                <c:pt idx="1">
                  <c:v>Clothing</c:v>
                </c:pt>
                <c:pt idx="2">
                  <c:v>Electronics</c:v>
                </c:pt>
                <c:pt idx="3">
                  <c:v>Home &amp; Kitchen</c:v>
                </c:pt>
                <c:pt idx="4">
                  <c:v>Sports &amp; Outdoors</c:v>
                </c:pt>
              </c:strCache>
            </c:strRef>
          </c:cat>
          <c:val>
            <c:numRef>
              <c:f>Pivot!$J$4:$J$9</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0-14F9-4CF1-9058-5F780018A341}"/>
            </c:ext>
          </c:extLst>
        </c:ser>
        <c:ser>
          <c:idx val="1"/>
          <c:order val="1"/>
          <c:tx>
            <c:strRef>
              <c:f>Pivot!$K$2:$K$3</c:f>
              <c:strCache>
                <c:ptCount val="1"/>
                <c:pt idx="0">
                  <c:v>Individual</c:v>
                </c:pt>
              </c:strCache>
            </c:strRef>
          </c:tx>
          <c:spPr>
            <a:solidFill>
              <a:schemeClr val="accent2"/>
            </a:solidFill>
            <a:ln>
              <a:noFill/>
            </a:ln>
            <a:effectLst/>
          </c:spPr>
          <c:invertIfNegative val="0"/>
          <c:cat>
            <c:strRef>
              <c:f>Pivot!$I$4:$I$9</c:f>
              <c:strCache>
                <c:ptCount val="5"/>
                <c:pt idx="0">
                  <c:v>Beauty &amp; Health</c:v>
                </c:pt>
                <c:pt idx="1">
                  <c:v>Clothing</c:v>
                </c:pt>
                <c:pt idx="2">
                  <c:v>Electronics</c:v>
                </c:pt>
                <c:pt idx="3">
                  <c:v>Home &amp; Kitchen</c:v>
                </c:pt>
                <c:pt idx="4">
                  <c:v>Sports &amp; Outdoors</c:v>
                </c:pt>
              </c:strCache>
            </c:strRef>
          </c:cat>
          <c:val>
            <c:numRef>
              <c:f>Pivot!$K$4:$K$9</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5-14F9-4CF1-9058-5F780018A341}"/>
            </c:ext>
          </c:extLst>
        </c:ser>
        <c:ser>
          <c:idx val="2"/>
          <c:order val="2"/>
          <c:tx>
            <c:strRef>
              <c:f>Pivot!$L$2:$L$3</c:f>
              <c:strCache>
                <c:ptCount val="1"/>
                <c:pt idx="0">
                  <c:v>Wholesale</c:v>
                </c:pt>
              </c:strCache>
            </c:strRef>
          </c:tx>
          <c:spPr>
            <a:solidFill>
              <a:schemeClr val="accent3"/>
            </a:solidFill>
            <a:ln>
              <a:noFill/>
            </a:ln>
            <a:effectLst/>
          </c:spPr>
          <c:invertIfNegative val="0"/>
          <c:cat>
            <c:strRef>
              <c:f>Pivot!$I$4:$I$9</c:f>
              <c:strCache>
                <c:ptCount val="5"/>
                <c:pt idx="0">
                  <c:v>Beauty &amp; Health</c:v>
                </c:pt>
                <c:pt idx="1">
                  <c:v>Clothing</c:v>
                </c:pt>
                <c:pt idx="2">
                  <c:v>Electronics</c:v>
                </c:pt>
                <c:pt idx="3">
                  <c:v>Home &amp; Kitchen</c:v>
                </c:pt>
                <c:pt idx="4">
                  <c:v>Sports &amp; Outdoors</c:v>
                </c:pt>
              </c:strCache>
            </c:strRef>
          </c:cat>
          <c:val>
            <c:numRef>
              <c:f>Pivot!$L$4:$L$9</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6-14F9-4CF1-9058-5F780018A341}"/>
            </c:ext>
          </c:extLst>
        </c:ser>
        <c:dLbls>
          <c:showLegendKey val="0"/>
          <c:showVal val="0"/>
          <c:showCatName val="0"/>
          <c:showSerName val="0"/>
          <c:showPercent val="0"/>
          <c:showBubbleSize val="0"/>
        </c:dLbls>
        <c:gapWidth val="219"/>
        <c:overlap val="-27"/>
        <c:axId val="555594008"/>
        <c:axId val="555594336"/>
      </c:barChart>
      <c:catAx>
        <c:axId val="55559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94336"/>
        <c:crosses val="autoZero"/>
        <c:auto val="1"/>
        <c:lblAlgn val="ctr"/>
        <c:lblOffset val="100"/>
        <c:noMultiLvlLbl val="0"/>
      </c:catAx>
      <c:valAx>
        <c:axId val="55559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9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Pivot!$J$2:$J$3</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Pivot!$I$4:$I$9</c:f>
              <c:strCache>
                <c:ptCount val="5"/>
                <c:pt idx="0">
                  <c:v>Beauty &amp; Health</c:v>
                </c:pt>
                <c:pt idx="1">
                  <c:v>Clothing</c:v>
                </c:pt>
                <c:pt idx="2">
                  <c:v>Electronics</c:v>
                </c:pt>
                <c:pt idx="3">
                  <c:v>Home &amp; Kitchen</c:v>
                </c:pt>
                <c:pt idx="4">
                  <c:v>Sports &amp; Outdoors</c:v>
                </c:pt>
              </c:strCache>
            </c:strRef>
          </c:cat>
          <c:val>
            <c:numRef>
              <c:f>Pivot!$J$4:$J$9</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0-1401-470E-ACA9-2739B0D41FDE}"/>
            </c:ext>
          </c:extLst>
        </c:ser>
        <c:ser>
          <c:idx val="1"/>
          <c:order val="1"/>
          <c:tx>
            <c:strRef>
              <c:f>Pivot!$K$2:$K$3</c:f>
              <c:strCache>
                <c:ptCount val="1"/>
                <c:pt idx="0">
                  <c:v>Individual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Pivot!$I$4:$I$9</c:f>
              <c:strCache>
                <c:ptCount val="5"/>
                <c:pt idx="0">
                  <c:v>Beauty &amp; Health</c:v>
                </c:pt>
                <c:pt idx="1">
                  <c:v>Clothing</c:v>
                </c:pt>
                <c:pt idx="2">
                  <c:v>Electronics</c:v>
                </c:pt>
                <c:pt idx="3">
                  <c:v>Home &amp; Kitchen</c:v>
                </c:pt>
                <c:pt idx="4">
                  <c:v>Sports &amp; Outdoors</c:v>
                </c:pt>
              </c:strCache>
            </c:strRef>
          </c:cat>
          <c:val>
            <c:numRef>
              <c:f>Pivot!$K$4:$K$9</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5-1401-470E-ACA9-2739B0D41FDE}"/>
            </c:ext>
          </c:extLst>
        </c:ser>
        <c:ser>
          <c:idx val="2"/>
          <c:order val="2"/>
          <c:tx>
            <c:strRef>
              <c:f>Pivot!$L$2:$L$3</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Pivot!$I$4:$I$9</c:f>
              <c:strCache>
                <c:ptCount val="5"/>
                <c:pt idx="0">
                  <c:v>Beauty &amp; Health</c:v>
                </c:pt>
                <c:pt idx="1">
                  <c:v>Clothing</c:v>
                </c:pt>
                <c:pt idx="2">
                  <c:v>Electronics</c:v>
                </c:pt>
                <c:pt idx="3">
                  <c:v>Home &amp; Kitchen</c:v>
                </c:pt>
                <c:pt idx="4">
                  <c:v>Sports &amp; Outdoors</c:v>
                </c:pt>
              </c:strCache>
            </c:strRef>
          </c:cat>
          <c:val>
            <c:numRef>
              <c:f>Pivot!$L$4:$L$9</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6-1401-470E-ACA9-2739B0D41F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Pivot!$H$32:$H$33</c:f>
              <c:strCache>
                <c:ptCount val="1"/>
                <c:pt idx="0">
                  <c:v>Business</c:v>
                </c:pt>
              </c:strCache>
            </c:strRef>
          </c:tx>
          <c:spPr>
            <a:solidFill>
              <a:schemeClr val="accent1"/>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Pivot!$H$34:$H$39</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74EB-4C54-A173-1F2194F51D2D}"/>
            </c:ext>
          </c:extLst>
        </c:ser>
        <c:ser>
          <c:idx val="1"/>
          <c:order val="1"/>
          <c:tx>
            <c:strRef>
              <c:f>Pivot!$I$32:$I$33</c:f>
              <c:strCache>
                <c:ptCount val="1"/>
                <c:pt idx="0">
                  <c:v>Individual</c:v>
                </c:pt>
              </c:strCache>
            </c:strRef>
          </c:tx>
          <c:spPr>
            <a:solidFill>
              <a:schemeClr val="accent2"/>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Pivot!$I$34:$I$39</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5-74EB-4C54-A173-1F2194F51D2D}"/>
            </c:ext>
          </c:extLst>
        </c:ser>
        <c:ser>
          <c:idx val="2"/>
          <c:order val="2"/>
          <c:tx>
            <c:strRef>
              <c:f>Pivot!$J$32:$J$33</c:f>
              <c:strCache>
                <c:ptCount val="1"/>
                <c:pt idx="0">
                  <c:v>Wholesale</c:v>
                </c:pt>
              </c:strCache>
            </c:strRef>
          </c:tx>
          <c:spPr>
            <a:solidFill>
              <a:schemeClr val="accent3"/>
            </a:solidFill>
            <a:ln>
              <a:noFill/>
            </a:ln>
            <a:effectLst/>
          </c:spPr>
          <c:invertIfNegative val="0"/>
          <c:cat>
            <c:strRef>
              <c:f>Pivot!$G$34:$G$39</c:f>
              <c:strCache>
                <c:ptCount val="5"/>
                <c:pt idx="0">
                  <c:v>Beauty &amp; Health</c:v>
                </c:pt>
                <c:pt idx="1">
                  <c:v>Clothing</c:v>
                </c:pt>
                <c:pt idx="2">
                  <c:v>Electronics</c:v>
                </c:pt>
                <c:pt idx="3">
                  <c:v>Home &amp; Kitchen</c:v>
                </c:pt>
                <c:pt idx="4">
                  <c:v>Sports &amp; Outdoors</c:v>
                </c:pt>
              </c:strCache>
            </c:strRef>
          </c:cat>
          <c:val>
            <c:numRef>
              <c:f>Pivot!$J$34:$J$39</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6-74EB-4C54-A173-1F2194F51D2D}"/>
            </c:ext>
          </c:extLst>
        </c:ser>
        <c:dLbls>
          <c:showLegendKey val="0"/>
          <c:showVal val="0"/>
          <c:showCatName val="0"/>
          <c:showSerName val="0"/>
          <c:showPercent val="0"/>
          <c:showBubbleSize val="0"/>
        </c:dLbls>
        <c:gapWidth val="219"/>
        <c:overlap val="-27"/>
        <c:axId val="555624184"/>
        <c:axId val="555621232"/>
      </c:barChart>
      <c:catAx>
        <c:axId val="55562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1232"/>
        <c:crosses val="autoZero"/>
        <c:auto val="1"/>
        <c:lblAlgn val="ctr"/>
        <c:lblOffset val="100"/>
        <c:noMultiLvlLbl val="0"/>
      </c:catAx>
      <c:valAx>
        <c:axId val="55562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[practice_dashboard_data.xlsx]Pivot!PivotTable1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Beauty &amp; Health</c:v>
                </c:pt>
              </c:strCache>
            </c:strRef>
          </c:tx>
          <c:spPr>
            <a:solidFill>
              <a:schemeClr val="accent1"/>
            </a:solidFill>
            <a:ln>
              <a:noFill/>
            </a:ln>
            <a:effectLst/>
          </c:spPr>
          <c:invertIfNegative val="0"/>
          <c:cat>
            <c:strRef>
              <c:f>Pivot!$A$5:$A$6</c:f>
              <c:strCache>
                <c:ptCount val="2"/>
                <c:pt idx="0">
                  <c:v>Average of Discount_Rate</c:v>
                </c:pt>
                <c:pt idx="1">
                  <c:v>Average of Profit_Margin</c:v>
                </c:pt>
              </c:strCache>
            </c:strRef>
          </c:cat>
          <c:val>
            <c:numRef>
              <c:f>Pivot!$B$5:$B$6</c:f>
              <c:numCache>
                <c:formatCode>0%</c:formatCode>
                <c:ptCount val="2"/>
                <c:pt idx="0">
                  <c:v>9.8868350761340429E-2</c:v>
                </c:pt>
                <c:pt idx="1">
                  <c:v>0.23456791522027687</c:v>
                </c:pt>
              </c:numCache>
            </c:numRef>
          </c:val>
          <c:extLst>
            <c:ext xmlns:c16="http://schemas.microsoft.com/office/drawing/2014/chart" uri="{C3380CC4-5D6E-409C-BE32-E72D297353CC}">
              <c16:uniqueId val="{00000000-6AEF-4853-9CAF-E9346D57C50B}"/>
            </c:ext>
          </c:extLst>
        </c:ser>
        <c:ser>
          <c:idx val="1"/>
          <c:order val="1"/>
          <c:tx>
            <c:strRef>
              <c:f>Pivot!$C$3:$C$4</c:f>
              <c:strCache>
                <c:ptCount val="1"/>
                <c:pt idx="0">
                  <c:v>Clothing</c:v>
                </c:pt>
              </c:strCache>
            </c:strRef>
          </c:tx>
          <c:spPr>
            <a:solidFill>
              <a:schemeClr val="accent2"/>
            </a:solidFill>
            <a:ln>
              <a:noFill/>
            </a:ln>
            <a:effectLst/>
          </c:spPr>
          <c:invertIfNegative val="0"/>
          <c:cat>
            <c:strRef>
              <c:f>Pivot!$A$5:$A$6</c:f>
              <c:strCache>
                <c:ptCount val="2"/>
                <c:pt idx="0">
                  <c:v>Average of Discount_Rate</c:v>
                </c:pt>
                <c:pt idx="1">
                  <c:v>Average of Profit_Margin</c:v>
                </c:pt>
              </c:strCache>
            </c:strRef>
          </c:cat>
          <c:val>
            <c:numRef>
              <c:f>Pivot!$C$5:$C$6</c:f>
              <c:numCache>
                <c:formatCode>0%</c:formatCode>
                <c:ptCount val="2"/>
                <c:pt idx="0">
                  <c:v>0.12948575044347371</c:v>
                </c:pt>
                <c:pt idx="1">
                  <c:v>0.20247616975178909</c:v>
                </c:pt>
              </c:numCache>
            </c:numRef>
          </c:val>
          <c:extLst>
            <c:ext xmlns:c16="http://schemas.microsoft.com/office/drawing/2014/chart" uri="{C3380CC4-5D6E-409C-BE32-E72D297353CC}">
              <c16:uniqueId val="{00000001-6AEF-4853-9CAF-E9346D57C50B}"/>
            </c:ext>
          </c:extLst>
        </c:ser>
        <c:ser>
          <c:idx val="2"/>
          <c:order val="2"/>
          <c:tx>
            <c:strRef>
              <c:f>Pivot!$D$3:$D$4</c:f>
              <c:strCache>
                <c:ptCount val="1"/>
                <c:pt idx="0">
                  <c:v>Electronics</c:v>
                </c:pt>
              </c:strCache>
            </c:strRef>
          </c:tx>
          <c:spPr>
            <a:solidFill>
              <a:schemeClr val="accent3"/>
            </a:solidFill>
            <a:ln>
              <a:noFill/>
            </a:ln>
            <a:effectLst/>
          </c:spPr>
          <c:invertIfNegative val="0"/>
          <c:cat>
            <c:strRef>
              <c:f>Pivot!$A$5:$A$6</c:f>
              <c:strCache>
                <c:ptCount val="2"/>
                <c:pt idx="0">
                  <c:v>Average of Discount_Rate</c:v>
                </c:pt>
                <c:pt idx="1">
                  <c:v>Average of Profit_Margin</c:v>
                </c:pt>
              </c:strCache>
            </c:strRef>
          </c:cat>
          <c:val>
            <c:numRef>
              <c:f>Pivot!$D$5:$D$6</c:f>
              <c:numCache>
                <c:formatCode>0%</c:formatCode>
                <c:ptCount val="2"/>
                <c:pt idx="0">
                  <c:v>0.10225209806148733</c:v>
                </c:pt>
                <c:pt idx="1">
                  <c:v>0.19676548631814586</c:v>
                </c:pt>
              </c:numCache>
            </c:numRef>
          </c:val>
          <c:extLst>
            <c:ext xmlns:c16="http://schemas.microsoft.com/office/drawing/2014/chart" uri="{C3380CC4-5D6E-409C-BE32-E72D297353CC}">
              <c16:uniqueId val="{00000005-6AEF-4853-9CAF-E9346D57C50B}"/>
            </c:ext>
          </c:extLst>
        </c:ser>
        <c:ser>
          <c:idx val="3"/>
          <c:order val="3"/>
          <c:tx>
            <c:strRef>
              <c:f>Pivot!$E$3:$E$4</c:f>
              <c:strCache>
                <c:ptCount val="1"/>
                <c:pt idx="0">
                  <c:v>Home &amp; Kitchen</c:v>
                </c:pt>
              </c:strCache>
            </c:strRef>
          </c:tx>
          <c:spPr>
            <a:solidFill>
              <a:schemeClr val="accent4"/>
            </a:solidFill>
            <a:ln>
              <a:noFill/>
            </a:ln>
            <a:effectLst/>
          </c:spPr>
          <c:invertIfNegative val="0"/>
          <c:cat>
            <c:strRef>
              <c:f>Pivot!$A$5:$A$6</c:f>
              <c:strCache>
                <c:ptCount val="2"/>
                <c:pt idx="0">
                  <c:v>Average of Discount_Rate</c:v>
                </c:pt>
                <c:pt idx="1">
                  <c:v>Average of Profit_Margin</c:v>
                </c:pt>
              </c:strCache>
            </c:strRef>
          </c:cat>
          <c:val>
            <c:numRef>
              <c:f>Pivot!$E$5:$E$6</c:f>
              <c:numCache>
                <c:formatCode>0%</c:formatCode>
                <c:ptCount val="2"/>
                <c:pt idx="0">
                  <c:v>0.10376924367313188</c:v>
                </c:pt>
                <c:pt idx="1">
                  <c:v>0.21020246627897299</c:v>
                </c:pt>
              </c:numCache>
            </c:numRef>
          </c:val>
          <c:extLst>
            <c:ext xmlns:c16="http://schemas.microsoft.com/office/drawing/2014/chart" uri="{C3380CC4-5D6E-409C-BE32-E72D297353CC}">
              <c16:uniqueId val="{00000006-6AEF-4853-9CAF-E9346D57C50B}"/>
            </c:ext>
          </c:extLst>
        </c:ser>
        <c:ser>
          <c:idx val="4"/>
          <c:order val="4"/>
          <c:tx>
            <c:strRef>
              <c:f>Pivot!$F$3:$F$4</c:f>
              <c:strCache>
                <c:ptCount val="1"/>
                <c:pt idx="0">
                  <c:v>Sports &amp; Outdoors</c:v>
                </c:pt>
              </c:strCache>
            </c:strRef>
          </c:tx>
          <c:spPr>
            <a:solidFill>
              <a:schemeClr val="accent5"/>
            </a:solidFill>
            <a:ln>
              <a:noFill/>
            </a:ln>
            <a:effectLst/>
          </c:spPr>
          <c:invertIfNegative val="0"/>
          <c:cat>
            <c:strRef>
              <c:f>Pivot!$A$5:$A$6</c:f>
              <c:strCache>
                <c:ptCount val="2"/>
                <c:pt idx="0">
                  <c:v>Average of Discount_Rate</c:v>
                </c:pt>
                <c:pt idx="1">
                  <c:v>Average of Profit_Margin</c:v>
                </c:pt>
              </c:strCache>
            </c:strRef>
          </c:cat>
          <c:val>
            <c:numRef>
              <c:f>Pivot!$F$5:$F$6</c:f>
              <c:numCache>
                <c:formatCode>0%</c:formatCode>
                <c:ptCount val="2"/>
                <c:pt idx="0">
                  <c:v>9.2065258798867913E-2</c:v>
                </c:pt>
                <c:pt idx="1">
                  <c:v>0.2098750522030508</c:v>
                </c:pt>
              </c:numCache>
            </c:numRef>
          </c:val>
          <c:extLst>
            <c:ext xmlns:c16="http://schemas.microsoft.com/office/drawing/2014/chart" uri="{C3380CC4-5D6E-409C-BE32-E72D297353CC}">
              <c16:uniqueId val="{00000007-6AEF-4853-9CAF-E9346D57C50B}"/>
            </c:ext>
          </c:extLst>
        </c:ser>
        <c:dLbls>
          <c:showLegendKey val="0"/>
          <c:showVal val="0"/>
          <c:showCatName val="0"/>
          <c:showSerName val="0"/>
          <c:showPercent val="0"/>
          <c:showBubbleSize val="0"/>
        </c:dLbls>
        <c:gapWidth val="219"/>
        <c:overlap val="-27"/>
        <c:axId val="539161568"/>
        <c:axId val="539162880"/>
      </c:barChart>
      <c:catAx>
        <c:axId val="5391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2880"/>
        <c:crosses val="autoZero"/>
        <c:auto val="1"/>
        <c:lblAlgn val="ctr"/>
        <c:lblOffset val="100"/>
        <c:noMultiLvlLbl val="0"/>
      </c:catAx>
      <c:valAx>
        <c:axId val="53916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749300</xdr:colOff>
      <xdr:row>14</xdr:row>
      <xdr:rowOff>76200</xdr:rowOff>
    </xdr:to>
    <xdr:graphicFrame macro="">
      <xdr:nvGraphicFramePr>
        <xdr:cNvPr id="6" name="Chart 5">
          <a:extLst>
            <a:ext uri="{FF2B5EF4-FFF2-40B4-BE49-F238E27FC236}">
              <a16:creationId xmlns:a16="http://schemas.microsoft.com/office/drawing/2014/main" id="{8842CE59-BADD-4F10-A7BA-B089BF996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749300</xdr:colOff>
      <xdr:row>0</xdr:row>
      <xdr:rowOff>0</xdr:rowOff>
    </xdr:from>
    <xdr:to>
      <xdr:col>5</xdr:col>
      <xdr:colOff>292100</xdr:colOff>
      <xdr:row>14</xdr:row>
      <xdr:rowOff>76200</xdr:rowOff>
    </xdr:to>
    <xdr:graphicFrame macro="">
      <xdr:nvGraphicFramePr>
        <xdr:cNvPr id="7" name="Chart 6">
          <a:extLst>
            <a:ext uri="{FF2B5EF4-FFF2-40B4-BE49-F238E27FC236}">
              <a16:creationId xmlns:a16="http://schemas.microsoft.com/office/drawing/2014/main" id="{6CE521D1-1675-4BE3-B523-466DE3F94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14</xdr:row>
      <xdr:rowOff>139700</xdr:rowOff>
    </xdr:from>
    <xdr:to>
      <xdr:col>2</xdr:col>
      <xdr:colOff>1028700</xdr:colOff>
      <xdr:row>29</xdr:row>
      <xdr:rowOff>25400</xdr:rowOff>
    </xdr:to>
    <xdr:graphicFrame macro="">
      <xdr:nvGraphicFramePr>
        <xdr:cNvPr id="8" name="Chart 7">
          <a:extLst>
            <a:ext uri="{FF2B5EF4-FFF2-40B4-BE49-F238E27FC236}">
              <a16:creationId xmlns:a16="http://schemas.microsoft.com/office/drawing/2014/main" id="{66940837-7AB3-4733-A455-43F400555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29</xdr:row>
      <xdr:rowOff>50800</xdr:rowOff>
    </xdr:from>
    <xdr:to>
      <xdr:col>2</xdr:col>
      <xdr:colOff>1003300</xdr:colOff>
      <xdr:row>43</xdr:row>
      <xdr:rowOff>127000</xdr:rowOff>
    </xdr:to>
    <xdr:graphicFrame macro="">
      <xdr:nvGraphicFramePr>
        <xdr:cNvPr id="9" name="Chart 8">
          <a:extLst>
            <a:ext uri="{FF2B5EF4-FFF2-40B4-BE49-F238E27FC236}">
              <a16:creationId xmlns:a16="http://schemas.microsoft.com/office/drawing/2014/main" id="{47368021-C3F7-4F9B-A677-CA9580C7C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1130300</xdr:colOff>
      <xdr:row>15</xdr:row>
      <xdr:rowOff>25400</xdr:rowOff>
    </xdr:from>
    <xdr:to>
      <xdr:col>5</xdr:col>
      <xdr:colOff>1244600</xdr:colOff>
      <xdr:row>29</xdr:row>
      <xdr:rowOff>101600</xdr:rowOff>
    </xdr:to>
    <xdr:graphicFrame macro="">
      <xdr:nvGraphicFramePr>
        <xdr:cNvPr id="10" name="Chart 9">
          <a:extLst>
            <a:ext uri="{FF2B5EF4-FFF2-40B4-BE49-F238E27FC236}">
              <a16:creationId xmlns:a16="http://schemas.microsoft.com/office/drawing/2014/main" id="{DCE6F51B-2D68-48E2-B49A-3A9376A72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342900</xdr:colOff>
      <xdr:row>0</xdr:row>
      <xdr:rowOff>63500</xdr:rowOff>
    </xdr:from>
    <xdr:to>
      <xdr:col>10</xdr:col>
      <xdr:colOff>1460500</xdr:colOff>
      <xdr:row>14</xdr:row>
      <xdr:rowOff>139700</xdr:rowOff>
    </xdr:to>
    <xdr:graphicFrame macro="">
      <xdr:nvGraphicFramePr>
        <xdr:cNvPr id="11" name="Chart 10">
          <a:extLst>
            <a:ext uri="{FF2B5EF4-FFF2-40B4-BE49-F238E27FC236}">
              <a16:creationId xmlns:a16="http://schemas.microsoft.com/office/drawing/2014/main" id="{1ABC50D6-AE41-4A0D-A450-F0457A64F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596900</xdr:colOff>
      <xdr:row>0</xdr:row>
      <xdr:rowOff>101600</xdr:rowOff>
    </xdr:from>
    <xdr:to>
      <xdr:col>16</xdr:col>
      <xdr:colOff>76200</xdr:colOff>
      <xdr:row>14</xdr:row>
      <xdr:rowOff>177800</xdr:rowOff>
    </xdr:to>
    <xdr:graphicFrame macro="">
      <xdr:nvGraphicFramePr>
        <xdr:cNvPr id="12" name="Chart 11">
          <a:extLst>
            <a:ext uri="{FF2B5EF4-FFF2-40B4-BE49-F238E27FC236}">
              <a16:creationId xmlns:a16="http://schemas.microsoft.com/office/drawing/2014/main" id="{0CC01B17-2E7E-4D14-92AF-3621FA6D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5773</xdr:colOff>
      <xdr:row>31</xdr:row>
      <xdr:rowOff>39255</xdr:rowOff>
    </xdr:from>
    <xdr:to>
      <xdr:col>11</xdr:col>
      <xdr:colOff>250999</xdr:colOff>
      <xdr:row>45</xdr:row>
      <xdr:rowOff>118919</xdr:rowOff>
    </xdr:to>
    <xdr:graphicFrame macro="">
      <xdr:nvGraphicFramePr>
        <xdr:cNvPr id="13" name="Chart 12">
          <a:extLst>
            <a:ext uri="{FF2B5EF4-FFF2-40B4-BE49-F238E27FC236}">
              <a16:creationId xmlns:a16="http://schemas.microsoft.com/office/drawing/2014/main" id="{9FEAD53D-6E19-4D51-B518-BD0B0F9D4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28887</xdr:colOff>
      <xdr:row>0</xdr:row>
      <xdr:rowOff>76199</xdr:rowOff>
    </xdr:from>
    <xdr:to>
      <xdr:col>3</xdr:col>
      <xdr:colOff>588270</xdr:colOff>
      <xdr:row>8</xdr:row>
      <xdr:rowOff>85725</xdr:rowOff>
    </xdr:to>
    <mc:AlternateContent xmlns:mc="http://schemas.openxmlformats.org/markup-compatibility/2006">
      <mc:Choice xmlns:a14="http://schemas.microsoft.com/office/drawing/2010/main" Requires="a14">
        <xdr:graphicFrame macro="">
          <xdr:nvGraphicFramePr>
            <xdr:cNvPr id="2" name="Customer_Segment">
              <a:extLst>
                <a:ext uri="{FF2B5EF4-FFF2-40B4-BE49-F238E27FC236}">
                  <a16:creationId xmlns:a16="http://schemas.microsoft.com/office/drawing/2014/main" id="{2BAAFAA7-C678-46D9-A915-6163F8479F0D}"/>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1629087" y="76199"/>
              <a:ext cx="1426158" cy="1533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649504</xdr:colOff>
      <xdr:row>0</xdr:row>
      <xdr:rowOff>57150</xdr:rowOff>
    </xdr:from>
    <xdr:to>
      <xdr:col>6</xdr:col>
      <xdr:colOff>363279</xdr:colOff>
      <xdr:row>8</xdr:row>
      <xdr:rowOff>76200</xdr:rowOff>
    </xdr:to>
    <mc:AlternateContent xmlns:mc="http://schemas.openxmlformats.org/markup-compatibility/2006">
      <mc:Choice xmlns:a14="http://schemas.microsoft.com/office/drawing/2010/main" Requires="a14">
        <xdr:graphicFrame macro="">
          <xdr:nvGraphicFramePr>
            <xdr:cNvPr id="3" name="Payment_Method">
              <a:extLst>
                <a:ext uri="{FF2B5EF4-FFF2-40B4-BE49-F238E27FC236}">
                  <a16:creationId xmlns:a16="http://schemas.microsoft.com/office/drawing/2014/main" id="{D5187CA2-6844-4D8C-8AEC-561BD7FD04F8}"/>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3116479" y="57150"/>
              <a:ext cx="164735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98612</xdr:colOff>
      <xdr:row>0</xdr:row>
      <xdr:rowOff>44823</xdr:rowOff>
    </xdr:from>
    <xdr:to>
      <xdr:col>1</xdr:col>
      <xdr:colOff>803506</xdr:colOff>
      <xdr:row>8</xdr:row>
      <xdr:rowOff>95250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964A1EFE-8D90-447E-AD1D-C75229FE83F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612" y="44823"/>
              <a:ext cx="1438319" cy="1574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432858</xdr:colOff>
      <xdr:row>0</xdr:row>
      <xdr:rowOff>56092</xdr:rowOff>
    </xdr:from>
    <xdr:to>
      <xdr:col>8</xdr:col>
      <xdr:colOff>484241</xdr:colOff>
      <xdr:row>8</xdr:row>
      <xdr:rowOff>47625</xdr:rowOff>
    </xdr:to>
    <mc:AlternateContent xmlns:mc="http://schemas.openxmlformats.org/markup-compatibility/2006">
      <mc:Choice xmlns:a14="http://schemas.microsoft.com/office/drawing/2010/main" Requires="a14">
        <xdr:graphicFrame macro="">
          <xdr:nvGraphicFramePr>
            <xdr:cNvPr id="5" name="Sales_Channel 1">
              <a:extLst>
                <a:ext uri="{FF2B5EF4-FFF2-40B4-BE49-F238E27FC236}">
                  <a16:creationId xmlns:a16="http://schemas.microsoft.com/office/drawing/2014/main" id="{E1462AD2-26CB-4C78-96E6-0605C226C70B}"/>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4833408" y="56092"/>
              <a:ext cx="1518233" cy="1515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226794</xdr:colOff>
      <xdr:row>9</xdr:row>
      <xdr:rowOff>0</xdr:rowOff>
    </xdr:from>
    <xdr:to>
      <xdr:col>5</xdr:col>
      <xdr:colOff>1</xdr:colOff>
      <xdr:row>23</xdr:row>
      <xdr:rowOff>0</xdr:rowOff>
    </xdr:to>
    <xdr:graphicFrame macro="">
      <xdr:nvGraphicFramePr>
        <xdr:cNvPr id="6" name="Chart 5">
          <a:extLst>
            <a:ext uri="{FF2B5EF4-FFF2-40B4-BE49-F238E27FC236}">
              <a16:creationId xmlns:a16="http://schemas.microsoft.com/office/drawing/2014/main" id="{2637952B-2C44-4D1E-968D-209997C89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101601</xdr:colOff>
      <xdr:row>8</xdr:row>
      <xdr:rowOff>186267</xdr:rowOff>
    </xdr:from>
    <xdr:to>
      <xdr:col>9</xdr:col>
      <xdr:colOff>660401</xdr:colOff>
      <xdr:row>22</xdr:row>
      <xdr:rowOff>186268</xdr:rowOff>
    </xdr:to>
    <xdr:graphicFrame macro="">
      <xdr:nvGraphicFramePr>
        <xdr:cNvPr id="7" name="Chart 6">
          <a:extLst>
            <a:ext uri="{FF2B5EF4-FFF2-40B4-BE49-F238E27FC236}">
              <a16:creationId xmlns:a16="http://schemas.microsoft.com/office/drawing/2014/main" id="{FCFDC67A-9A06-4321-BB1E-FDA8CE708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210171</xdr:colOff>
      <xdr:row>23</xdr:row>
      <xdr:rowOff>81179</xdr:rowOff>
    </xdr:from>
    <xdr:to>
      <xdr:col>6</xdr:col>
      <xdr:colOff>685800</xdr:colOff>
      <xdr:row>38</xdr:row>
      <xdr:rowOff>52450</xdr:rowOff>
    </xdr:to>
    <xdr:graphicFrame macro="">
      <xdr:nvGraphicFramePr>
        <xdr:cNvPr id="8" name="Chart 7">
          <a:extLst>
            <a:ext uri="{FF2B5EF4-FFF2-40B4-BE49-F238E27FC236}">
              <a16:creationId xmlns:a16="http://schemas.microsoft.com/office/drawing/2014/main" id="{39C35831-1CEC-4313-A46A-C35F7C6C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135311</xdr:colOff>
      <xdr:row>23</xdr:row>
      <xdr:rowOff>97492</xdr:rowOff>
    </xdr:from>
    <xdr:to>
      <xdr:col>14</xdr:col>
      <xdr:colOff>274266</xdr:colOff>
      <xdr:row>38</xdr:row>
      <xdr:rowOff>65301</xdr:rowOff>
    </xdr:to>
    <xdr:graphicFrame macro="">
      <xdr:nvGraphicFramePr>
        <xdr:cNvPr id="9" name="Chart 8">
          <a:extLst>
            <a:ext uri="{FF2B5EF4-FFF2-40B4-BE49-F238E27FC236}">
              <a16:creationId xmlns:a16="http://schemas.microsoft.com/office/drawing/2014/main" id="{514CB7B6-1D61-46C6-870F-78E033E45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787524</xdr:colOff>
      <xdr:row>9</xdr:row>
      <xdr:rowOff>19050</xdr:rowOff>
    </xdr:from>
    <xdr:to>
      <xdr:col>17</xdr:col>
      <xdr:colOff>218260</xdr:colOff>
      <xdr:row>23</xdr:row>
      <xdr:rowOff>25359</xdr:rowOff>
    </xdr:to>
    <xdr:graphicFrame macro="">
      <xdr:nvGraphicFramePr>
        <xdr:cNvPr id="11" name="Chart 10">
          <a:extLst>
            <a:ext uri="{FF2B5EF4-FFF2-40B4-BE49-F238E27FC236}">
              <a16:creationId xmlns:a16="http://schemas.microsoft.com/office/drawing/2014/main" id="{3C1A7649-A82A-4BF8-8820-7C14A9E6B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331851</xdr:colOff>
      <xdr:row>8</xdr:row>
      <xdr:rowOff>176893</xdr:rowOff>
    </xdr:from>
    <xdr:to>
      <xdr:col>22</xdr:col>
      <xdr:colOff>209963</xdr:colOff>
      <xdr:row>23</xdr:row>
      <xdr:rowOff>29441</xdr:rowOff>
    </xdr:to>
    <xdr:graphicFrame macro="">
      <xdr:nvGraphicFramePr>
        <xdr:cNvPr id="12" name="Chart 11">
          <a:extLst>
            <a:ext uri="{FF2B5EF4-FFF2-40B4-BE49-F238E27FC236}">
              <a16:creationId xmlns:a16="http://schemas.microsoft.com/office/drawing/2014/main" id="{A2FC747B-D92B-4957-B703-BBE3308B0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457202</xdr:colOff>
      <xdr:row>23</xdr:row>
      <xdr:rowOff>110343</xdr:rowOff>
    </xdr:from>
    <xdr:to>
      <xdr:col>22</xdr:col>
      <xdr:colOff>228600</xdr:colOff>
      <xdr:row>38</xdr:row>
      <xdr:rowOff>95250</xdr:rowOff>
    </xdr:to>
    <xdr:graphicFrame macro="">
      <xdr:nvGraphicFramePr>
        <xdr:cNvPr id="13" name="Chart 12">
          <a:extLst>
            <a:ext uri="{FF2B5EF4-FFF2-40B4-BE49-F238E27FC236}">
              <a16:creationId xmlns:a16="http://schemas.microsoft.com/office/drawing/2014/main" id="{E4E067AF-8C12-4796-9B73-28678DF66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504825</xdr:colOff>
      <xdr:row>1</xdr:row>
      <xdr:rowOff>104775</xdr:rowOff>
    </xdr:from>
    <xdr:to>
      <xdr:col>22</xdr:col>
      <xdr:colOff>209550</xdr:colOff>
      <xdr:row>8</xdr:row>
      <xdr:rowOff>47625</xdr:rowOff>
    </xdr:to>
    <xdr:grpSp>
      <xdr:nvGrpSpPr>
        <xdr:cNvPr id="17" name="Group 16">
          <a:extLst>
            <a:ext uri="{FF2B5EF4-FFF2-40B4-BE49-F238E27FC236}">
              <a16:creationId xmlns:a16="http://schemas.microsoft.com/office/drawing/2014/main" id="{32CB0001-CBFB-46F4-9D60-F9AF245F0D85}"/>
            </a:ext>
          </a:extLst>
        </xdr:cNvPr>
        <xdr:cNvGrpSpPr/>
      </xdr:nvGrpSpPr>
      <xdr:grpSpPr>
        <a:xfrm>
          <a:off x="8105775" y="295275"/>
          <a:ext cx="8639175" cy="1276350"/>
          <a:chOff x="8105775" y="295275"/>
          <a:chExt cx="8639175" cy="1276350"/>
        </a:xfrm>
      </xdr:grpSpPr>
      <xdr:sp macro="" textlink="">
        <xdr:nvSpPr>
          <xdr:cNvPr id="14" name="Rectangle: Rounded Corners 13">
            <a:extLst>
              <a:ext uri="{FF2B5EF4-FFF2-40B4-BE49-F238E27FC236}">
                <a16:creationId xmlns:a16="http://schemas.microsoft.com/office/drawing/2014/main" id="{63561169-7266-4DE0-AF8D-9A43B7A29CA9}"/>
              </a:ext>
            </a:extLst>
          </xdr:cNvPr>
          <xdr:cNvSpPr/>
        </xdr:nvSpPr>
        <xdr:spPr>
          <a:xfrm>
            <a:off x="8105775" y="295275"/>
            <a:ext cx="8639175" cy="12763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accent3">
                    <a:lumMod val="50000"/>
                  </a:schemeClr>
                </a:solidFill>
                <a:latin typeface="Volkhov" panose="02000503000000020004" pitchFamily="2" charset="0"/>
              </a:rPr>
              <a:t>The</a:t>
            </a:r>
            <a:r>
              <a:rPr lang="en-IN" sz="3200" b="1" baseline="0">
                <a:solidFill>
                  <a:schemeClr val="accent3">
                    <a:lumMod val="50000"/>
                  </a:schemeClr>
                </a:solidFill>
                <a:latin typeface="Volkhov" panose="02000503000000020004" pitchFamily="2" charset="0"/>
              </a:rPr>
              <a:t> Sales Dashboard</a:t>
            </a:r>
            <a:endParaRPr lang="en-IN" sz="3200" b="1">
              <a:solidFill>
                <a:schemeClr val="accent3">
                  <a:lumMod val="50000"/>
                </a:schemeClr>
              </a:solidFill>
              <a:latin typeface="Volkhov" panose="02000503000000020004" pitchFamily="2" charset="0"/>
            </a:endParaRPr>
          </a:p>
        </xdr:txBody>
      </xdr:sp>
      <xdr:pic>
        <xdr:nvPicPr>
          <xdr:cNvPr id="16" name="Picture 15">
            <a:extLst>
              <a:ext uri="{FF2B5EF4-FFF2-40B4-BE49-F238E27FC236}">
                <a16:creationId xmlns:a16="http://schemas.microsoft.com/office/drawing/2014/main" id="{93F8B633-8682-42A2-83BA-252D27C7A7F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58200" y="323851"/>
            <a:ext cx="1181100" cy="11811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134471</xdr:colOff>
      <xdr:row>1</xdr:row>
      <xdr:rowOff>10980</xdr:rowOff>
    </xdr:from>
    <xdr:to>
      <xdr:col>6</xdr:col>
      <xdr:colOff>295836</xdr:colOff>
      <xdr:row>15</xdr:row>
      <xdr:rowOff>118557</xdr:rowOff>
    </xdr:to>
    <xdr:graphicFrame macro="">
      <xdr:nvGraphicFramePr>
        <xdr:cNvPr id="12" name="Chart 11">
          <a:extLst>
            <a:ext uri="{FF2B5EF4-FFF2-40B4-BE49-F238E27FC236}">
              <a16:creationId xmlns:a16="http://schemas.microsoft.com/office/drawing/2014/main" id="{4C630DD0-5F24-4412-930F-73592CD89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688939</xdr:colOff>
      <xdr:row>1</xdr:row>
      <xdr:rowOff>134469</xdr:rowOff>
    </xdr:from>
    <xdr:to>
      <xdr:col>13</xdr:col>
      <xdr:colOff>115198</xdr:colOff>
      <xdr:row>16</xdr:row>
      <xdr:rowOff>53787</xdr:rowOff>
    </xdr:to>
    <xdr:graphicFrame macro="">
      <xdr:nvGraphicFramePr>
        <xdr:cNvPr id="13" name="Chart 12">
          <a:extLst>
            <a:ext uri="{FF2B5EF4-FFF2-40B4-BE49-F238E27FC236}">
              <a16:creationId xmlns:a16="http://schemas.microsoft.com/office/drawing/2014/main" id="{6F638202-F8E6-499C-B748-EEF9D521A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143436</xdr:colOff>
      <xdr:row>16</xdr:row>
      <xdr:rowOff>89646</xdr:rowOff>
    </xdr:from>
    <xdr:to>
      <xdr:col>6</xdr:col>
      <xdr:colOff>304801</xdr:colOff>
      <xdr:row>31</xdr:row>
      <xdr:rowOff>8963</xdr:rowOff>
    </xdr:to>
    <xdr:graphicFrame macro="">
      <xdr:nvGraphicFramePr>
        <xdr:cNvPr id="14" name="Chart 13">
          <a:extLst>
            <a:ext uri="{FF2B5EF4-FFF2-40B4-BE49-F238E27FC236}">
              <a16:creationId xmlns:a16="http://schemas.microsoft.com/office/drawing/2014/main" id="{2B9B1086-57DA-49F3-9ABE-901517DC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9781</xdr:colOff>
      <xdr:row>20</xdr:row>
      <xdr:rowOff>180924</xdr:rowOff>
    </xdr:from>
    <xdr:to>
      <xdr:col>13</xdr:col>
      <xdr:colOff>171146</xdr:colOff>
      <xdr:row>35</xdr:row>
      <xdr:rowOff>100242</xdr:rowOff>
    </xdr:to>
    <xdr:graphicFrame macro="">
      <xdr:nvGraphicFramePr>
        <xdr:cNvPr id="15" name="Chart 14">
          <a:extLst>
            <a:ext uri="{FF2B5EF4-FFF2-40B4-BE49-F238E27FC236}">
              <a16:creationId xmlns:a16="http://schemas.microsoft.com/office/drawing/2014/main" id="{AD8FC0E8-1FFE-4C33-A9AD-C1E7D32C6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645175</xdr:colOff>
      <xdr:row>22</xdr:row>
      <xdr:rowOff>4767</xdr:rowOff>
    </xdr:from>
    <xdr:to>
      <xdr:col>20</xdr:col>
      <xdr:colOff>71433</xdr:colOff>
      <xdr:row>36</xdr:row>
      <xdr:rowOff>118049</xdr:rowOff>
    </xdr:to>
    <xdr:graphicFrame macro="">
      <xdr:nvGraphicFramePr>
        <xdr:cNvPr id="16" name="Chart 15">
          <a:extLst>
            <a:ext uri="{FF2B5EF4-FFF2-40B4-BE49-F238E27FC236}">
              <a16:creationId xmlns:a16="http://schemas.microsoft.com/office/drawing/2014/main" id="{9A2DE204-1F5D-4784-A3D1-E9EE7DFBE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511804</xdr:colOff>
      <xdr:row>3</xdr:row>
      <xdr:rowOff>138546</xdr:rowOff>
    </xdr:from>
    <xdr:to>
      <xdr:col>26</xdr:col>
      <xdr:colOff>673168</xdr:colOff>
      <xdr:row>18</xdr:row>
      <xdr:rowOff>52158</xdr:rowOff>
    </xdr:to>
    <xdr:graphicFrame macro="">
      <xdr:nvGraphicFramePr>
        <xdr:cNvPr id="17" name="Chart 16">
          <a:extLst>
            <a:ext uri="{FF2B5EF4-FFF2-40B4-BE49-F238E27FC236}">
              <a16:creationId xmlns:a16="http://schemas.microsoft.com/office/drawing/2014/main" id="{19DB09BB-3349-4877-97D0-ACB6D3C0E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263237</xdr:colOff>
      <xdr:row>23</xdr:row>
      <xdr:rowOff>152399</xdr:rowOff>
    </xdr:from>
    <xdr:to>
      <xdr:col>27</xdr:col>
      <xdr:colOff>429491</xdr:colOff>
      <xdr:row>37</xdr:row>
      <xdr:rowOff>180108</xdr:rowOff>
    </xdr:to>
    <xdr:graphicFrame macro="">
      <xdr:nvGraphicFramePr>
        <xdr:cNvPr id="18" name="Chart 17">
          <a:extLst>
            <a:ext uri="{FF2B5EF4-FFF2-40B4-BE49-F238E27FC236}">
              <a16:creationId xmlns:a16="http://schemas.microsoft.com/office/drawing/2014/main" id="{5DB4DE40-09AF-433F-871D-80EA47375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263237</xdr:colOff>
      <xdr:row>32</xdr:row>
      <xdr:rowOff>83128</xdr:rowOff>
    </xdr:from>
    <xdr:to>
      <xdr:col>7</xdr:col>
      <xdr:colOff>429492</xdr:colOff>
      <xdr:row>46</xdr:row>
      <xdr:rowOff>110837</xdr:rowOff>
    </xdr:to>
    <xdr:graphicFrame macro="">
      <xdr:nvGraphicFramePr>
        <xdr:cNvPr id="19" name="Chart 18">
          <a:extLst>
            <a:ext uri="{FF2B5EF4-FFF2-40B4-BE49-F238E27FC236}">
              <a16:creationId xmlns:a16="http://schemas.microsoft.com/office/drawing/2014/main" id="{2C31A5DE-A18C-4092-BAC1-777FDBA54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670559</xdr:colOff>
      <xdr:row>2</xdr:row>
      <xdr:rowOff>128155</xdr:rowOff>
    </xdr:from>
    <xdr:to>
      <xdr:col>17</xdr:col>
      <xdr:colOff>296487</xdr:colOff>
      <xdr:row>16</xdr:row>
      <xdr:rowOff>108239</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6F143312-899C-4A80-B3BE-3FE6496AD6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50632" y="516082"/>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305493</xdr:colOff>
      <xdr:row>20</xdr:row>
      <xdr:rowOff>40178</xdr:rowOff>
    </xdr:from>
    <xdr:to>
      <xdr:col>9</xdr:col>
      <xdr:colOff>665711</xdr:colOff>
      <xdr:row>34</xdr:row>
      <xdr:rowOff>20262</xdr:rowOff>
    </xdr:to>
    <mc:AlternateContent xmlns:mc="http://schemas.openxmlformats.org/markup-compatibility/2006">
      <mc:Choice xmlns:a14="http://schemas.microsoft.com/office/drawing/2010/main" Requires="a14">
        <xdr:graphicFrame macro="">
          <xdr:nvGraphicFramePr>
            <xdr:cNvPr id="21" name="Sales_Channel">
              <a:extLst>
                <a:ext uri="{FF2B5EF4-FFF2-40B4-BE49-F238E27FC236}">
                  <a16:creationId xmlns:a16="http://schemas.microsoft.com/office/drawing/2014/main" id="{A0A285F6-7663-44B2-84BA-DD43891A124E}"/>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5445529" y="391945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324465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9567951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Padore" refreshedDate="45700.572935879631" createdVersion="6" refreshedVersion="6" minRefreshableVersion="3" recordCount="100" xr:uid="{982F8623-810D-4475-93C3-D4DC87E498F6}">
  <cacheSource type="worksheet">
    <worksheetSource ref="A1:L101" sheet="Data"/>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982518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n v="0.1178893680174142"/>
    <n v="0.1171004989077928"/>
    <n v="1.811144682411266"/>
    <s v="San Jose"/>
  </r>
  <r>
    <x v="1"/>
    <s v="Business"/>
    <s v="Bank Transfer"/>
    <x v="1"/>
    <x v="0"/>
    <s v="Completed"/>
    <n v="472.34713976576307"/>
    <n v="41.58709354469282"/>
    <n v="0.12803922631841169"/>
    <n v="0.14398189598030309"/>
    <n v="3.8012499540924538"/>
    <s v="Los Angeles"/>
  </r>
  <r>
    <x v="2"/>
    <s v="Wholesale"/>
    <s v="Bank Transfer"/>
    <x v="2"/>
    <x v="0"/>
    <s v="Cancelled"/>
    <n v="629.53770762013846"/>
    <n v="43.145709669464608"/>
    <n v="0.15415256215876391"/>
    <n v="0.27472936051232622"/>
    <n v="5.0104873994363661"/>
    <s v="San Diego"/>
  </r>
  <r>
    <x v="3"/>
    <s v="Wholesale"/>
    <s v="Credit Card"/>
    <x v="1"/>
    <x v="1"/>
    <s v="Returned"/>
    <n v="804.60597128160509"/>
    <n v="33.95445461556762"/>
    <n v="0.15269010260174509"/>
    <n v="0.26103702654334648"/>
    <n v="5.0939611875294837"/>
    <s v="Philadelphia"/>
  </r>
  <r>
    <x v="0"/>
    <s v="Business"/>
    <s v="Cash"/>
    <x v="0"/>
    <x v="2"/>
    <s v="Pending"/>
    <n v="453.16932505533282"/>
    <n v="46.774285766679817"/>
    <n v="3.1116531602145451E-2"/>
    <n v="0.19790984060358521"/>
    <n v="4.0998690570415128"/>
    <s v="Phoenix"/>
  </r>
  <r>
    <x v="0"/>
    <s v="Individual"/>
    <s v="Bank Transfer"/>
    <x v="0"/>
    <x v="3"/>
    <s v="Cancelled"/>
    <n v="453.17260861016388"/>
    <n v="58.081017136290768"/>
    <n v="5.3108748004243873E-2"/>
    <n v="0.21173273833087819"/>
    <n v="6.2456998646949966"/>
    <s v="Dallas"/>
  </r>
  <r>
    <x v="0"/>
    <s v="Wholesale"/>
    <s v="Cash"/>
    <x v="3"/>
    <x v="0"/>
    <s v="Cancelled"/>
    <n v="815.84256310147828"/>
    <n v="87.723718024210598"/>
    <n v="0.12575176336043301"/>
    <n v="0.32776648957884252"/>
    <n v="2.8647591412348108"/>
    <s v="New York"/>
  </r>
  <r>
    <x v="0"/>
    <s v="Individual"/>
    <s v="PayPal"/>
    <x v="2"/>
    <x v="1"/>
    <s v="Returned"/>
    <n v="653.48694583058182"/>
    <n v="53.491556256636777"/>
    <n v="0.12568929754561051"/>
    <n v="0.140842861116417"/>
    <n v="4.7152410299574132"/>
    <s v="Phoenix"/>
  </r>
  <r>
    <x v="0"/>
    <s v="Individual"/>
    <s v="Bank Transfer"/>
    <x v="0"/>
    <x v="1"/>
    <s v="Cancelled"/>
    <n v="406.10512281300959"/>
    <n v="55.151007814455284"/>
    <n v="0.12575238431530239"/>
    <n v="0.25470973811700381"/>
    <n v="5.2405912634237977"/>
    <s v="Philadelphia"/>
  </r>
  <r>
    <x v="1"/>
    <s v="Wholesale"/>
    <s v="Cash"/>
    <x v="3"/>
    <x v="1"/>
    <s v="Cancelled"/>
    <n v="608.51200871719288"/>
    <n v="48.511081684676647"/>
    <n v="0.29263657453273612"/>
    <n v="0.17978073475661061"/>
    <n v="6.0288776681174978"/>
    <s v="Phoenix"/>
  </r>
  <r>
    <x v="3"/>
    <s v="Individual"/>
    <s v="Cash"/>
    <x v="2"/>
    <x v="3"/>
    <s v="Returned"/>
    <n v="407.31646143750748"/>
    <n v="11.624575694019169"/>
    <n v="0.12854452553465839"/>
    <n v="0.17823187967727799"/>
    <n v="6.4232297561777791"/>
    <s v="Philadelphia"/>
  </r>
  <r>
    <x v="2"/>
    <s v="Wholesale"/>
    <s v="PayPal"/>
    <x v="0"/>
    <x v="0"/>
    <s v="Completed"/>
    <n v="406.85404928594858"/>
    <n v="49.469722491015659"/>
    <n v="0.15677828200902999"/>
    <n v="0.30987768519871911"/>
    <n v="2.750715816324262"/>
    <s v="Philadelphia"/>
  </r>
  <r>
    <x v="2"/>
    <s v="Individual"/>
    <s v="Cash"/>
    <x v="0"/>
    <x v="2"/>
    <s v="Returned"/>
    <n v="548.39245431320683"/>
    <n v="51.204604198820533"/>
    <n v="0.1477000881746601"/>
    <n v="0.28254163489880302"/>
    <n v="1.931771658528755"/>
    <s v="San Antonio"/>
  </r>
  <r>
    <x v="2"/>
    <s v="Wholesale"/>
    <s v="Cash"/>
    <x v="2"/>
    <x v="2"/>
    <s v="Completed"/>
    <n v="117.3439510684404"/>
    <n v="99.264842249705723"/>
    <n v="0.1325695625652899"/>
    <n v="0.28135096360006379"/>
    <n v="7.5553536437970177"/>
    <s v="Houston"/>
  </r>
  <r>
    <x v="2"/>
    <s v="Business"/>
    <s v="PayPal"/>
    <x v="2"/>
    <x v="1"/>
    <s v="Pending"/>
    <n v="155.01643349739351"/>
    <n v="46.152780704377548"/>
    <n v="8.4236537767982719E-2"/>
    <n v="0.33054788071543301"/>
    <n v="5.6646280239591844"/>
    <s v="San Diego"/>
  </r>
  <r>
    <x v="1"/>
    <s v="Wholesale"/>
    <s v="Bank Transfer"/>
    <x v="2"/>
    <x v="3"/>
    <s v="Completed"/>
    <n v="387.54249415180539"/>
    <n v="56.030946846672251"/>
    <n v="0.1379484610246634"/>
    <n v="0.20210038416327589"/>
    <n v="3.5030269268868932"/>
    <s v="San Antonio"/>
  </r>
  <r>
    <x v="4"/>
    <s v="Wholesale"/>
    <s v="Cash"/>
    <x v="0"/>
    <x v="3"/>
    <s v="Completed"/>
    <n v="297.43377593311533"/>
    <n v="49.305764605895128"/>
    <n v="6.135873927312141E-2"/>
    <n v="0.26819529712949641"/>
    <n v="8.1023039510450463"/>
    <s v="Dallas"/>
  </r>
  <r>
    <x v="3"/>
    <s v="Wholesale"/>
    <s v="Cash"/>
    <x v="0"/>
    <x v="3"/>
    <s v="Pending"/>
    <n v="562.84946651905477"/>
    <n v="26.626439247609358"/>
    <n v="8.8159069662999565E-2"/>
    <n v="0.1689733243406544"/>
    <n v="5.231349268585717"/>
    <s v="San Antonio"/>
  </r>
  <r>
    <x v="0"/>
    <s v="Wholesale"/>
    <s v="Cash"/>
    <x v="3"/>
    <x v="2"/>
    <s v="Completed"/>
    <n v="318.39518489575778"/>
    <n v="72.856456290300414"/>
    <n v="7.573182260854483E-2"/>
    <n v="0.23241663524884421"/>
    <n v="7.3585943681276529"/>
    <s v="Chicago"/>
  </r>
  <r>
    <x v="4"/>
    <s v="Individual"/>
    <s v="Credit Card"/>
    <x v="1"/>
    <x v="1"/>
    <s v="Returned"/>
    <n v="217.5392597329417"/>
    <n v="65.038660653735491"/>
    <n v="0.10409370696931609"/>
    <n v="0.18698569456323161"/>
    <n v="5.1350369628202177"/>
    <s v="Chicago"/>
  </r>
  <r>
    <x v="2"/>
    <s v="Business"/>
    <s v="PayPal"/>
    <x v="2"/>
    <x v="0"/>
    <s v="Completed"/>
    <n v="793.12975378431088"/>
    <n v="65.820638940860931"/>
    <n v="0.21573292833367541"/>
    <n v="0.20969959649927181"/>
    <n v="9.1214958497639742"/>
    <s v="San Diego"/>
  </r>
  <r>
    <x v="4"/>
    <s v="Wholesale"/>
    <s v="Credit Card"/>
    <x v="0"/>
    <x v="2"/>
    <s v="Pending"/>
    <n v="454.84473990269288"/>
    <n v="31.81225090410522"/>
    <n v="6.6367403704125916E-3"/>
    <n v="0.25951570254369138"/>
    <n v="8.5106816848864089"/>
    <s v="Phoenix"/>
  </r>
  <r>
    <x v="3"/>
    <s v="Individual"/>
    <s v="PayPal"/>
    <x v="0"/>
    <x v="1"/>
    <s v="Returned"/>
    <n v="513.50564093758476"/>
    <n v="78.05588621872198"/>
    <n v="0.13431300951872571"/>
    <n v="0.11817793167665271"/>
    <n v="4.5020717030418531"/>
    <s v="Houston"/>
  </r>
  <r>
    <x v="0"/>
    <s v="Business"/>
    <s v="Bank Transfer"/>
    <x v="2"/>
    <x v="1"/>
    <s v="Pending"/>
    <n v="215.05036275730859"/>
    <n v="21.96297874415438"/>
    <n v="1.936420644051742E-2"/>
    <n v="0.40923872756854612"/>
    <n v="6.9431419019087111"/>
    <s v="San Diego"/>
  </r>
  <r>
    <x v="0"/>
    <s v="Business"/>
    <s v="Bank Transfer"/>
    <x v="1"/>
    <x v="0"/>
    <s v="Pending"/>
    <n v="391.12345509496339"/>
    <n v="61.73714187600541"/>
    <n v="7.6403406710528338E-2"/>
    <n v="9.9398261850029812E-2"/>
    <n v="6.2907518991702949"/>
    <s v="Philadelphia"/>
  </r>
  <r>
    <x v="3"/>
    <s v="Business"/>
    <s v="Cash"/>
    <x v="2"/>
    <x v="0"/>
    <s v="Cancelled"/>
    <n v="522.18451794197324"/>
    <n v="93.809112516199576"/>
    <n v="0.15444752984836829"/>
    <n v="7.8581138721226795E-2"/>
    <n v="7.7372631150646978"/>
    <s v="Los Angeles"/>
  </r>
  <r>
    <x v="3"/>
    <s v="Business"/>
    <s v="PayPal"/>
    <x v="1"/>
    <x v="0"/>
    <s v="Cancelled"/>
    <n v="269.80128451553952"/>
    <n v="30.189273497386228"/>
    <n v="0.10321400095477309"/>
    <n v="0.31581108735000679"/>
    <n v="3.070153078839791"/>
    <s v="Houston"/>
  </r>
  <r>
    <x v="2"/>
    <s v="Wholesale"/>
    <s v="Bank Transfer"/>
    <x v="0"/>
    <x v="3"/>
    <s v="Pending"/>
    <n v="575.13960366913443"/>
    <n v="38.674045407944561"/>
    <n v="4.6112761103534697E-2"/>
    <n v="0.27916626939629358"/>
    <n v="6.3721029199968786"/>
    <s v="Houston"/>
  </r>
  <r>
    <x v="0"/>
    <s v="Wholesale"/>
    <s v="PayPal"/>
    <x v="1"/>
    <x v="0"/>
    <s v="Pending"/>
    <n v="379.87226201623901"/>
    <n v="51.993027301752832"/>
    <n v="6.4234814537001583E-2"/>
    <n v="0.26241198170521551"/>
    <n v="7.1168489736991756"/>
    <s v="Philadelphia"/>
  </r>
  <r>
    <x v="4"/>
    <s v="Individual"/>
    <s v="Bank Transfer"/>
    <x v="3"/>
    <x v="1"/>
    <s v="Pending"/>
    <n v="441.661250041345"/>
    <n v="39.930486917676014"/>
    <n v="0.13397988744673381"/>
    <n v="0.26283455092642799"/>
    <n v="1.482521027153771"/>
    <s v="Philadelphia"/>
  </r>
  <r>
    <x v="1"/>
    <s v="Individual"/>
    <s v="Credit Card"/>
    <x v="0"/>
    <x v="0"/>
    <s v="Cancelled"/>
    <n v="379.65867755412057"/>
    <n v="18.986731378677352"/>
    <n v="6.3481668414143169E-2"/>
    <n v="0.19877532271530851"/>
    <n v="2.6334829746684498"/>
    <s v="New York"/>
  </r>
  <r>
    <x v="1"/>
    <s v="Individual"/>
    <s v="Bank Transfer"/>
    <x v="3"/>
    <x v="1"/>
    <s v="Cancelled"/>
    <n v="870.45563690178756"/>
    <n v="51.371259496120537"/>
    <n v="0.11082292947909871"/>
    <n v="0.1102745628514168"/>
    <n v="1"/>
    <s v="San Diego"/>
  </r>
  <r>
    <x v="3"/>
    <s v="Business"/>
    <s v="Credit Card"/>
    <x v="2"/>
    <x v="2"/>
    <s v="Completed"/>
    <n v="497.30055505241319"/>
    <n v="28.753925725477899"/>
    <n v="0.1022785919951907"/>
    <n v="0.20758045581937271"/>
    <n v="4.4611863311108841"/>
    <s v="Philadelphia"/>
  </r>
  <r>
    <x v="2"/>
    <s v="Business"/>
    <s v="Bank Transfer"/>
    <x v="2"/>
    <x v="3"/>
    <s v="Completed"/>
    <n v="288.45781420882003"/>
    <n v="59.471848612703631"/>
    <n v="6.7419982619709148E-2"/>
    <n v="0.13228382884878881"/>
    <n v="6.4350845115919242"/>
    <s v="Chicago"/>
  </r>
  <r>
    <x v="1"/>
    <s v="Wholesale"/>
    <s v="Cash"/>
    <x v="2"/>
    <x v="2"/>
    <s v="Pending"/>
    <n v="664.50898242063784"/>
    <n v="31.611515315323938"/>
    <n v="0.2071972044662663"/>
    <n v="0.29751197334177509"/>
    <n v="8.0047141041920558"/>
    <s v="Dallas"/>
  </r>
  <r>
    <x v="0"/>
    <s v="Business"/>
    <s v="Credit Card"/>
    <x v="1"/>
    <x v="2"/>
    <s v="Returned"/>
    <n v="255.83127000579549"/>
    <n v="80.99868810035079"/>
    <n v="0.1316959511159006"/>
    <n v="0.18529426184978609"/>
    <n v="5.1481895608395503"/>
    <s v="Los Angeles"/>
  </r>
  <r>
    <x v="3"/>
    <s v="Business"/>
    <s v="Bank Transfer"/>
    <x v="0"/>
    <x v="1"/>
    <s v="Returned"/>
    <n v="541.77271900095104"/>
    <n v="34.334934153275263"/>
    <n v="0"/>
    <n v="0.11745028032074881"/>
    <n v="8.2572310911425841"/>
    <s v="San Diego"/>
  </r>
  <r>
    <x v="4"/>
    <s v="Business"/>
    <s v="Cash"/>
    <x v="2"/>
    <x v="2"/>
    <s v="Cancelled"/>
    <n v="108.06597522404491"/>
    <n v="43.558769675886488"/>
    <n v="0.1093227157384714"/>
    <n v="0.16786141583470071"/>
    <n v="2.2397970835702168"/>
    <s v="San Jose"/>
  </r>
  <r>
    <x v="3"/>
    <s v="Individual"/>
    <s v="Credit Card"/>
    <x v="2"/>
    <x v="1"/>
    <s v="Cancelled"/>
    <n v="234.36279022031391"/>
    <n v="66.27034434739339"/>
    <n v="6.6910676761580606E-2"/>
    <n v="0.24129314542756239"/>
    <n v="1.5932351212896909"/>
    <s v="Chicago"/>
  </r>
  <r>
    <x v="4"/>
    <s v="Individual"/>
    <s v="Cash"/>
    <x v="0"/>
    <x v="0"/>
    <s v="Cancelled"/>
    <n v="539.37224717382469"/>
    <n v="25.3827136713209"/>
    <n v="0.14262166673981119"/>
    <n v="0.14362754471960251"/>
    <n v="4.8889046022067628"/>
    <s v="Phoenix"/>
  </r>
  <r>
    <x v="3"/>
    <s v="Wholesale"/>
    <s v="PayPal"/>
    <x v="2"/>
    <x v="0"/>
    <s v="Pending"/>
    <n v="647.69331599908207"/>
    <n v="54.549198692082591"/>
    <n v="6.037396307836497E-2"/>
    <n v="0.11777796044335689"/>
    <n v="5.7681308978786143"/>
    <s v="Philadelphia"/>
  </r>
  <r>
    <x v="3"/>
    <s v="Business"/>
    <s v="PayPal"/>
    <x v="3"/>
    <x v="1"/>
    <s v="Returned"/>
    <n v="534.27365623799415"/>
    <n v="76.142855085648563"/>
    <n v="9.4263177926655062E-2"/>
    <n v="0.22436872114919121"/>
    <n v="4.9346105038118138"/>
    <s v="San Jose"/>
  </r>
  <r>
    <x v="3"/>
    <s v="Business"/>
    <s v="Credit Card"/>
    <x v="0"/>
    <x v="0"/>
    <s v="Completed"/>
    <n v="476.8703435223519"/>
    <n v="17.850335308775449"/>
    <n v="0.12524936394902289"/>
    <n v="0.2244966571108723"/>
    <n v="1"/>
    <s v="Philadelphia"/>
  </r>
  <r>
    <x v="4"/>
    <s v="Wholesale"/>
    <s v="Bank Transfer"/>
    <x v="0"/>
    <x v="3"/>
    <s v="Pending"/>
    <n v="439.77926088214218"/>
    <n v="53.692677170646093"/>
    <n v="0.1432877597085061"/>
    <n v="0.149305682462887"/>
    <n v="4.8217599209744231"/>
    <s v="Houston"/>
  </r>
  <r>
    <x v="4"/>
    <s v="Business"/>
    <s v="Credit Card"/>
    <x v="0"/>
    <x v="2"/>
    <s v="Completed"/>
    <n v="204.29560192651451"/>
    <n v="55.197655884968469"/>
    <n v="3.998517964721119E-2"/>
    <n v="0.1528961694381677"/>
    <n v="2.391060998990294"/>
    <s v="Chicago"/>
  </r>
  <r>
    <x v="3"/>
    <s v="Business"/>
    <s v="Cash"/>
    <x v="3"/>
    <x v="3"/>
    <s v="Completed"/>
    <n v="356.03115832105829"/>
    <n v="65.636457435546205"/>
    <n v="8.3274938207952592E-2"/>
    <n v="0.22320499373576361"/>
    <n v="6.3393450976600771"/>
    <s v="Houston"/>
  </r>
  <r>
    <x v="1"/>
    <s v="Individual"/>
    <s v="Bank Transfer"/>
    <x v="0"/>
    <x v="2"/>
    <s v="Pending"/>
    <n v="407.87224580804252"/>
    <n v="25.260985782438361"/>
    <n v="7.62527344419522E-2"/>
    <n v="5.5191565850267597E-2"/>
    <n v="5.7331964921936969"/>
    <s v="New York"/>
  </r>
  <r>
    <x v="2"/>
    <s v="Wholesale"/>
    <s v="PayPal"/>
    <x v="3"/>
    <x v="0"/>
    <s v="Completed"/>
    <n v="711.42444524378311"/>
    <n v="23.590867738314468"/>
    <n v="6.7333538371314408E-2"/>
    <n v="5.9253622562344482E-2"/>
    <n v="3.1202404273452902"/>
    <s v="Houston"/>
  </r>
  <r>
    <x v="2"/>
    <s v="Wholesale"/>
    <s v="Bank Transfer"/>
    <x v="0"/>
    <x v="3"/>
    <s v="Returned"/>
    <n v="568.72365791369225"/>
    <n v="60.438831312337953"/>
    <n v="0.18827271201405479"/>
    <n v="0.1281555778747564"/>
    <n v="3.9722661653266131"/>
    <s v="New York"/>
  </r>
  <r>
    <x v="2"/>
    <s v="Wholesale"/>
    <s v="PayPal"/>
    <x v="1"/>
    <x v="0"/>
    <s v="Completed"/>
    <n v="147.39196892745321"/>
    <n v="55.939693464663719"/>
    <n v="0.12024908554804779"/>
    <n v="0.17865528482881529"/>
    <n v="2.8815729562220969"/>
    <s v="New York"/>
  </r>
  <r>
    <x v="4"/>
    <s v="Wholesale"/>
    <s v="Bank Transfer"/>
    <x v="2"/>
    <x v="2"/>
    <s v="Returned"/>
    <n v="564.81679387895906"/>
    <n v="55.009857006917528"/>
    <n v="3.6955802283247741E-2"/>
    <n v="0.23109075655980049"/>
    <n v="4.8746418054536562"/>
    <s v="San Jose"/>
  </r>
  <r>
    <x v="4"/>
    <s v="Individual"/>
    <s v="Bank Transfer"/>
    <x v="1"/>
    <x v="1"/>
    <s v="Returned"/>
    <n v="422.98354391673672"/>
    <n v="56.928964189939506"/>
    <n v="0.14589309735273881"/>
    <n v="0.34753562169495522"/>
    <n v="6.9102846410024767"/>
    <s v="Philadelphia"/>
  </r>
  <r>
    <x v="1"/>
    <s v="Individual"/>
    <s v="Bank Transfer"/>
    <x v="2"/>
    <x v="1"/>
    <s v="Returned"/>
    <n v="364.61559993880832"/>
    <n v="36.399505568430193"/>
    <n v="0.20610780985063171"/>
    <n v="0.28576596232020202"/>
    <n v="3.028547907328913"/>
    <s v="Phoenix"/>
  </r>
  <r>
    <x v="2"/>
    <s v="Business"/>
    <s v="Cash"/>
    <x v="3"/>
    <x v="3"/>
    <s v="Cancelled"/>
    <n v="622.33525776817362"/>
    <n v="54.645073943220069"/>
    <n v="0.15162326302755741"/>
    <n v="0.18400614700365731"/>
    <n v="6.0080930310356884"/>
    <s v="Houston"/>
  </r>
  <r>
    <x v="2"/>
    <s v="Business"/>
    <s v="Cash"/>
    <x v="1"/>
    <x v="0"/>
    <s v="Completed"/>
    <n v="706.19990449919021"/>
    <n v="55.861449465973621"/>
    <n v="2.403150170229933E-2"/>
    <n v="0.19809837920973111"/>
    <n v="3.939484763255118"/>
    <s v="Chicago"/>
  </r>
  <r>
    <x v="3"/>
    <s v="Business"/>
    <s v="Credit Card"/>
    <x v="0"/>
    <x v="0"/>
    <s v="Pending"/>
    <n v="686.25602382323973"/>
    <n v="35.712971639472642"/>
    <n v="7.5788296356687435E-2"/>
    <n v="9.9747063536219122E-2"/>
    <n v="3.4142543354753121"/>
    <s v="New York"/>
  </r>
  <r>
    <x v="4"/>
    <s v="Business"/>
    <s v="Credit Card"/>
    <x v="2"/>
    <x v="3"/>
    <s v="Pending"/>
    <n v="332.15649535547232"/>
    <n v="87.315490222895136"/>
    <n v="0.16334555745933119"/>
    <n v="0.198148686400761"/>
    <n v="4.7859392800908847"/>
    <s v="Philadelphia"/>
  </r>
  <r>
    <x v="2"/>
    <s v="Individual"/>
    <s v="PayPal"/>
    <x v="2"/>
    <x v="1"/>
    <s v="Completed"/>
    <n v="438.15752482975711"/>
    <n v="59.476658418235751"/>
    <n v="6.4616526719060957E-2"/>
    <n v="0.1711341361079862"/>
    <n v="2.9295153551612518"/>
    <s v="Los Angeles"/>
  </r>
  <r>
    <x v="1"/>
    <s v="Wholesale"/>
    <s v="Cash"/>
    <x v="1"/>
    <x v="2"/>
    <s v="Cancelled"/>
    <n v="566.25268628071285"/>
    <n v="26.173930055947029"/>
    <n v="0.1221909714073114"/>
    <n v="0.23227185603380901"/>
    <n v="3.8927013893056359"/>
    <s v="San Diego"/>
  </r>
  <r>
    <x v="1"/>
    <s v="Individual"/>
    <s v="PayPal"/>
    <x v="3"/>
    <x v="3"/>
    <s v="Cancelled"/>
    <n v="695.10902542447184"/>
    <n v="63.131072172676603"/>
    <n v="0.13873170267146681"/>
    <n v="0.1172769056447677"/>
    <n v="2.6042442148223031"/>
    <s v="San Jose"/>
  </r>
  <r>
    <x v="2"/>
    <s v="Business"/>
    <s v="Credit Card"/>
    <x v="1"/>
    <x v="2"/>
    <s v="Returned"/>
    <n v="404.16515243094199"/>
    <n v="30.506366595453571"/>
    <n v="5.3653476421095858E-2"/>
    <n v="0.25193465142411731"/>
    <n v="8.929450265832779"/>
    <s v="Phoenix"/>
  </r>
  <r>
    <x v="4"/>
    <s v="Individual"/>
    <s v="PayPal"/>
    <x v="3"/>
    <x v="1"/>
    <s v="Completed"/>
    <n v="462.86820466723663"/>
    <n v="65.741692074849041"/>
    <n v="9.7023732196910004E-2"/>
    <n v="0.35327389130025783"/>
    <n v="5.0705271039434576"/>
    <s v="San Antonio"/>
  </r>
  <r>
    <x v="1"/>
    <s v="Wholesale"/>
    <s v="Credit Card"/>
    <x v="3"/>
    <x v="0"/>
    <s v="Completed"/>
    <n v="278.73300519879427"/>
    <n v="73.171911580148077"/>
    <n v="0"/>
    <n v="0.18912398515431431"/>
    <n v="3.600548984014829"/>
    <s v="San Jose"/>
  </r>
  <r>
    <x v="3"/>
    <s v="Wholesale"/>
    <s v="Cash"/>
    <x v="2"/>
    <x v="1"/>
    <s v="Pending"/>
    <n v="260.75867518386588"/>
    <n v="33.586353632965789"/>
    <n v="4.878061793328551E-2"/>
    <n v="0.24017117220989409"/>
    <n v="5.4279598214684439"/>
    <s v="Los Angeles"/>
  </r>
  <r>
    <x v="1"/>
    <s v="Individual"/>
    <s v="Bank Transfer"/>
    <x v="1"/>
    <x v="3"/>
    <s v="Completed"/>
    <n v="662.50516447883956"/>
    <n v="69.267522584886436"/>
    <n v="8.7371592430341982E-2"/>
    <n v="0.26901439917111131"/>
    <n v="4.7753439006183402"/>
    <s v="San Diego"/>
  </r>
  <r>
    <x v="0"/>
    <s v="Individual"/>
    <s v="Cash"/>
    <x v="1"/>
    <x v="0"/>
    <s v="Cancelled"/>
    <n v="771.24800571416461"/>
    <n v="58.255618538729962"/>
    <n v="3.7610840901757529E-2"/>
    <n v="0.1598779528114164"/>
    <n v="4.5580608009335544"/>
    <s v="Los Angeles"/>
  </r>
  <r>
    <x v="0"/>
    <s v="Individual"/>
    <s v="PayPal"/>
    <x v="3"/>
    <x v="3"/>
    <s v="Completed"/>
    <n v="485.59797568393321"/>
    <n v="66.441203199889799"/>
    <n v="0.18162056519658179"/>
    <n v="0.22240924818104171"/>
    <n v="6.22833340008685"/>
    <s v="Houston"/>
  </r>
  <r>
    <x v="4"/>
    <s v="Business"/>
    <s v="PayPal"/>
    <x v="1"/>
    <x v="3"/>
    <s v="Pending"/>
    <n v="700.7065795784049"/>
    <n v="87.93585965307895"/>
    <n v="2.849293110196836E-2"/>
    <n v="0.2012592400781795"/>
    <n v="6.5150154200946098"/>
    <s v="New York"/>
  </r>
  <r>
    <x v="2"/>
    <s v="Individual"/>
    <s v="Cash"/>
    <x v="0"/>
    <x v="1"/>
    <s v="Returned"/>
    <n v="572.32720500952678"/>
    <n v="45.092237679942592"/>
    <n v="7.7997775665150815E-2"/>
    <n v="0.20976760985488321"/>
    <n v="3.9389977047789451"/>
    <s v="Phoenix"/>
  </r>
  <r>
    <x v="4"/>
    <s v="Individual"/>
    <s v="Cash"/>
    <x v="0"/>
    <x v="3"/>
    <s v="Pending"/>
    <n v="370.97604907897522"/>
    <n v="34.925276712850213"/>
    <n v="0.10653702886430461"/>
    <n v="0.1226990216144534"/>
    <n v="3.8483635187106402"/>
    <s v="Dallas"/>
  </r>
  <r>
    <x v="4"/>
    <s v="Individual"/>
    <s v="Credit Card"/>
    <x v="1"/>
    <x v="1"/>
    <s v="Pending"/>
    <n v="572.27912110168279"/>
    <n v="32.209711407489543"/>
    <n v="0.17206366445330579"/>
    <n v="0.2024510174258943"/>
    <n v="4.4498966056967122"/>
    <s v="New York"/>
  </r>
  <r>
    <x v="4"/>
    <s v="Wholesale"/>
    <s v="PayPal"/>
    <x v="1"/>
    <x v="0"/>
    <s v="Returned"/>
    <n v="807.60731329319378"/>
    <n v="33.683794300691233"/>
    <n v="2.8206892441028031E-2"/>
    <n v="0.24979982912454499"/>
    <n v="1"/>
    <s v="Dallas"/>
  </r>
  <r>
    <x v="4"/>
    <s v="Wholesale"/>
    <s v="PayPal"/>
    <x v="3"/>
    <x v="1"/>
    <s v="Pending"/>
    <n v="492.83479217800971"/>
    <n v="48.457965811717919"/>
    <n v="0.158158187607748"/>
    <n v="0.34511436077950419"/>
    <n v="1.969617875602895"/>
    <s v="San Diego"/>
  </r>
  <r>
    <x v="3"/>
    <s v="Business"/>
    <s v="Cash"/>
    <x v="0"/>
    <x v="0"/>
    <s v="Pending"/>
    <n v="812.92873116280123"/>
    <n v="56.823039496332868"/>
    <n v="0.10051165305097939"/>
    <n v="0.29592708260852069"/>
    <n v="7.7337485348890489"/>
    <s v="Philadelphia"/>
  </r>
  <r>
    <x v="3"/>
    <s v="Business"/>
    <s v="Bank Transfer"/>
    <x v="0"/>
    <x v="1"/>
    <s v="Completed"/>
    <n v="0"/>
    <n v="55.533815986600381"/>
    <n v="5.0924567447602459E-2"/>
    <n v="0.41531824575115572"/>
    <n v="8.2899354270025682"/>
    <s v="San Antonio"/>
  </r>
  <r>
    <x v="1"/>
    <s v="Wholesale"/>
    <s v="PayPal"/>
    <x v="2"/>
    <x v="2"/>
    <s v="Completed"/>
    <n v="664.38050087504473"/>
    <n v="66.543664980720479"/>
    <n v="0.1231051737131635"/>
    <n v="0.1232652437111951"/>
    <n v="4.5019279208872431"/>
    <s v="Chicago"/>
  </r>
  <r>
    <x v="0"/>
    <s v="Wholesale"/>
    <s v="Bank Transfer"/>
    <x v="3"/>
    <x v="2"/>
    <s v="Returned"/>
    <n v="517.40941364763421"/>
    <n v="50.260037837558137"/>
    <n v="0.1099529847786735"/>
    <n v="0.28723206367206783"/>
    <n v="6.1531139261115326"/>
    <s v="New York"/>
  </r>
  <r>
    <x v="4"/>
    <s v="Wholesale"/>
    <s v="Cash"/>
    <x v="2"/>
    <x v="3"/>
    <s v="Completed"/>
    <n v="440.19852990682648"/>
    <n v="79.070681543146335"/>
    <n v="6.9989156142060277E-2"/>
    <n v="0.21833420057383521"/>
    <n v="5.622500309087072"/>
    <s v="Phoenix"/>
  </r>
  <r>
    <x v="1"/>
    <s v="Individual"/>
    <s v="Cash"/>
    <x v="0"/>
    <x v="1"/>
    <s v="Completed"/>
    <n v="518.35215530710047"/>
    <n v="44.706863335240882"/>
    <n v="0.10349010424950091"/>
    <n v="0.41898029332176723"/>
    <n v="11.157761616910481"/>
    <s v="Los Angeles"/>
  </r>
  <r>
    <x v="0"/>
    <s v="Individual"/>
    <s v="Credit Card"/>
    <x v="3"/>
    <x v="1"/>
    <s v="Pending"/>
    <n v="102.4862170798214"/>
    <n v="104.4033833317924"/>
    <n v="8.0734320156911996E-2"/>
    <n v="0.1191701714644849"/>
    <n v="7.2391498228691544"/>
    <s v="Phoenix"/>
  </r>
  <r>
    <x v="2"/>
    <s v="Wholesale"/>
    <s v="PayPal"/>
    <x v="1"/>
    <x v="0"/>
    <s v="Cancelled"/>
    <n v="456.06562243249761"/>
    <n v="62.513346955300122"/>
    <n v="0.1056758672625624"/>
    <n v="0.11602781578192239"/>
    <n v="4.7441648170384667"/>
    <s v="San Diego"/>
  </r>
  <r>
    <x v="3"/>
    <s v="Individual"/>
    <s v="Bank Transfer"/>
    <x v="3"/>
    <x v="3"/>
    <s v="Completed"/>
    <n v="571.42251430234933"/>
    <n v="32.856848871674337"/>
    <n v="0.13310653372605241"/>
    <n v="0.1400607354555978"/>
    <n v="3.088919118799148"/>
    <s v="Dallas"/>
  </r>
  <r>
    <x v="0"/>
    <s v="Individual"/>
    <s v="Credit Card"/>
    <x v="1"/>
    <x v="1"/>
    <s v="Cancelled"/>
    <n v="795.57880894830328"/>
    <n v="28.582150038777751"/>
    <n v="0.1793008408072676"/>
    <n v="0"/>
    <n v="1.787107359484855"/>
    <s v="Los Angeles"/>
  </r>
  <r>
    <x v="2"/>
    <s v="Business"/>
    <s v="PayPal"/>
    <x v="1"/>
    <x v="3"/>
    <s v="Completed"/>
    <n v="396.34595634527051"/>
    <n v="59.649448304863697"/>
    <n v="3.8109225058657548E-2"/>
    <n v="0.14742449783192391"/>
    <n v="5.4069272717344461"/>
    <s v="Chicago"/>
  </r>
  <r>
    <x v="0"/>
    <s v="Wholesale"/>
    <s v="Credit Card"/>
    <x v="3"/>
    <x v="2"/>
    <s v="Completed"/>
    <n v="338.30127942136238"/>
    <n v="45.530744293482982"/>
    <n v="0.20665166873281329"/>
    <n v="0.1240867338446302"/>
    <n v="3.4872985094313931"/>
    <s v="Chicago"/>
  </r>
  <r>
    <x v="3"/>
    <s v="Wholesale"/>
    <s v="Cash"/>
    <x v="1"/>
    <x v="1"/>
    <s v="Returned"/>
    <n v="399.64859128309268"/>
    <n v="64.280009881841835"/>
    <n v="2.395610023874908E-3"/>
    <n v="0.21503937864762079"/>
    <n v="2.1554925808046521"/>
    <s v="New York"/>
  </r>
  <r>
    <x v="3"/>
    <s v="Individual"/>
    <s v="PayPal"/>
    <x v="2"/>
    <x v="1"/>
    <s v="Returned"/>
    <n v="683.08042354041481"/>
    <n v="59.464752491470897"/>
    <n v="9.2410745248220835E-2"/>
    <n v="0.23417559757771589"/>
    <n v="3.7068542315149471"/>
    <s v="San Diego"/>
  </r>
  <r>
    <x v="1"/>
    <s v="Wholesale"/>
    <s v="Credit Card"/>
    <x v="0"/>
    <x v="3"/>
    <s v="Returned"/>
    <n v="565.75022193193695"/>
    <n v="48.543421746862542"/>
    <n v="0.1294158603242288"/>
    <n v="0.38761708392158872"/>
    <n v="2.8369039927712101"/>
    <s v="Philadelphia"/>
  </r>
  <r>
    <x v="4"/>
    <s v="Business"/>
    <s v="Credit Card"/>
    <x v="1"/>
    <x v="1"/>
    <s v="Cancelled"/>
    <n v="394.04795924659231"/>
    <n v="33.0641256386319"/>
    <n v="0.11404959338675159"/>
    <n v="0.29504238381860498"/>
    <n v="8.3742832701451295"/>
    <s v="San Diego"/>
  </r>
  <r>
    <x v="0"/>
    <s v="Business"/>
    <s v="Bank Transfer"/>
    <x v="2"/>
    <x v="3"/>
    <s v="Pending"/>
    <n v="602.65348662267127"/>
    <n v="19.703055506282709"/>
    <n v="6.8865024008970321E-2"/>
    <n v="0.14230963443375971"/>
    <n v="6.763279513898901"/>
    <s v="Dallas"/>
  </r>
  <r>
    <x v="0"/>
    <s v="Business"/>
    <s v="Credit Card"/>
    <x v="1"/>
    <x v="1"/>
    <s v="Completed"/>
    <n v="519.41550986960806"/>
    <n v="41.069700958659581"/>
    <n v="8.9593887482136245E-2"/>
    <n v="0.11015853286516419"/>
    <n v="4.9840547173667664"/>
    <s v="Phoenix"/>
  </r>
  <r>
    <x v="2"/>
    <s v="Wholesale"/>
    <s v="PayPal"/>
    <x v="0"/>
    <x v="0"/>
    <s v="Completed"/>
    <n v="693.72899810657782"/>
    <n v="67.127975886469443"/>
    <n v="7.5349953267058359E-2"/>
    <n v="0.24919191715065059"/>
    <n v="7.9598882777800517"/>
    <s v="Chicago"/>
  </r>
  <r>
    <x v="3"/>
    <s v="Wholesale"/>
    <s v="PayPal"/>
    <x v="2"/>
    <x v="3"/>
    <s v="Completed"/>
    <n v="359.58938122452952"/>
    <n v="54.281874882604079"/>
    <n v="7.0531762152789432E-2"/>
    <n v="6.7976679297935799E-2"/>
    <n v="5.1547366152952367"/>
    <s v="Phoenix"/>
  </r>
  <r>
    <x v="0"/>
    <s v="Wholesale"/>
    <s v="Bank Transfer"/>
    <x v="0"/>
    <x v="1"/>
    <s v="Cancelled"/>
    <n v="434.46757068044627"/>
    <n v="25.085224425760241"/>
    <n v="0.1424801048510512"/>
    <n v="0.38314587658543542"/>
    <n v="3.277431597343472"/>
    <s v="Phoenix"/>
  </r>
  <r>
    <x v="3"/>
    <s v="Wholesale"/>
    <s v="PayPal"/>
    <x v="0"/>
    <x v="2"/>
    <s v="Returned"/>
    <n v="421.57836937356848"/>
    <n v="53.46361851702364"/>
    <n v="0.1178507742982524"/>
    <n v="0.31794401207212869"/>
    <n v="8.046248154539315"/>
    <s v="Phoenix"/>
  </r>
  <r>
    <x v="0"/>
    <s v="Wholesale"/>
    <s v="Cash"/>
    <x v="2"/>
    <x v="1"/>
    <s v="Pending"/>
    <n v="207.29701037357631"/>
    <n v="57.706347594576727"/>
    <n v="6.5354520236967292E-2"/>
    <n v="0.15308243478952949"/>
    <n v="6.0778200873693171"/>
    <s v="Chicago"/>
  </r>
  <r>
    <x v="1"/>
    <s v="Business"/>
    <s v="PayPal"/>
    <x v="2"/>
    <x v="2"/>
    <s v="Cancelled"/>
    <n v="559.22405541291516"/>
    <n v="32.322851275977342"/>
    <n v="0.14497999377166251"/>
    <n v="2.868654709091226E-2"/>
    <n v="2.9255076913470872"/>
    <s v="San Jose"/>
  </r>
  <r>
    <x v="4"/>
    <s v="Individual"/>
    <s v="PayPal"/>
    <x v="2"/>
    <x v="2"/>
    <s v="Returned"/>
    <n v="552.21105443597787"/>
    <n v="53.074502118910559"/>
    <n v="0.1153649760438305"/>
    <n v="0.33538723741654131"/>
    <n v="4.6193226438327839"/>
    <s v="Houston"/>
  </r>
  <r>
    <x v="0"/>
    <s v="Business"/>
    <s v="Credit Card"/>
    <x v="3"/>
    <x v="0"/>
    <s v="Cancelled"/>
    <n v="501.02269132849221"/>
    <n v="51.164174368920001"/>
    <n v="0.14064310594194801"/>
    <n v="0.1885460154747382"/>
    <n v="3.2487634932304861"/>
    <s v="Dallas"/>
  </r>
  <r>
    <x v="3"/>
    <s v="Wholesale"/>
    <s v="Credit Card"/>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s v="San Jose"/>
  </r>
  <r>
    <x v="1"/>
    <x v="1"/>
    <s v="Bank Transfer"/>
    <x v="1"/>
    <x v="0"/>
    <s v="Completed"/>
    <n v="472.34713976576307"/>
    <n v="41.58709354469282"/>
    <n v="0.12803922631841169"/>
    <n v="0.14398189598030309"/>
    <n v="3.8012499540924538"/>
    <s v="Los Angeles"/>
  </r>
  <r>
    <x v="2"/>
    <x v="2"/>
    <s v="Bank Transfer"/>
    <x v="2"/>
    <x v="0"/>
    <s v="Cancelled"/>
    <n v="629.53770762013846"/>
    <n v="43.145709669464608"/>
    <n v="0.15415256215876391"/>
    <n v="0.27472936051232622"/>
    <n v="5.0104873994363661"/>
    <s v="San Diego"/>
  </r>
  <r>
    <x v="3"/>
    <x v="2"/>
    <s v="Credit Card"/>
    <x v="1"/>
    <x v="1"/>
    <s v="Returned"/>
    <n v="804.60597128160509"/>
    <n v="33.95445461556762"/>
    <n v="0.15269010260174509"/>
    <n v="0.26103702654334648"/>
    <n v="5.0939611875294837"/>
    <s v="Philadelphia"/>
  </r>
  <r>
    <x v="0"/>
    <x v="1"/>
    <s v="Cash"/>
    <x v="0"/>
    <x v="2"/>
    <s v="Pending"/>
    <n v="453.16932505533282"/>
    <n v="46.774285766679817"/>
    <n v="3.1116531602145451E-2"/>
    <n v="0.19790984060358521"/>
    <n v="4.0998690570415128"/>
    <s v="Phoenix"/>
  </r>
  <r>
    <x v="0"/>
    <x v="0"/>
    <s v="Bank Transfer"/>
    <x v="0"/>
    <x v="3"/>
    <s v="Cancelled"/>
    <n v="453.17260861016388"/>
    <n v="58.081017136290768"/>
    <n v="5.3108748004243873E-2"/>
    <n v="0.21173273833087819"/>
    <n v="6.2456998646949966"/>
    <s v="Dallas"/>
  </r>
  <r>
    <x v="0"/>
    <x v="2"/>
    <s v="Cash"/>
    <x v="3"/>
    <x v="0"/>
    <s v="Cancelled"/>
    <n v="815.84256310147828"/>
    <n v="87.723718024210598"/>
    <n v="0.12575176336043301"/>
    <n v="0.32776648957884252"/>
    <n v="2.8647591412348108"/>
    <s v="New York"/>
  </r>
  <r>
    <x v="0"/>
    <x v="0"/>
    <s v="PayPal"/>
    <x v="2"/>
    <x v="1"/>
    <s v="Returned"/>
    <n v="653.48694583058182"/>
    <n v="53.491556256636777"/>
    <n v="0.12568929754561051"/>
    <n v="0.140842861116417"/>
    <n v="4.7152410299574132"/>
    <s v="Phoenix"/>
  </r>
  <r>
    <x v="0"/>
    <x v="0"/>
    <s v="Bank Transfer"/>
    <x v="0"/>
    <x v="1"/>
    <s v="Cancelled"/>
    <n v="406.10512281300959"/>
    <n v="55.151007814455284"/>
    <n v="0.12575238431530239"/>
    <n v="0.25470973811700381"/>
    <n v="5.2405912634237977"/>
    <s v="Philadelphia"/>
  </r>
  <r>
    <x v="1"/>
    <x v="2"/>
    <s v="Cash"/>
    <x v="3"/>
    <x v="1"/>
    <s v="Cancelled"/>
    <n v="608.51200871719288"/>
    <n v="48.511081684676647"/>
    <n v="0.29263657453273612"/>
    <n v="0.17978073475661061"/>
    <n v="6.0288776681174978"/>
    <s v="Phoenix"/>
  </r>
  <r>
    <x v="3"/>
    <x v="0"/>
    <s v="Cash"/>
    <x v="2"/>
    <x v="3"/>
    <s v="Returned"/>
    <n v="407.31646143750748"/>
    <n v="11.624575694019169"/>
    <n v="0.12854452553465839"/>
    <n v="0.17823187967727799"/>
    <n v="6.4232297561777791"/>
    <s v="Philadelphia"/>
  </r>
  <r>
    <x v="2"/>
    <x v="2"/>
    <s v="PayPal"/>
    <x v="0"/>
    <x v="0"/>
    <s v="Completed"/>
    <n v="406.85404928594858"/>
    <n v="49.469722491015659"/>
    <n v="0.15677828200902999"/>
    <n v="0.30987768519871911"/>
    <n v="2.750715816324262"/>
    <s v="Philadelphia"/>
  </r>
  <r>
    <x v="2"/>
    <x v="0"/>
    <s v="Cash"/>
    <x v="0"/>
    <x v="2"/>
    <s v="Returned"/>
    <n v="548.39245431320683"/>
    <n v="51.204604198820533"/>
    <n v="0.1477000881746601"/>
    <n v="0.28254163489880302"/>
    <n v="1.931771658528755"/>
    <s v="San Antonio"/>
  </r>
  <r>
    <x v="2"/>
    <x v="2"/>
    <s v="Cash"/>
    <x v="2"/>
    <x v="2"/>
    <s v="Completed"/>
    <n v="117.3439510684404"/>
    <n v="99.264842249705723"/>
    <n v="0.1325695625652899"/>
    <n v="0.28135096360006379"/>
    <n v="7.5553536437970177"/>
    <s v="Houston"/>
  </r>
  <r>
    <x v="2"/>
    <x v="1"/>
    <s v="PayPal"/>
    <x v="2"/>
    <x v="1"/>
    <s v="Pending"/>
    <n v="155.01643349739351"/>
    <n v="46.152780704377548"/>
    <n v="8.4236537767982719E-2"/>
    <n v="0.33054788071543301"/>
    <n v="5.6646280239591844"/>
    <s v="San Diego"/>
  </r>
  <r>
    <x v="1"/>
    <x v="2"/>
    <s v="Bank Transfer"/>
    <x v="2"/>
    <x v="3"/>
    <s v="Completed"/>
    <n v="387.54249415180539"/>
    <n v="56.030946846672251"/>
    <n v="0.1379484610246634"/>
    <n v="0.20210038416327589"/>
    <n v="3.5030269268868932"/>
    <s v="San Antonio"/>
  </r>
  <r>
    <x v="4"/>
    <x v="2"/>
    <s v="Cash"/>
    <x v="0"/>
    <x v="3"/>
    <s v="Completed"/>
    <n v="297.43377593311533"/>
    <n v="49.305764605895128"/>
    <n v="6.135873927312141E-2"/>
    <n v="0.26819529712949641"/>
    <n v="8.1023039510450463"/>
    <s v="Dallas"/>
  </r>
  <r>
    <x v="3"/>
    <x v="2"/>
    <s v="Cash"/>
    <x v="0"/>
    <x v="3"/>
    <s v="Pending"/>
    <n v="562.84946651905477"/>
    <n v="26.626439247609358"/>
    <n v="8.8159069662999565E-2"/>
    <n v="0.1689733243406544"/>
    <n v="5.231349268585717"/>
    <s v="San Antonio"/>
  </r>
  <r>
    <x v="0"/>
    <x v="2"/>
    <s v="Cash"/>
    <x v="3"/>
    <x v="2"/>
    <s v="Completed"/>
    <n v="318.39518489575778"/>
    <n v="72.856456290300414"/>
    <n v="7.573182260854483E-2"/>
    <n v="0.23241663524884421"/>
    <n v="7.3585943681276529"/>
    <s v="Chicago"/>
  </r>
  <r>
    <x v="4"/>
    <x v="0"/>
    <s v="Credit Card"/>
    <x v="1"/>
    <x v="1"/>
    <s v="Returned"/>
    <n v="217.5392597329417"/>
    <n v="65.038660653735491"/>
    <n v="0.10409370696931609"/>
    <n v="0.18698569456323161"/>
    <n v="5.1350369628202177"/>
    <s v="Chicago"/>
  </r>
  <r>
    <x v="2"/>
    <x v="1"/>
    <s v="PayPal"/>
    <x v="2"/>
    <x v="0"/>
    <s v="Completed"/>
    <n v="793.12975378431088"/>
    <n v="65.820638940860931"/>
    <n v="0.21573292833367541"/>
    <n v="0.20969959649927181"/>
    <n v="9.1214958497639742"/>
    <s v="San Diego"/>
  </r>
  <r>
    <x v="4"/>
    <x v="2"/>
    <s v="Credit Card"/>
    <x v="0"/>
    <x v="2"/>
    <s v="Pending"/>
    <n v="454.84473990269288"/>
    <n v="31.81225090410522"/>
    <n v="6.6367403704125916E-3"/>
    <n v="0.25951570254369138"/>
    <n v="8.5106816848864089"/>
    <s v="Phoenix"/>
  </r>
  <r>
    <x v="3"/>
    <x v="0"/>
    <s v="PayPal"/>
    <x v="0"/>
    <x v="1"/>
    <s v="Returned"/>
    <n v="513.50564093758476"/>
    <n v="78.05588621872198"/>
    <n v="0.13431300951872571"/>
    <n v="0.11817793167665271"/>
    <n v="4.5020717030418531"/>
    <s v="Houston"/>
  </r>
  <r>
    <x v="0"/>
    <x v="1"/>
    <s v="Bank Transfer"/>
    <x v="2"/>
    <x v="1"/>
    <s v="Pending"/>
    <n v="215.05036275730859"/>
    <n v="21.96297874415438"/>
    <n v="1.936420644051742E-2"/>
    <n v="0.40923872756854612"/>
    <n v="6.9431419019087111"/>
    <s v="San Diego"/>
  </r>
  <r>
    <x v="0"/>
    <x v="1"/>
    <s v="Bank Transfer"/>
    <x v="1"/>
    <x v="0"/>
    <s v="Pending"/>
    <n v="391.12345509496339"/>
    <n v="61.73714187600541"/>
    <n v="7.6403406710528338E-2"/>
    <n v="9.9398261850029812E-2"/>
    <n v="6.2907518991702949"/>
    <s v="Philadelphia"/>
  </r>
  <r>
    <x v="3"/>
    <x v="1"/>
    <s v="Cash"/>
    <x v="2"/>
    <x v="0"/>
    <s v="Cancelled"/>
    <n v="522.18451794197324"/>
    <n v="93.809112516199576"/>
    <n v="0.15444752984836829"/>
    <n v="7.8581138721226795E-2"/>
    <n v="7.7372631150646978"/>
    <s v="Los Angeles"/>
  </r>
  <r>
    <x v="3"/>
    <x v="1"/>
    <s v="PayPal"/>
    <x v="1"/>
    <x v="0"/>
    <s v="Cancelled"/>
    <n v="269.80128451553952"/>
    <n v="30.189273497386228"/>
    <n v="0.10321400095477309"/>
    <n v="0.31581108735000679"/>
    <n v="3.070153078839791"/>
    <s v="Houston"/>
  </r>
  <r>
    <x v="2"/>
    <x v="2"/>
    <s v="Bank Transfer"/>
    <x v="0"/>
    <x v="3"/>
    <s v="Pending"/>
    <n v="575.13960366913443"/>
    <n v="38.674045407944561"/>
    <n v="4.6112761103534697E-2"/>
    <n v="0.27916626939629358"/>
    <n v="6.3721029199968786"/>
    <s v="Houston"/>
  </r>
  <r>
    <x v="0"/>
    <x v="2"/>
    <s v="PayPal"/>
    <x v="1"/>
    <x v="0"/>
    <s v="Pending"/>
    <n v="379.87226201623901"/>
    <n v="51.993027301752832"/>
    <n v="6.4234814537001583E-2"/>
    <n v="0.26241198170521551"/>
    <n v="7.1168489736991756"/>
    <s v="Philadelphia"/>
  </r>
  <r>
    <x v="4"/>
    <x v="0"/>
    <s v="Bank Transfer"/>
    <x v="3"/>
    <x v="1"/>
    <s v="Pending"/>
    <n v="441.661250041345"/>
    <n v="39.930486917676014"/>
    <n v="0.13397988744673381"/>
    <n v="0.26283455092642799"/>
    <n v="1.482521027153771"/>
    <s v="Philadelphia"/>
  </r>
  <r>
    <x v="1"/>
    <x v="0"/>
    <s v="Credit Card"/>
    <x v="0"/>
    <x v="0"/>
    <s v="Cancelled"/>
    <n v="379.65867755412057"/>
    <n v="18.986731378677352"/>
    <n v="6.3481668414143169E-2"/>
    <n v="0.19877532271530851"/>
    <n v="2.6334829746684498"/>
    <s v="New York"/>
  </r>
  <r>
    <x v="1"/>
    <x v="0"/>
    <s v="Bank Transfer"/>
    <x v="3"/>
    <x v="1"/>
    <s v="Cancelled"/>
    <n v="870.45563690178756"/>
    <n v="51.371259496120537"/>
    <n v="0.11082292947909871"/>
    <n v="0.1102745628514168"/>
    <n v="1"/>
    <s v="San Diego"/>
  </r>
  <r>
    <x v="3"/>
    <x v="1"/>
    <s v="Credit Card"/>
    <x v="2"/>
    <x v="2"/>
    <s v="Completed"/>
    <n v="497.30055505241319"/>
    <n v="28.753925725477899"/>
    <n v="0.1022785919951907"/>
    <n v="0.20758045581937271"/>
    <n v="4.4611863311108841"/>
    <s v="Philadelphia"/>
  </r>
  <r>
    <x v="2"/>
    <x v="1"/>
    <s v="Bank Transfer"/>
    <x v="2"/>
    <x v="3"/>
    <s v="Completed"/>
    <n v="288.45781420882003"/>
    <n v="59.471848612703631"/>
    <n v="6.7419982619709148E-2"/>
    <n v="0.13228382884878881"/>
    <n v="6.4350845115919242"/>
    <s v="Chicago"/>
  </r>
  <r>
    <x v="1"/>
    <x v="2"/>
    <s v="Cash"/>
    <x v="2"/>
    <x v="2"/>
    <s v="Pending"/>
    <n v="664.50898242063784"/>
    <n v="31.611515315323938"/>
    <n v="0.2071972044662663"/>
    <n v="0.29751197334177509"/>
    <n v="8.0047141041920558"/>
    <s v="Dallas"/>
  </r>
  <r>
    <x v="0"/>
    <x v="1"/>
    <s v="Credit Card"/>
    <x v="1"/>
    <x v="2"/>
    <s v="Returned"/>
    <n v="255.83127000579549"/>
    <n v="80.99868810035079"/>
    <n v="0.1316959511159006"/>
    <n v="0.18529426184978609"/>
    <n v="5.1481895608395503"/>
    <s v="Los Angeles"/>
  </r>
  <r>
    <x v="3"/>
    <x v="1"/>
    <s v="Bank Transfer"/>
    <x v="0"/>
    <x v="1"/>
    <s v="Returned"/>
    <n v="541.77271900095104"/>
    <n v="34.334934153275263"/>
    <n v="0"/>
    <n v="0.11745028032074881"/>
    <n v="8.2572310911425841"/>
    <s v="San Diego"/>
  </r>
  <r>
    <x v="4"/>
    <x v="1"/>
    <s v="Cash"/>
    <x v="2"/>
    <x v="2"/>
    <s v="Cancelled"/>
    <n v="108.06597522404491"/>
    <n v="43.558769675886488"/>
    <n v="0.1093227157384714"/>
    <n v="0.16786141583470071"/>
    <n v="2.2397970835702168"/>
    <s v="San Jose"/>
  </r>
  <r>
    <x v="3"/>
    <x v="0"/>
    <s v="Credit Card"/>
    <x v="2"/>
    <x v="1"/>
    <s v="Cancelled"/>
    <n v="234.36279022031391"/>
    <n v="66.27034434739339"/>
    <n v="6.6910676761580606E-2"/>
    <n v="0.24129314542756239"/>
    <n v="1.5932351212896909"/>
    <s v="Chicago"/>
  </r>
  <r>
    <x v="4"/>
    <x v="0"/>
    <s v="Cash"/>
    <x v="0"/>
    <x v="0"/>
    <s v="Cancelled"/>
    <n v="539.37224717382469"/>
    <n v="25.3827136713209"/>
    <n v="0.14262166673981119"/>
    <n v="0.14362754471960251"/>
    <n v="4.8889046022067628"/>
    <s v="Phoenix"/>
  </r>
  <r>
    <x v="3"/>
    <x v="2"/>
    <s v="PayPal"/>
    <x v="2"/>
    <x v="0"/>
    <s v="Pending"/>
    <n v="647.69331599908207"/>
    <n v="54.549198692082591"/>
    <n v="6.037396307836497E-2"/>
    <n v="0.11777796044335689"/>
    <n v="5.7681308978786143"/>
    <s v="Philadelphia"/>
  </r>
  <r>
    <x v="3"/>
    <x v="1"/>
    <s v="PayPal"/>
    <x v="3"/>
    <x v="1"/>
    <s v="Returned"/>
    <n v="534.27365623799415"/>
    <n v="76.142855085648563"/>
    <n v="9.4263177926655062E-2"/>
    <n v="0.22436872114919121"/>
    <n v="4.9346105038118138"/>
    <s v="San Jose"/>
  </r>
  <r>
    <x v="3"/>
    <x v="1"/>
    <s v="Credit Card"/>
    <x v="0"/>
    <x v="0"/>
    <s v="Completed"/>
    <n v="476.8703435223519"/>
    <n v="17.850335308775449"/>
    <n v="0.12524936394902289"/>
    <n v="0.2244966571108723"/>
    <n v="1"/>
    <s v="Philadelphia"/>
  </r>
  <r>
    <x v="4"/>
    <x v="2"/>
    <s v="Bank Transfer"/>
    <x v="0"/>
    <x v="3"/>
    <s v="Pending"/>
    <n v="439.77926088214218"/>
    <n v="53.692677170646093"/>
    <n v="0.1432877597085061"/>
    <n v="0.149305682462887"/>
    <n v="4.8217599209744231"/>
    <s v="Houston"/>
  </r>
  <r>
    <x v="4"/>
    <x v="1"/>
    <s v="Credit Card"/>
    <x v="0"/>
    <x v="2"/>
    <s v="Completed"/>
    <n v="204.29560192651451"/>
    <n v="55.197655884968469"/>
    <n v="3.998517964721119E-2"/>
    <n v="0.1528961694381677"/>
    <n v="2.391060998990294"/>
    <s v="Chicago"/>
  </r>
  <r>
    <x v="3"/>
    <x v="1"/>
    <s v="Cash"/>
    <x v="3"/>
    <x v="3"/>
    <s v="Completed"/>
    <n v="356.03115832105829"/>
    <n v="65.636457435546205"/>
    <n v="8.3274938207952592E-2"/>
    <n v="0.22320499373576361"/>
    <n v="6.3393450976600771"/>
    <s v="Houston"/>
  </r>
  <r>
    <x v="1"/>
    <x v="0"/>
    <s v="Bank Transfer"/>
    <x v="0"/>
    <x v="2"/>
    <s v="Pending"/>
    <n v="407.87224580804252"/>
    <n v="25.260985782438361"/>
    <n v="7.62527344419522E-2"/>
    <n v="5.5191565850267597E-2"/>
    <n v="5.7331964921936969"/>
    <s v="New York"/>
  </r>
  <r>
    <x v="2"/>
    <x v="2"/>
    <s v="PayPal"/>
    <x v="3"/>
    <x v="0"/>
    <s v="Completed"/>
    <n v="711.42444524378311"/>
    <n v="23.590867738314468"/>
    <n v="6.7333538371314408E-2"/>
    <n v="5.9253622562344482E-2"/>
    <n v="3.1202404273452902"/>
    <s v="Houston"/>
  </r>
  <r>
    <x v="2"/>
    <x v="2"/>
    <s v="Bank Transfer"/>
    <x v="0"/>
    <x v="3"/>
    <s v="Returned"/>
    <n v="568.72365791369225"/>
    <n v="60.438831312337953"/>
    <n v="0.18827271201405479"/>
    <n v="0.1281555778747564"/>
    <n v="3.9722661653266131"/>
    <s v="New York"/>
  </r>
  <r>
    <x v="2"/>
    <x v="2"/>
    <s v="PayPal"/>
    <x v="1"/>
    <x v="0"/>
    <s v="Completed"/>
    <n v="147.39196892745321"/>
    <n v="55.939693464663719"/>
    <n v="0.12024908554804779"/>
    <n v="0.17865528482881529"/>
    <n v="2.8815729562220969"/>
    <s v="New York"/>
  </r>
  <r>
    <x v="4"/>
    <x v="2"/>
    <s v="Bank Transfer"/>
    <x v="2"/>
    <x v="2"/>
    <s v="Returned"/>
    <n v="564.81679387895906"/>
    <n v="55.009857006917528"/>
    <n v="3.6955802283247741E-2"/>
    <n v="0.23109075655980049"/>
    <n v="4.8746418054536562"/>
    <s v="San Jose"/>
  </r>
  <r>
    <x v="4"/>
    <x v="0"/>
    <s v="Bank Transfer"/>
    <x v="1"/>
    <x v="1"/>
    <s v="Returned"/>
    <n v="422.98354391673672"/>
    <n v="56.928964189939506"/>
    <n v="0.14589309735273881"/>
    <n v="0.34753562169495522"/>
    <n v="6.9102846410024767"/>
    <s v="Philadelphia"/>
  </r>
  <r>
    <x v="1"/>
    <x v="0"/>
    <s v="Bank Transfer"/>
    <x v="2"/>
    <x v="1"/>
    <s v="Returned"/>
    <n v="364.61559993880832"/>
    <n v="36.399505568430193"/>
    <n v="0.20610780985063171"/>
    <n v="0.28576596232020202"/>
    <n v="3.028547907328913"/>
    <s v="Phoenix"/>
  </r>
  <r>
    <x v="2"/>
    <x v="1"/>
    <s v="Cash"/>
    <x v="3"/>
    <x v="3"/>
    <s v="Cancelled"/>
    <n v="622.33525776817362"/>
    <n v="54.645073943220069"/>
    <n v="0.15162326302755741"/>
    <n v="0.18400614700365731"/>
    <n v="6.0080930310356884"/>
    <s v="Houston"/>
  </r>
  <r>
    <x v="2"/>
    <x v="1"/>
    <s v="Cash"/>
    <x v="1"/>
    <x v="0"/>
    <s v="Completed"/>
    <n v="706.19990449919021"/>
    <n v="55.861449465973621"/>
    <n v="2.403150170229933E-2"/>
    <n v="0.19809837920973111"/>
    <n v="3.939484763255118"/>
    <s v="Chicago"/>
  </r>
  <r>
    <x v="3"/>
    <x v="1"/>
    <s v="Credit Card"/>
    <x v="0"/>
    <x v="0"/>
    <s v="Pending"/>
    <n v="686.25602382323973"/>
    <n v="35.712971639472642"/>
    <n v="7.5788296356687435E-2"/>
    <n v="9.9747063536219122E-2"/>
    <n v="3.4142543354753121"/>
    <s v="New York"/>
  </r>
  <r>
    <x v="4"/>
    <x v="1"/>
    <s v="Credit Card"/>
    <x v="2"/>
    <x v="3"/>
    <s v="Pending"/>
    <n v="332.15649535547232"/>
    <n v="87.315490222895136"/>
    <n v="0.16334555745933119"/>
    <n v="0.198148686400761"/>
    <n v="4.7859392800908847"/>
    <s v="Philadelphia"/>
  </r>
  <r>
    <x v="2"/>
    <x v="0"/>
    <s v="PayPal"/>
    <x v="2"/>
    <x v="1"/>
    <s v="Completed"/>
    <n v="438.15752482975711"/>
    <n v="59.476658418235751"/>
    <n v="6.4616526719060957E-2"/>
    <n v="0.1711341361079862"/>
    <n v="2.9295153551612518"/>
    <s v="Los Angeles"/>
  </r>
  <r>
    <x v="1"/>
    <x v="2"/>
    <s v="Cash"/>
    <x v="1"/>
    <x v="2"/>
    <s v="Cancelled"/>
    <n v="566.25268628071285"/>
    <n v="26.173930055947029"/>
    <n v="0.1221909714073114"/>
    <n v="0.23227185603380901"/>
    <n v="3.8927013893056359"/>
    <s v="San Diego"/>
  </r>
  <r>
    <x v="1"/>
    <x v="0"/>
    <s v="PayPal"/>
    <x v="3"/>
    <x v="3"/>
    <s v="Cancelled"/>
    <n v="695.10902542447184"/>
    <n v="63.131072172676603"/>
    <n v="0.13873170267146681"/>
    <n v="0.1172769056447677"/>
    <n v="2.6042442148223031"/>
    <s v="San Jose"/>
  </r>
  <r>
    <x v="2"/>
    <x v="1"/>
    <s v="Credit Card"/>
    <x v="1"/>
    <x v="2"/>
    <s v="Returned"/>
    <n v="404.16515243094199"/>
    <n v="30.506366595453571"/>
    <n v="5.3653476421095858E-2"/>
    <n v="0.25193465142411731"/>
    <n v="8.929450265832779"/>
    <s v="Phoenix"/>
  </r>
  <r>
    <x v="4"/>
    <x v="0"/>
    <s v="PayPal"/>
    <x v="3"/>
    <x v="1"/>
    <s v="Completed"/>
    <n v="462.86820466723663"/>
    <n v="65.741692074849041"/>
    <n v="9.7023732196910004E-2"/>
    <n v="0.35327389130025783"/>
    <n v="5.0705271039434576"/>
    <s v="San Antonio"/>
  </r>
  <r>
    <x v="1"/>
    <x v="2"/>
    <s v="Credit Card"/>
    <x v="3"/>
    <x v="0"/>
    <s v="Completed"/>
    <n v="278.73300519879427"/>
    <n v="73.171911580148077"/>
    <n v="0"/>
    <n v="0.18912398515431431"/>
    <n v="3.600548984014829"/>
    <s v="San Jose"/>
  </r>
  <r>
    <x v="3"/>
    <x v="2"/>
    <s v="Cash"/>
    <x v="2"/>
    <x v="1"/>
    <s v="Pending"/>
    <n v="260.75867518386588"/>
    <n v="33.586353632965789"/>
    <n v="4.878061793328551E-2"/>
    <n v="0.24017117220989409"/>
    <n v="5.4279598214684439"/>
    <s v="Los Angeles"/>
  </r>
  <r>
    <x v="1"/>
    <x v="0"/>
    <s v="Bank Transfer"/>
    <x v="1"/>
    <x v="3"/>
    <s v="Completed"/>
    <n v="662.50516447883956"/>
    <n v="69.267522584886436"/>
    <n v="8.7371592430341982E-2"/>
    <n v="0.26901439917111131"/>
    <n v="4.7753439006183402"/>
    <s v="San Diego"/>
  </r>
  <r>
    <x v="0"/>
    <x v="0"/>
    <s v="Cash"/>
    <x v="1"/>
    <x v="0"/>
    <s v="Cancelled"/>
    <n v="771.24800571416461"/>
    <n v="58.255618538729962"/>
    <n v="3.7610840901757529E-2"/>
    <n v="0.1598779528114164"/>
    <n v="4.5580608009335544"/>
    <s v="Los Angeles"/>
  </r>
  <r>
    <x v="0"/>
    <x v="0"/>
    <s v="PayPal"/>
    <x v="3"/>
    <x v="3"/>
    <s v="Completed"/>
    <n v="485.59797568393321"/>
    <n v="66.441203199889799"/>
    <n v="0.18162056519658179"/>
    <n v="0.22240924818104171"/>
    <n v="6.22833340008685"/>
    <s v="Houston"/>
  </r>
  <r>
    <x v="4"/>
    <x v="1"/>
    <s v="PayPal"/>
    <x v="1"/>
    <x v="3"/>
    <s v="Pending"/>
    <n v="700.7065795784049"/>
    <n v="87.93585965307895"/>
    <n v="2.849293110196836E-2"/>
    <n v="0.2012592400781795"/>
    <n v="6.5150154200946098"/>
    <s v="New York"/>
  </r>
  <r>
    <x v="2"/>
    <x v="0"/>
    <s v="Cash"/>
    <x v="0"/>
    <x v="1"/>
    <s v="Returned"/>
    <n v="572.32720500952678"/>
    <n v="45.092237679942592"/>
    <n v="7.7997775665150815E-2"/>
    <n v="0.20976760985488321"/>
    <n v="3.9389977047789451"/>
    <s v="Phoenix"/>
  </r>
  <r>
    <x v="4"/>
    <x v="0"/>
    <s v="Cash"/>
    <x v="0"/>
    <x v="3"/>
    <s v="Pending"/>
    <n v="370.97604907897522"/>
    <n v="34.925276712850213"/>
    <n v="0.10653702886430461"/>
    <n v="0.1226990216144534"/>
    <n v="3.8483635187106402"/>
    <s v="Dallas"/>
  </r>
  <r>
    <x v="4"/>
    <x v="0"/>
    <s v="Credit Card"/>
    <x v="1"/>
    <x v="1"/>
    <s v="Pending"/>
    <n v="572.27912110168279"/>
    <n v="32.209711407489543"/>
    <n v="0.17206366445330579"/>
    <n v="0.2024510174258943"/>
    <n v="4.4498966056967122"/>
    <s v="New York"/>
  </r>
  <r>
    <x v="4"/>
    <x v="2"/>
    <s v="PayPal"/>
    <x v="1"/>
    <x v="0"/>
    <s v="Returned"/>
    <n v="807.60731329319378"/>
    <n v="33.683794300691233"/>
    <n v="2.8206892441028031E-2"/>
    <n v="0.24979982912454499"/>
    <n v="1"/>
    <s v="Dallas"/>
  </r>
  <r>
    <x v="4"/>
    <x v="2"/>
    <s v="PayPal"/>
    <x v="3"/>
    <x v="1"/>
    <s v="Pending"/>
    <n v="492.83479217800971"/>
    <n v="48.457965811717919"/>
    <n v="0.158158187607748"/>
    <n v="0.34511436077950419"/>
    <n v="1.969617875602895"/>
    <s v="San Diego"/>
  </r>
  <r>
    <x v="3"/>
    <x v="1"/>
    <s v="Cash"/>
    <x v="0"/>
    <x v="0"/>
    <s v="Pending"/>
    <n v="812.92873116280123"/>
    <n v="56.823039496332868"/>
    <n v="0.10051165305097939"/>
    <n v="0.29592708260852069"/>
    <n v="7.7337485348890489"/>
    <s v="Philadelphia"/>
  </r>
  <r>
    <x v="3"/>
    <x v="1"/>
    <s v="Bank Transfer"/>
    <x v="0"/>
    <x v="1"/>
    <s v="Completed"/>
    <n v="0"/>
    <n v="55.533815986600381"/>
    <n v="5.0924567447602459E-2"/>
    <n v="0.41531824575115572"/>
    <n v="8.2899354270025682"/>
    <s v="San Antonio"/>
  </r>
  <r>
    <x v="1"/>
    <x v="2"/>
    <s v="PayPal"/>
    <x v="2"/>
    <x v="2"/>
    <s v="Completed"/>
    <n v="664.38050087504473"/>
    <n v="66.543664980720479"/>
    <n v="0.1231051737131635"/>
    <n v="0.1232652437111951"/>
    <n v="4.5019279208872431"/>
    <s v="Chicago"/>
  </r>
  <r>
    <x v="0"/>
    <x v="2"/>
    <s v="Bank Transfer"/>
    <x v="3"/>
    <x v="2"/>
    <s v="Returned"/>
    <n v="517.40941364763421"/>
    <n v="50.260037837558137"/>
    <n v="0.1099529847786735"/>
    <n v="0.28723206367206783"/>
    <n v="6.1531139261115326"/>
    <s v="New York"/>
  </r>
  <r>
    <x v="4"/>
    <x v="2"/>
    <s v="Cash"/>
    <x v="2"/>
    <x v="3"/>
    <s v="Completed"/>
    <n v="440.19852990682648"/>
    <n v="79.070681543146335"/>
    <n v="6.9989156142060277E-2"/>
    <n v="0.21833420057383521"/>
    <n v="5.622500309087072"/>
    <s v="Phoenix"/>
  </r>
  <r>
    <x v="1"/>
    <x v="0"/>
    <s v="Cash"/>
    <x v="0"/>
    <x v="1"/>
    <s v="Completed"/>
    <n v="518.35215530710047"/>
    <n v="44.706863335240882"/>
    <n v="0.10349010424950091"/>
    <n v="0.41898029332176723"/>
    <n v="11.157761616910481"/>
    <s v="Los Angeles"/>
  </r>
  <r>
    <x v="0"/>
    <x v="0"/>
    <s v="Credit Card"/>
    <x v="3"/>
    <x v="1"/>
    <s v="Pending"/>
    <n v="102.4862170798214"/>
    <n v="104.4033833317924"/>
    <n v="8.0734320156911996E-2"/>
    <n v="0.1191701714644849"/>
    <n v="7.2391498228691544"/>
    <s v="Phoenix"/>
  </r>
  <r>
    <x v="2"/>
    <x v="2"/>
    <s v="PayPal"/>
    <x v="1"/>
    <x v="0"/>
    <s v="Cancelled"/>
    <n v="456.06562243249761"/>
    <n v="62.513346955300122"/>
    <n v="0.1056758672625624"/>
    <n v="0.11602781578192239"/>
    <n v="4.7441648170384667"/>
    <s v="San Diego"/>
  </r>
  <r>
    <x v="3"/>
    <x v="0"/>
    <s v="Bank Transfer"/>
    <x v="3"/>
    <x v="3"/>
    <s v="Completed"/>
    <n v="571.42251430234933"/>
    <n v="32.856848871674337"/>
    <n v="0.13310653372605241"/>
    <n v="0.1400607354555978"/>
    <n v="3.088919118799148"/>
    <s v="Dallas"/>
  </r>
  <r>
    <x v="0"/>
    <x v="0"/>
    <s v="Credit Card"/>
    <x v="1"/>
    <x v="1"/>
    <s v="Cancelled"/>
    <n v="795.57880894830328"/>
    <n v="28.582150038777751"/>
    <n v="0.1793008408072676"/>
    <n v="0"/>
    <n v="1.787107359484855"/>
    <s v="Los Angeles"/>
  </r>
  <r>
    <x v="2"/>
    <x v="1"/>
    <s v="PayPal"/>
    <x v="1"/>
    <x v="3"/>
    <s v="Completed"/>
    <n v="396.34595634527051"/>
    <n v="59.649448304863697"/>
    <n v="3.8109225058657548E-2"/>
    <n v="0.14742449783192391"/>
    <n v="5.4069272717344461"/>
    <s v="Chicago"/>
  </r>
  <r>
    <x v="0"/>
    <x v="2"/>
    <s v="Credit Card"/>
    <x v="3"/>
    <x v="2"/>
    <s v="Completed"/>
    <n v="338.30127942136238"/>
    <n v="45.530744293482982"/>
    <n v="0.20665166873281329"/>
    <n v="0.1240867338446302"/>
    <n v="3.4872985094313931"/>
    <s v="Chicago"/>
  </r>
  <r>
    <x v="3"/>
    <x v="2"/>
    <s v="Cash"/>
    <x v="1"/>
    <x v="1"/>
    <s v="Returned"/>
    <n v="399.64859128309268"/>
    <n v="64.280009881841835"/>
    <n v="2.395610023874908E-3"/>
    <n v="0.21503937864762079"/>
    <n v="2.1554925808046521"/>
    <s v="New York"/>
  </r>
  <r>
    <x v="3"/>
    <x v="0"/>
    <s v="PayPal"/>
    <x v="2"/>
    <x v="1"/>
    <s v="Returned"/>
    <n v="683.08042354041481"/>
    <n v="59.464752491470897"/>
    <n v="9.2410745248220835E-2"/>
    <n v="0.23417559757771589"/>
    <n v="3.7068542315149471"/>
    <s v="San Diego"/>
  </r>
  <r>
    <x v="1"/>
    <x v="2"/>
    <s v="Credit Card"/>
    <x v="0"/>
    <x v="3"/>
    <s v="Returned"/>
    <n v="565.75022193193695"/>
    <n v="48.543421746862542"/>
    <n v="0.1294158603242288"/>
    <n v="0.38761708392158872"/>
    <n v="2.8369039927712101"/>
    <s v="Philadelphia"/>
  </r>
  <r>
    <x v="4"/>
    <x v="1"/>
    <s v="Credit Card"/>
    <x v="1"/>
    <x v="1"/>
    <s v="Cancelled"/>
    <n v="394.04795924659231"/>
    <n v="33.0641256386319"/>
    <n v="0.11404959338675159"/>
    <n v="0.29504238381860498"/>
    <n v="8.3742832701451295"/>
    <s v="San Diego"/>
  </r>
  <r>
    <x v="0"/>
    <x v="1"/>
    <s v="Bank Transfer"/>
    <x v="2"/>
    <x v="3"/>
    <s v="Pending"/>
    <n v="602.65348662267127"/>
    <n v="19.703055506282709"/>
    <n v="6.8865024008970321E-2"/>
    <n v="0.14230963443375971"/>
    <n v="6.763279513898901"/>
    <s v="Dallas"/>
  </r>
  <r>
    <x v="0"/>
    <x v="1"/>
    <s v="Credit Card"/>
    <x v="1"/>
    <x v="1"/>
    <s v="Completed"/>
    <n v="519.41550986960806"/>
    <n v="41.069700958659581"/>
    <n v="8.9593887482136245E-2"/>
    <n v="0.11015853286516419"/>
    <n v="4.9840547173667664"/>
    <s v="Phoenix"/>
  </r>
  <r>
    <x v="2"/>
    <x v="2"/>
    <s v="PayPal"/>
    <x v="0"/>
    <x v="0"/>
    <s v="Completed"/>
    <n v="693.72899810657782"/>
    <n v="67.127975886469443"/>
    <n v="7.5349953267058359E-2"/>
    <n v="0.24919191715065059"/>
    <n v="7.9598882777800517"/>
    <s v="Chicago"/>
  </r>
  <r>
    <x v="3"/>
    <x v="2"/>
    <s v="PayPal"/>
    <x v="2"/>
    <x v="3"/>
    <s v="Completed"/>
    <n v="359.58938122452952"/>
    <n v="54.281874882604079"/>
    <n v="7.0531762152789432E-2"/>
    <n v="6.7976679297935799E-2"/>
    <n v="5.1547366152952367"/>
    <s v="Phoenix"/>
  </r>
  <r>
    <x v="0"/>
    <x v="2"/>
    <s v="Bank Transfer"/>
    <x v="0"/>
    <x v="1"/>
    <s v="Cancelled"/>
    <n v="434.46757068044627"/>
    <n v="25.085224425760241"/>
    <n v="0.1424801048510512"/>
    <n v="0.38314587658543542"/>
    <n v="3.277431597343472"/>
    <s v="Phoenix"/>
  </r>
  <r>
    <x v="3"/>
    <x v="2"/>
    <s v="PayPal"/>
    <x v="0"/>
    <x v="2"/>
    <s v="Returned"/>
    <n v="421.57836937356848"/>
    <n v="53.46361851702364"/>
    <n v="0.1178507742982524"/>
    <n v="0.31794401207212869"/>
    <n v="8.046248154539315"/>
    <s v="Phoenix"/>
  </r>
  <r>
    <x v="0"/>
    <x v="2"/>
    <s v="Cash"/>
    <x v="2"/>
    <x v="1"/>
    <s v="Pending"/>
    <n v="207.29701037357631"/>
    <n v="57.706347594576727"/>
    <n v="6.5354520236967292E-2"/>
    <n v="0.15308243478952949"/>
    <n v="6.0778200873693171"/>
    <s v="Chicago"/>
  </r>
  <r>
    <x v="1"/>
    <x v="1"/>
    <s v="PayPal"/>
    <x v="2"/>
    <x v="2"/>
    <s v="Cancelled"/>
    <n v="559.22405541291516"/>
    <n v="32.322851275977342"/>
    <n v="0.14497999377166251"/>
    <n v="2.868654709091226E-2"/>
    <n v="2.9255076913470872"/>
    <s v="San Jose"/>
  </r>
  <r>
    <x v="4"/>
    <x v="0"/>
    <s v="PayPal"/>
    <x v="2"/>
    <x v="2"/>
    <s v="Returned"/>
    <n v="552.21105443597787"/>
    <n v="53.074502118910559"/>
    <n v="0.1153649760438305"/>
    <n v="0.33538723741654131"/>
    <n v="4.6193226438327839"/>
    <s v="Houston"/>
  </r>
  <r>
    <x v="0"/>
    <x v="1"/>
    <s v="Credit Card"/>
    <x v="3"/>
    <x v="0"/>
    <s v="Cancelled"/>
    <n v="501.02269132849221"/>
    <n v="51.164174368920001"/>
    <n v="0.14064310594194801"/>
    <n v="0.1885460154747382"/>
    <n v="3.2487634932304861"/>
    <s v="Dallas"/>
  </r>
  <r>
    <x v="3"/>
    <x v="2"/>
    <s v="Credit Card"/>
    <x v="2"/>
    <x v="3"/>
    <s v="Pending"/>
    <n v="453.08257332497061"/>
    <n v="27.140594043387541"/>
    <n v="0.1314814420961806"/>
    <n v="0.32378163119734621"/>
    <n v="2.2344005380713279"/>
    <s v="San Jos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99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A5:G8" firstHeaderRow="1" firstDataRow="2" firstDataCol="1"/>
  <pivotFields count="12">
    <pivotField axis="axisCol" showAll="0">
      <items count="6">
        <item x="4"/>
        <item x="1"/>
        <item x="0"/>
        <item x="2"/>
        <item x="3"/>
        <item t="default"/>
      </items>
    </pivotField>
    <pivotField showAll="0"/>
    <pivotField showAll="0"/>
    <pivotField showAll="0">
      <items count="5">
        <item x="1"/>
        <item x="2"/>
        <item x="0"/>
        <item x="3"/>
        <item t="default"/>
      </items>
    </pivotField>
    <pivotField showAll="0">
      <items count="5">
        <item x="1"/>
        <item x="3"/>
        <item x="0"/>
        <item x="2"/>
        <item t="default"/>
      </items>
    </pivotField>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67">
      <pivotArea dataOnly="0" labelOnly="1" outline="0" fieldPosition="0">
        <references count="1">
          <reference field="4294967294" count="2">
            <x v="0"/>
            <x v="1"/>
          </reference>
        </references>
      </pivotArea>
    </format>
    <format dxfId="66">
      <pivotArea outline="0" collapsedLevelsAreSubtotals="1" fieldPosition="0"/>
    </format>
  </formats>
  <chartFormats count="3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19" format="10" series="1">
      <pivotArea type="data" outline="0" fieldPosition="0">
        <references count="2">
          <reference field="4294967294" count="1" selected="0">
            <x v="0"/>
          </reference>
          <reference field="0" count="1" selected="0">
            <x v="0"/>
          </reference>
        </references>
      </pivotArea>
    </chartFormat>
    <chartFormat chart="19" format="11" series="1">
      <pivotArea type="data" outline="0" fieldPosition="0">
        <references count="2">
          <reference field="4294967294" count="1" selected="0">
            <x v="0"/>
          </reference>
          <reference field="0" count="1" selected="0">
            <x v="1"/>
          </reference>
        </references>
      </pivotArea>
    </chartFormat>
    <chartFormat chart="19" format="12" series="1">
      <pivotArea type="data" outline="0" fieldPosition="0">
        <references count="2">
          <reference field="4294967294" count="1" selected="0">
            <x v="0"/>
          </reference>
          <reference field="0" count="1" selected="0">
            <x v="2"/>
          </reference>
        </references>
      </pivotArea>
    </chartFormat>
    <chartFormat chart="19" format="13" series="1">
      <pivotArea type="data" outline="0" fieldPosition="0">
        <references count="2">
          <reference field="4294967294" count="1" selected="0">
            <x v="0"/>
          </reference>
          <reference field="0" count="1" selected="0">
            <x v="3"/>
          </reference>
        </references>
      </pivotArea>
    </chartFormat>
    <chartFormat chart="19" format="14" series="1">
      <pivotArea type="data" outline="0" fieldPosition="0">
        <references count="2">
          <reference field="4294967294" count="1" selected="0">
            <x v="0"/>
          </reference>
          <reference field="0" count="1" selected="0">
            <x v="4"/>
          </reference>
        </references>
      </pivotArea>
    </chartFormat>
    <chartFormat chart="20" format="20" series="1">
      <pivotArea type="data" outline="0" fieldPosition="0">
        <references count="2">
          <reference field="4294967294" count="1" selected="0">
            <x v="0"/>
          </reference>
          <reference field="0" count="1" selected="0">
            <x v="0"/>
          </reference>
        </references>
      </pivotArea>
    </chartFormat>
    <chartFormat chart="20" format="21">
      <pivotArea type="data" outline="0" fieldPosition="0">
        <references count="2">
          <reference field="4294967294" count="1" selected="0">
            <x v="0"/>
          </reference>
          <reference field="0" count="1" selected="0">
            <x v="0"/>
          </reference>
        </references>
      </pivotArea>
    </chartFormat>
    <chartFormat chart="20" format="22">
      <pivotArea type="data" outline="0" fieldPosition="0">
        <references count="2">
          <reference field="4294967294" count="1" selected="0">
            <x v="1"/>
          </reference>
          <reference field="0" count="1" selected="0">
            <x v="0"/>
          </reference>
        </references>
      </pivotArea>
    </chartFormat>
    <chartFormat chart="20" format="23" series="1">
      <pivotArea type="data" outline="0" fieldPosition="0">
        <references count="2">
          <reference field="4294967294" count="1" selected="0">
            <x v="0"/>
          </reference>
          <reference field="0" count="1" selected="0">
            <x v="1"/>
          </reference>
        </references>
      </pivotArea>
    </chartFormat>
    <chartFormat chart="20" format="24">
      <pivotArea type="data" outline="0" fieldPosition="0">
        <references count="2">
          <reference field="4294967294" count="1" selected="0">
            <x v="0"/>
          </reference>
          <reference field="0" count="1" selected="0">
            <x v="1"/>
          </reference>
        </references>
      </pivotArea>
    </chartFormat>
    <chartFormat chart="20" format="25">
      <pivotArea type="data" outline="0" fieldPosition="0">
        <references count="2">
          <reference field="4294967294" count="1" selected="0">
            <x v="1"/>
          </reference>
          <reference field="0" count="1" selected="0">
            <x v="1"/>
          </reference>
        </references>
      </pivotArea>
    </chartFormat>
    <chartFormat chart="20" format="26" series="1">
      <pivotArea type="data" outline="0" fieldPosition="0">
        <references count="2">
          <reference field="4294967294" count="1" selected="0">
            <x v="0"/>
          </reference>
          <reference field="0" count="1" selected="0">
            <x v="2"/>
          </reference>
        </references>
      </pivotArea>
    </chartFormat>
    <chartFormat chart="20" format="27">
      <pivotArea type="data" outline="0" fieldPosition="0">
        <references count="2">
          <reference field="4294967294" count="1" selected="0">
            <x v="0"/>
          </reference>
          <reference field="0" count="1" selected="0">
            <x v="2"/>
          </reference>
        </references>
      </pivotArea>
    </chartFormat>
    <chartFormat chart="20" format="28">
      <pivotArea type="data" outline="0" fieldPosition="0">
        <references count="2">
          <reference field="4294967294" count="1" selected="0">
            <x v="1"/>
          </reference>
          <reference field="0" count="1" selected="0">
            <x v="2"/>
          </reference>
        </references>
      </pivotArea>
    </chartFormat>
    <chartFormat chart="20" format="29" series="1">
      <pivotArea type="data" outline="0" fieldPosition="0">
        <references count="2">
          <reference field="4294967294" count="1" selected="0">
            <x v="0"/>
          </reference>
          <reference field="0" count="1" selected="0">
            <x v="3"/>
          </reference>
        </references>
      </pivotArea>
    </chartFormat>
    <chartFormat chart="20" format="30">
      <pivotArea type="data" outline="0" fieldPosition="0">
        <references count="2">
          <reference field="4294967294" count="1" selected="0">
            <x v="0"/>
          </reference>
          <reference field="0" count="1" selected="0">
            <x v="3"/>
          </reference>
        </references>
      </pivotArea>
    </chartFormat>
    <chartFormat chart="20" format="31">
      <pivotArea type="data" outline="0" fieldPosition="0">
        <references count="2">
          <reference field="4294967294" count="1" selected="0">
            <x v="1"/>
          </reference>
          <reference field="0" count="1" selected="0">
            <x v="3"/>
          </reference>
        </references>
      </pivotArea>
    </chartFormat>
    <chartFormat chart="20" format="32" series="1">
      <pivotArea type="data" outline="0" fieldPosition="0">
        <references count="2">
          <reference field="4294967294" count="1" selected="0">
            <x v="0"/>
          </reference>
          <reference field="0" count="1" selected="0">
            <x v="4"/>
          </reference>
        </references>
      </pivotArea>
    </chartFormat>
    <chartFormat chart="20" format="33">
      <pivotArea type="data" outline="0" fieldPosition="0">
        <references count="2">
          <reference field="4294967294" count="1" selected="0">
            <x v="0"/>
          </reference>
          <reference field="0" count="1" selected="0">
            <x v="4"/>
          </reference>
        </references>
      </pivotArea>
    </chartFormat>
    <chartFormat chart="20" format="34">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5:C30" firstHeaderRow="0" firstDataRow="1" firstDataCol="1"/>
  <pivotFields count="12">
    <pivotField axis="axisRow" showAll="0">
      <items count="6">
        <item x="4"/>
        <item x="1"/>
        <item x="0"/>
        <item x="2"/>
        <item x="3"/>
        <item t="default"/>
      </items>
    </pivotField>
    <pivotField showAll="0"/>
    <pivotField showAll="0"/>
    <pivotField axis="axisRow" showAll="0">
      <items count="5">
        <item x="1"/>
        <item x="2"/>
        <item x="0"/>
        <item x="3"/>
        <item t="default"/>
      </items>
    </pivotField>
    <pivotField showAll="0">
      <items count="5">
        <item x="1"/>
        <item x="3"/>
        <item x="0"/>
        <item x="2"/>
        <item t="default"/>
      </items>
    </pivotField>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6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3">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2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7" format="6" series="1">
      <pivotArea type="data" outline="0" fieldPosition="0">
        <references count="2">
          <reference field="4294967294" count="1" selected="0">
            <x v="0"/>
          </reference>
          <reference field="1" count="1" selected="0">
            <x v="0"/>
          </reference>
        </references>
      </pivotArea>
    </chartFormat>
    <chartFormat chart="17" format="7" series="1">
      <pivotArea type="data" outline="0" fieldPosition="0">
        <references count="2">
          <reference field="4294967294" count="1" selected="0">
            <x v="0"/>
          </reference>
          <reference field="1" count="1" selected="0">
            <x v="1"/>
          </reference>
        </references>
      </pivotArea>
    </chartFormat>
    <chartFormat chart="17" format="8" series="1">
      <pivotArea type="data" outline="0" fieldPosition="0">
        <references count="2">
          <reference field="4294967294" count="1" selected="0">
            <x v="0"/>
          </reference>
          <reference field="1" count="1" selected="0">
            <x v="2"/>
          </reference>
        </references>
      </pivotArea>
    </chartFormat>
    <chartFormat chart="18" format="6" series="1">
      <pivotArea type="data" outline="0" fieldPosition="0">
        <references count="2">
          <reference field="4294967294" count="1" selected="0">
            <x v="0"/>
          </reference>
          <reference field="1" count="1" selected="0">
            <x v="0"/>
          </reference>
        </references>
      </pivotArea>
    </chartFormat>
    <chartFormat chart="18" format="7" series="1">
      <pivotArea type="data" outline="0" fieldPosition="0">
        <references count="2">
          <reference field="4294967294" count="1" selected="0">
            <x v="0"/>
          </reference>
          <reference field="1" count="1" selected="0">
            <x v="1"/>
          </reference>
        </references>
      </pivotArea>
    </chartFormat>
    <chartFormat chart="18" format="8" series="1">
      <pivotArea type="data" outline="0" fieldPosition="0">
        <references count="2">
          <reference field="4294967294" count="1" selected="0">
            <x v="0"/>
          </reference>
          <reference field="1" count="1" selected="0">
            <x v="2"/>
          </reference>
        </references>
      </pivotArea>
    </chartFormat>
    <chartFormat chart="22" format="21" series="1">
      <pivotArea type="data" outline="0" fieldPosition="0">
        <references count="2">
          <reference field="4294967294" count="1" selected="0">
            <x v="0"/>
          </reference>
          <reference field="1" count="1" selected="0">
            <x v="0"/>
          </reference>
        </references>
      </pivotArea>
    </chartFormat>
    <chartFormat chart="22" format="22">
      <pivotArea type="data" outline="0" fieldPosition="0">
        <references count="3">
          <reference field="4294967294" count="1" selected="0">
            <x v="0"/>
          </reference>
          <reference field="0" count="1" selected="0">
            <x v="0"/>
          </reference>
          <reference field="1" count="1" selected="0">
            <x v="0"/>
          </reference>
        </references>
      </pivotArea>
    </chartFormat>
    <chartFormat chart="22" format="23">
      <pivotArea type="data" outline="0" fieldPosition="0">
        <references count="3">
          <reference field="4294967294" count="1" selected="0">
            <x v="0"/>
          </reference>
          <reference field="0" count="1" selected="0">
            <x v="1"/>
          </reference>
          <reference field="1" count="1" selected="0">
            <x v="0"/>
          </reference>
        </references>
      </pivotArea>
    </chartFormat>
    <chartFormat chart="22" format="24">
      <pivotArea type="data" outline="0" fieldPosition="0">
        <references count="3">
          <reference field="4294967294" count="1" selected="0">
            <x v="0"/>
          </reference>
          <reference field="0" count="1" selected="0">
            <x v="2"/>
          </reference>
          <reference field="1" count="1" selected="0">
            <x v="0"/>
          </reference>
        </references>
      </pivotArea>
    </chartFormat>
    <chartFormat chart="22" format="25">
      <pivotArea type="data" outline="0" fieldPosition="0">
        <references count="3">
          <reference field="4294967294" count="1" selected="0">
            <x v="0"/>
          </reference>
          <reference field="0" count="1" selected="0">
            <x v="3"/>
          </reference>
          <reference field="1" count="1" selected="0">
            <x v="0"/>
          </reference>
        </references>
      </pivotArea>
    </chartFormat>
    <chartFormat chart="22" format="26">
      <pivotArea type="data" outline="0" fieldPosition="0">
        <references count="3">
          <reference field="4294967294" count="1" selected="0">
            <x v="0"/>
          </reference>
          <reference field="0" count="1" selected="0">
            <x v="4"/>
          </reference>
          <reference field="1" count="1" selected="0">
            <x v="0"/>
          </reference>
        </references>
      </pivotArea>
    </chartFormat>
    <chartFormat chart="22" format="27" series="1">
      <pivotArea type="data" outline="0" fieldPosition="0">
        <references count="2">
          <reference field="4294967294" count="1" selected="0">
            <x v="0"/>
          </reference>
          <reference field="1" count="1" selected="0">
            <x v="1"/>
          </reference>
        </references>
      </pivotArea>
    </chartFormat>
    <chartFormat chart="22" format="28">
      <pivotArea type="data" outline="0" fieldPosition="0">
        <references count="3">
          <reference field="4294967294" count="1" selected="0">
            <x v="0"/>
          </reference>
          <reference field="0" count="1" selected="0">
            <x v="0"/>
          </reference>
          <reference field="1" count="1" selected="0">
            <x v="1"/>
          </reference>
        </references>
      </pivotArea>
    </chartFormat>
    <chartFormat chart="22" format="29">
      <pivotArea type="data" outline="0" fieldPosition="0">
        <references count="3">
          <reference field="4294967294" count="1" selected="0">
            <x v="0"/>
          </reference>
          <reference field="0" count="1" selected="0">
            <x v="1"/>
          </reference>
          <reference field="1" count="1" selected="0">
            <x v="1"/>
          </reference>
        </references>
      </pivotArea>
    </chartFormat>
    <chartFormat chart="22" format="30">
      <pivotArea type="data" outline="0" fieldPosition="0">
        <references count="3">
          <reference field="4294967294" count="1" selected="0">
            <x v="0"/>
          </reference>
          <reference field="0" count="1" selected="0">
            <x v="2"/>
          </reference>
          <reference field="1" count="1" selected="0">
            <x v="1"/>
          </reference>
        </references>
      </pivotArea>
    </chartFormat>
    <chartFormat chart="22" format="31">
      <pivotArea type="data" outline="0" fieldPosition="0">
        <references count="3">
          <reference field="4294967294" count="1" selected="0">
            <x v="0"/>
          </reference>
          <reference field="0" count="1" selected="0">
            <x v="3"/>
          </reference>
          <reference field="1" count="1" selected="0">
            <x v="1"/>
          </reference>
        </references>
      </pivotArea>
    </chartFormat>
    <chartFormat chart="22" format="32">
      <pivotArea type="data" outline="0" fieldPosition="0">
        <references count="3">
          <reference field="4294967294" count="1" selected="0">
            <x v="0"/>
          </reference>
          <reference field="0" count="1" selected="0">
            <x v="4"/>
          </reference>
          <reference field="1" count="1" selected="0">
            <x v="1"/>
          </reference>
        </references>
      </pivotArea>
    </chartFormat>
    <chartFormat chart="22" format="33" series="1">
      <pivotArea type="data" outline="0" fieldPosition="0">
        <references count="2">
          <reference field="4294967294" count="1" selected="0">
            <x v="0"/>
          </reference>
          <reference field="1" count="1" selected="0">
            <x v="2"/>
          </reference>
        </references>
      </pivotArea>
    </chartFormat>
    <chartFormat chart="22" format="34">
      <pivotArea type="data" outline="0" fieldPosition="0">
        <references count="3">
          <reference field="4294967294" count="1" selected="0">
            <x v="0"/>
          </reference>
          <reference field="0" count="1" selected="0">
            <x v="0"/>
          </reference>
          <reference field="1" count="1" selected="0">
            <x v="2"/>
          </reference>
        </references>
      </pivotArea>
    </chartFormat>
    <chartFormat chart="22" format="35">
      <pivotArea type="data" outline="0" fieldPosition="0">
        <references count="3">
          <reference field="4294967294" count="1" selected="0">
            <x v="0"/>
          </reference>
          <reference field="0" count="1" selected="0">
            <x v="1"/>
          </reference>
          <reference field="1" count="1" selected="0">
            <x v="2"/>
          </reference>
        </references>
      </pivotArea>
    </chartFormat>
    <chartFormat chart="22" format="36">
      <pivotArea type="data" outline="0" fieldPosition="0">
        <references count="3">
          <reference field="4294967294" count="1" selected="0">
            <x v="0"/>
          </reference>
          <reference field="0" count="1" selected="0">
            <x v="2"/>
          </reference>
          <reference field="1" count="1" selected="0">
            <x v="2"/>
          </reference>
        </references>
      </pivotArea>
    </chartFormat>
    <chartFormat chart="22" format="37">
      <pivotArea type="data" outline="0" fieldPosition="0">
        <references count="3">
          <reference field="4294967294" count="1" selected="0">
            <x v="0"/>
          </reference>
          <reference field="0" count="1" selected="0">
            <x v="3"/>
          </reference>
          <reference field="1" count="1" selected="0">
            <x v="2"/>
          </reference>
        </references>
      </pivotArea>
    </chartFormat>
    <chartFormat chart="22"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0">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64">
      <pivotArea outline="0" collapsedLevelsAreSubtotals="1"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9" format="21" series="1">
      <pivotArea type="data" outline="0" fieldPosition="0">
        <references count="2">
          <reference field="4294967294" count="1" selected="0">
            <x v="0"/>
          </reference>
          <reference field="1" count="1" selected="0">
            <x v="0"/>
          </reference>
        </references>
      </pivotArea>
    </chartFormat>
    <chartFormat chart="19" format="22">
      <pivotArea type="data" outline="0" fieldPosition="0">
        <references count="3">
          <reference field="4294967294" count="1" selected="0">
            <x v="0"/>
          </reference>
          <reference field="0" count="1" selected="0">
            <x v="0"/>
          </reference>
          <reference field="1" count="1" selected="0">
            <x v="0"/>
          </reference>
        </references>
      </pivotArea>
    </chartFormat>
    <chartFormat chart="19" format="23">
      <pivotArea type="data" outline="0" fieldPosition="0">
        <references count="3">
          <reference field="4294967294" count="1" selected="0">
            <x v="0"/>
          </reference>
          <reference field="0" count="1" selected="0">
            <x v="1"/>
          </reference>
          <reference field="1" count="1" selected="0">
            <x v="0"/>
          </reference>
        </references>
      </pivotArea>
    </chartFormat>
    <chartFormat chart="19" format="24">
      <pivotArea type="data" outline="0" fieldPosition="0">
        <references count="3">
          <reference field="4294967294" count="1" selected="0">
            <x v="0"/>
          </reference>
          <reference field="0" count="1" selected="0">
            <x v="2"/>
          </reference>
          <reference field="1" count="1" selected="0">
            <x v="0"/>
          </reference>
        </references>
      </pivotArea>
    </chartFormat>
    <chartFormat chart="19" format="25">
      <pivotArea type="data" outline="0" fieldPosition="0">
        <references count="3">
          <reference field="4294967294" count="1" selected="0">
            <x v="0"/>
          </reference>
          <reference field="0" count="1" selected="0">
            <x v="3"/>
          </reference>
          <reference field="1" count="1" selected="0">
            <x v="0"/>
          </reference>
        </references>
      </pivotArea>
    </chartFormat>
    <chartFormat chart="19" format="26">
      <pivotArea type="data" outline="0" fieldPosition="0">
        <references count="3">
          <reference field="4294967294" count="1" selected="0">
            <x v="0"/>
          </reference>
          <reference field="0" count="1" selected="0">
            <x v="4"/>
          </reference>
          <reference field="1" count="1" selected="0">
            <x v="0"/>
          </reference>
        </references>
      </pivotArea>
    </chartFormat>
    <chartFormat chart="19" format="27" series="1">
      <pivotArea type="data" outline="0" fieldPosition="0">
        <references count="2">
          <reference field="4294967294" count="1" selected="0">
            <x v="0"/>
          </reference>
          <reference field="1" count="1" selected="0">
            <x v="1"/>
          </reference>
        </references>
      </pivotArea>
    </chartFormat>
    <chartFormat chart="19" format="28">
      <pivotArea type="data" outline="0" fieldPosition="0">
        <references count="3">
          <reference field="4294967294" count="1" selected="0">
            <x v="0"/>
          </reference>
          <reference field="0" count="1" selected="0">
            <x v="0"/>
          </reference>
          <reference field="1" count="1" selected="0">
            <x v="1"/>
          </reference>
        </references>
      </pivotArea>
    </chartFormat>
    <chartFormat chart="19" format="29">
      <pivotArea type="data" outline="0" fieldPosition="0">
        <references count="3">
          <reference field="4294967294" count="1" selected="0">
            <x v="0"/>
          </reference>
          <reference field="0" count="1" selected="0">
            <x v="1"/>
          </reference>
          <reference field="1" count="1" selected="0">
            <x v="1"/>
          </reference>
        </references>
      </pivotArea>
    </chartFormat>
    <chartFormat chart="19" format="30">
      <pivotArea type="data" outline="0" fieldPosition="0">
        <references count="3">
          <reference field="4294967294" count="1" selected="0">
            <x v="0"/>
          </reference>
          <reference field="0" count="1" selected="0">
            <x v="2"/>
          </reference>
          <reference field="1" count="1" selected="0">
            <x v="1"/>
          </reference>
        </references>
      </pivotArea>
    </chartFormat>
    <chartFormat chart="19" format="31">
      <pivotArea type="data" outline="0" fieldPosition="0">
        <references count="3">
          <reference field="4294967294" count="1" selected="0">
            <x v="0"/>
          </reference>
          <reference field="0" count="1" selected="0">
            <x v="3"/>
          </reference>
          <reference field="1" count="1" selected="0">
            <x v="1"/>
          </reference>
        </references>
      </pivotArea>
    </chartFormat>
    <chartFormat chart="19" format="32">
      <pivotArea type="data" outline="0" fieldPosition="0">
        <references count="3">
          <reference field="4294967294" count="1" selected="0">
            <x v="0"/>
          </reference>
          <reference field="0" count="1" selected="0">
            <x v="4"/>
          </reference>
          <reference field="1" count="1" selected="0">
            <x v="1"/>
          </reference>
        </references>
      </pivotArea>
    </chartFormat>
    <chartFormat chart="19" format="33" series="1">
      <pivotArea type="data" outline="0" fieldPosition="0">
        <references count="2">
          <reference field="4294967294" count="1" selected="0">
            <x v="0"/>
          </reference>
          <reference field="1" count="1" selected="0">
            <x v="2"/>
          </reference>
        </references>
      </pivotArea>
    </chartFormat>
    <chartFormat chart="19" format="34">
      <pivotArea type="data" outline="0" fieldPosition="0">
        <references count="3">
          <reference field="4294967294" count="1" selected="0">
            <x v="0"/>
          </reference>
          <reference field="0" count="1" selected="0">
            <x v="0"/>
          </reference>
          <reference field="1" count="1" selected="0">
            <x v="2"/>
          </reference>
        </references>
      </pivotArea>
    </chartFormat>
    <chartFormat chart="19" format="35">
      <pivotArea type="data" outline="0" fieldPosition="0">
        <references count="3">
          <reference field="4294967294" count="1" selected="0">
            <x v="0"/>
          </reference>
          <reference field="0" count="1" selected="0">
            <x v="1"/>
          </reference>
          <reference field="1" count="1" selected="0">
            <x v="2"/>
          </reference>
        </references>
      </pivotArea>
    </chartFormat>
    <chartFormat chart="19" format="36">
      <pivotArea type="data" outline="0" fieldPosition="0">
        <references count="3">
          <reference field="4294967294" count="1" selected="0">
            <x v="0"/>
          </reference>
          <reference field="0" count="1" selected="0">
            <x v="2"/>
          </reference>
          <reference field="1" count="1" selected="0">
            <x v="2"/>
          </reference>
        </references>
      </pivotArea>
    </chartFormat>
    <chartFormat chart="19" format="37">
      <pivotArea type="data" outline="0" fieldPosition="0">
        <references count="3">
          <reference field="4294967294" count="1" selected="0">
            <x v="0"/>
          </reference>
          <reference field="0" count="1" selected="0">
            <x v="3"/>
          </reference>
          <reference field="1" count="1" selected="0">
            <x v="2"/>
          </reference>
        </references>
      </pivotArea>
    </chartFormat>
    <chartFormat chart="19"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17AE5E-9BBF-42BF-96B2-875D023D0ECD}" name="PivotTable4" cacheId="1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2:K39"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3" numFmtId="1"/>
  </dataFields>
  <formats count="2">
    <format dxfId="62">
      <pivotArea outline="0" collapsedLevelsAreSubtotals="1" fieldPosition="0"/>
    </format>
    <format dxfId="63">
      <pivotArea outline="0" fieldPosition="0">
        <references count="1">
          <reference field="4294967294" count="1">
            <x v="0"/>
          </reference>
        </references>
      </pivotArea>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39513A-5685-44C2-B069-2B606561F6C0}" name="PivotTable3" cacheId="1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I2:M9"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numFmtId="1"/>
  </dataFields>
  <formats count="2">
    <format dxfId="60">
      <pivotArea outline="0" collapsedLevelsAreSubtotals="1" fieldPosition="0"/>
    </format>
    <format dxfId="61">
      <pivotArea outline="0" fieldPosition="0">
        <references count="1">
          <reference field="4294967294" count="1">
            <x v="0"/>
          </reference>
        </references>
      </pivotArea>
    </format>
  </formats>
  <chartFormats count="4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3">
          <reference field="4294967294" count="1" selected="0">
            <x v="0"/>
          </reference>
          <reference field="0" count="1" selected="0">
            <x v="0"/>
          </reference>
          <reference field="1" count="1" selected="0">
            <x v="0"/>
          </reference>
        </references>
      </pivotArea>
    </chartFormat>
    <chartFormat chart="3" format="5">
      <pivotArea type="data" outline="0" fieldPosition="0">
        <references count="3">
          <reference field="4294967294" count="1" selected="0">
            <x v="0"/>
          </reference>
          <reference field="0" count="1" selected="0">
            <x v="1"/>
          </reference>
          <reference field="1" count="1" selected="0">
            <x v="0"/>
          </reference>
        </references>
      </pivotArea>
    </chartFormat>
    <chartFormat chart="3" format="6">
      <pivotArea type="data" outline="0" fieldPosition="0">
        <references count="3">
          <reference field="4294967294" count="1" selected="0">
            <x v="0"/>
          </reference>
          <reference field="0" count="1" selected="0">
            <x v="2"/>
          </reference>
          <reference field="1" count="1" selected="0">
            <x v="0"/>
          </reference>
        </references>
      </pivotArea>
    </chartFormat>
    <chartFormat chart="3" format="7">
      <pivotArea type="data" outline="0" fieldPosition="0">
        <references count="3">
          <reference field="4294967294" count="1" selected="0">
            <x v="0"/>
          </reference>
          <reference field="0" count="1" selected="0">
            <x v="3"/>
          </reference>
          <reference field="1" count="1" selected="0">
            <x v="0"/>
          </reference>
        </references>
      </pivotArea>
    </chartFormat>
    <chartFormat chart="3" format="8">
      <pivotArea type="data" outline="0" fieldPosition="0">
        <references count="3">
          <reference field="4294967294" count="1" selected="0">
            <x v="0"/>
          </reference>
          <reference field="0" count="1" selected="0">
            <x v="4"/>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1"/>
          </reference>
          <reference field="1" count="1" selected="0">
            <x v="1"/>
          </reference>
        </references>
      </pivotArea>
    </chartFormat>
    <chartFormat chart="3" format="12">
      <pivotArea type="data" outline="0" fieldPosition="0">
        <references count="3">
          <reference field="4294967294" count="1" selected="0">
            <x v="0"/>
          </reference>
          <reference field="0" count="1" selected="0">
            <x v="2"/>
          </reference>
          <reference field="1" count="1" selected="0">
            <x v="1"/>
          </reference>
        </references>
      </pivotArea>
    </chartFormat>
    <chartFormat chart="3" format="13">
      <pivotArea type="data" outline="0" fieldPosition="0">
        <references count="3">
          <reference field="4294967294" count="1" selected="0">
            <x v="0"/>
          </reference>
          <reference field="0" count="1" selected="0">
            <x v="3"/>
          </reference>
          <reference field="1" count="1" selected="0">
            <x v="1"/>
          </reference>
        </references>
      </pivotArea>
    </chartFormat>
    <chartFormat chart="3" format="14">
      <pivotArea type="data" outline="0" fieldPosition="0">
        <references count="3">
          <reference field="4294967294" count="1" selected="0">
            <x v="0"/>
          </reference>
          <reference field="0" count="1" selected="0">
            <x v="4"/>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3">
          <reference field="4294967294" count="1" selected="0">
            <x v="0"/>
          </reference>
          <reference field="0" count="1" selected="0">
            <x v="0"/>
          </reference>
          <reference field="1" count="1" selected="0">
            <x v="2"/>
          </reference>
        </references>
      </pivotArea>
    </chartFormat>
    <chartFormat chart="3" format="17">
      <pivotArea type="data" outline="0" fieldPosition="0">
        <references count="3">
          <reference field="4294967294" count="1" selected="0">
            <x v="0"/>
          </reference>
          <reference field="0" count="1" selected="0">
            <x v="1"/>
          </reference>
          <reference field="1" count="1" selected="0">
            <x v="2"/>
          </reference>
        </references>
      </pivotArea>
    </chartFormat>
    <chartFormat chart="3" format="18">
      <pivotArea type="data" outline="0" fieldPosition="0">
        <references count="3">
          <reference field="4294967294" count="1" selected="0">
            <x v="0"/>
          </reference>
          <reference field="0" count="1" selected="0">
            <x v="2"/>
          </reference>
          <reference field="1" count="1" selected="0">
            <x v="2"/>
          </reference>
        </references>
      </pivotArea>
    </chartFormat>
    <chartFormat chart="3" format="19">
      <pivotArea type="data" outline="0" fieldPosition="0">
        <references count="3">
          <reference field="4294967294" count="1" selected="0">
            <x v="0"/>
          </reference>
          <reference field="0" count="1" selected="0">
            <x v="3"/>
          </reference>
          <reference field="1" count="1" selected="0">
            <x v="2"/>
          </reference>
        </references>
      </pivotArea>
    </chartFormat>
    <chartFormat chart="3" format="20">
      <pivotArea type="data" outline="0" fieldPosition="0">
        <references count="3">
          <reference field="4294967294" count="1" selected="0">
            <x v="0"/>
          </reference>
          <reference field="0" count="1" selected="0">
            <x v="4"/>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3">
          <reference field="4294967294" count="1" selected="0">
            <x v="0"/>
          </reference>
          <reference field="0" count="1" selected="0">
            <x v="0"/>
          </reference>
          <reference field="1" count="1" selected="0">
            <x v="0"/>
          </reference>
        </references>
      </pivotArea>
    </chartFormat>
    <chartFormat chart="5" format="23">
      <pivotArea type="data" outline="0" fieldPosition="0">
        <references count="3">
          <reference field="4294967294" count="1" selected="0">
            <x v="0"/>
          </reference>
          <reference field="0" count="1" selected="0">
            <x v="1"/>
          </reference>
          <reference field="1" count="1" selected="0">
            <x v="0"/>
          </reference>
        </references>
      </pivotArea>
    </chartFormat>
    <chartFormat chart="5" format="24">
      <pivotArea type="data" outline="0" fieldPosition="0">
        <references count="3">
          <reference field="4294967294" count="1" selected="0">
            <x v="0"/>
          </reference>
          <reference field="0" count="1" selected="0">
            <x v="2"/>
          </reference>
          <reference field="1" count="1" selected="0">
            <x v="0"/>
          </reference>
        </references>
      </pivotArea>
    </chartFormat>
    <chartFormat chart="5" format="25">
      <pivotArea type="data" outline="0" fieldPosition="0">
        <references count="3">
          <reference field="4294967294" count="1" selected="0">
            <x v="0"/>
          </reference>
          <reference field="0" count="1" selected="0">
            <x v="3"/>
          </reference>
          <reference field="1" count="1" selected="0">
            <x v="0"/>
          </reference>
        </references>
      </pivotArea>
    </chartFormat>
    <chartFormat chart="5" format="26">
      <pivotArea type="data" outline="0" fieldPosition="0">
        <references count="3">
          <reference field="4294967294" count="1" selected="0">
            <x v="0"/>
          </reference>
          <reference field="0" count="1" selected="0">
            <x v="4"/>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pivotArea type="data" outline="0" fieldPosition="0">
        <references count="3">
          <reference field="4294967294" count="1" selected="0">
            <x v="0"/>
          </reference>
          <reference field="0" count="1" selected="0">
            <x v="0"/>
          </reference>
          <reference field="1" count="1" selected="0">
            <x v="1"/>
          </reference>
        </references>
      </pivotArea>
    </chartFormat>
    <chartFormat chart="5" format="29">
      <pivotArea type="data" outline="0" fieldPosition="0">
        <references count="3">
          <reference field="4294967294" count="1" selected="0">
            <x v="0"/>
          </reference>
          <reference field="0" count="1" selected="0">
            <x v="1"/>
          </reference>
          <reference field="1" count="1" selected="0">
            <x v="1"/>
          </reference>
        </references>
      </pivotArea>
    </chartFormat>
    <chartFormat chart="5" format="30">
      <pivotArea type="data" outline="0" fieldPosition="0">
        <references count="3">
          <reference field="4294967294" count="1" selected="0">
            <x v="0"/>
          </reference>
          <reference field="0" count="1" selected="0">
            <x v="2"/>
          </reference>
          <reference field="1" count="1" selected="0">
            <x v="1"/>
          </reference>
        </references>
      </pivotArea>
    </chartFormat>
    <chartFormat chart="5" format="31">
      <pivotArea type="data" outline="0" fieldPosition="0">
        <references count="3">
          <reference field="4294967294" count="1" selected="0">
            <x v="0"/>
          </reference>
          <reference field="0" count="1" selected="0">
            <x v="3"/>
          </reference>
          <reference field="1" count="1" selected="0">
            <x v="1"/>
          </reference>
        </references>
      </pivotArea>
    </chartFormat>
    <chartFormat chart="5" format="32">
      <pivotArea type="data" outline="0" fieldPosition="0">
        <references count="3">
          <reference field="4294967294" count="1" selected="0">
            <x v="0"/>
          </reference>
          <reference field="0" count="1" selected="0">
            <x v="4"/>
          </reference>
          <reference field="1" count="1" selected="0">
            <x v="1"/>
          </reference>
        </references>
      </pivotArea>
    </chartFormat>
    <chartFormat chart="5" format="33" series="1">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3">
          <reference field="4294967294" count="1" selected="0">
            <x v="0"/>
          </reference>
          <reference field="0" count="1" selected="0">
            <x v="0"/>
          </reference>
          <reference field="1" count="1" selected="0">
            <x v="2"/>
          </reference>
        </references>
      </pivotArea>
    </chartFormat>
    <chartFormat chart="5" format="35">
      <pivotArea type="data" outline="0" fieldPosition="0">
        <references count="3">
          <reference field="4294967294" count="1" selected="0">
            <x v="0"/>
          </reference>
          <reference field="0" count="1" selected="0">
            <x v="1"/>
          </reference>
          <reference field="1" count="1" selected="0">
            <x v="2"/>
          </reference>
        </references>
      </pivotArea>
    </chartFormat>
    <chartFormat chart="5" format="36">
      <pivotArea type="data" outline="0" fieldPosition="0">
        <references count="3">
          <reference field="4294967294" count="1" selected="0">
            <x v="0"/>
          </reference>
          <reference field="0" count="1" selected="0">
            <x v="2"/>
          </reference>
          <reference field="1" count="1" selected="0">
            <x v="2"/>
          </reference>
        </references>
      </pivotArea>
    </chartFormat>
    <chartFormat chart="5" format="37">
      <pivotArea type="data" outline="0" fieldPosition="0">
        <references count="3">
          <reference field="4294967294" count="1" selected="0">
            <x v="0"/>
          </reference>
          <reference field="0" count="1" selected="0">
            <x v="3"/>
          </reference>
          <reference field="1" count="1" selected="0">
            <x v="2"/>
          </reference>
        </references>
      </pivotArea>
    </chartFormat>
    <chartFormat chart="5"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C96E2-0A5C-4FDC-9A9C-030CB88B4189}"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6:C41"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items count="5">
        <item x="1"/>
        <item x="2"/>
        <item x="0"/>
        <item x="3"/>
        <item t="default"/>
      </items>
    </pivotField>
    <pivotField axis="axisRow" showAll="0">
      <items count="5">
        <item x="1"/>
        <item x="2"/>
        <item x="0"/>
        <item x="3"/>
        <item t="default"/>
      </items>
    </pivotField>
    <pivotField showAll="0">
      <items count="5">
        <item x="1"/>
        <item x="3"/>
        <item x="0"/>
        <item x="2"/>
        <item t="default"/>
      </items>
    </pivotField>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3" baseItem="0" numFmtId="1"/>
    <dataField name="Average of Quantity_Sold" fld="7" subtotal="average" baseField="0" baseItem="2" numFmtId="1"/>
  </dataFields>
  <formats count="3">
    <format dxfId="57">
      <pivotArea outline="0" collapsedLevelsAreSubtotals="1" fieldPosition="0"/>
    </format>
    <format dxfId="58">
      <pivotArea outline="0" fieldPosition="0">
        <references count="1">
          <reference field="4294967294" count="1">
            <x v="0"/>
          </reference>
        </references>
      </pivotArea>
    </format>
    <format dxfId="59">
      <pivotArea outline="0" fieldPosition="0">
        <references count="1">
          <reference field="4294967294"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B381B-DE6E-4F5E-8138-27E544D55E35}" name="PivotTable1" cacheId="1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G6"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Average of Discount_Rate" fld="8" subtotal="average" baseField="0" baseItem="0"/>
    <dataField name="Average of Profit_Margin" fld="9" subtotal="average" baseField="0" baseItem="0"/>
  </dataFields>
  <formats count="1">
    <format dxfId="56">
      <pivotArea outline="0" collapsedLevelsAreSubtotals="1" fieldPosition="0"/>
    </format>
  </format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series="1">
      <pivotArea type="data" outline="0" fieldPosition="0">
        <references count="2">
          <reference field="4294967294" count="1" selected="0">
            <x v="0"/>
          </reference>
          <reference field="0" count="1" selected="0">
            <x v="4"/>
          </reference>
        </references>
      </pivotArea>
    </chartFormat>
    <chartFormat chart="7" format="20" series="1">
      <pivotArea type="data" outline="0" fieldPosition="0">
        <references count="2">
          <reference field="4294967294" count="1" selected="0">
            <x v="0"/>
          </reference>
          <reference field="0" count="1" selected="0">
            <x v="0"/>
          </reference>
        </references>
      </pivotArea>
    </chartFormat>
    <chartFormat chart="7" format="21">
      <pivotArea type="data" outline="0" fieldPosition="0">
        <references count="2">
          <reference field="4294967294" count="1" selected="0">
            <x v="0"/>
          </reference>
          <reference field="0" count="1" selected="0">
            <x v="0"/>
          </reference>
        </references>
      </pivotArea>
    </chartFormat>
    <chartFormat chart="7" format="22">
      <pivotArea type="data" outline="0" fieldPosition="0">
        <references count="2">
          <reference field="4294967294" count="1" selected="0">
            <x v="1"/>
          </reference>
          <reference field="0" count="1" selected="0">
            <x v="0"/>
          </reference>
        </references>
      </pivotArea>
    </chartFormat>
    <chartFormat chart="7" format="23" series="1">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1"/>
          </reference>
        </references>
      </pivotArea>
    </chartFormat>
    <chartFormat chart="7" format="25">
      <pivotArea type="data" outline="0" fieldPosition="0">
        <references count="2">
          <reference field="4294967294" count="1" selected="0">
            <x v="1"/>
          </reference>
          <reference field="0" count="1" selected="0">
            <x v="1"/>
          </reference>
        </references>
      </pivotArea>
    </chartFormat>
    <chartFormat chart="7" format="26" series="1">
      <pivotArea type="data" outline="0" fieldPosition="0">
        <references count="2">
          <reference field="4294967294" count="1" selected="0">
            <x v="0"/>
          </reference>
          <reference field="0" count="1" selected="0">
            <x v="2"/>
          </reference>
        </references>
      </pivotArea>
    </chartFormat>
    <chartFormat chart="7" format="27">
      <pivotArea type="data" outline="0" fieldPosition="0">
        <references count="2">
          <reference field="4294967294" count="1" selected="0">
            <x v="0"/>
          </reference>
          <reference field="0" count="1" selected="0">
            <x v="2"/>
          </reference>
        </references>
      </pivotArea>
    </chartFormat>
    <chartFormat chart="7" format="28">
      <pivotArea type="data" outline="0" fieldPosition="0">
        <references count="2">
          <reference field="4294967294" count="1" selected="0">
            <x v="1"/>
          </reference>
          <reference field="0" count="1" selected="0">
            <x v="2"/>
          </reference>
        </references>
      </pivotArea>
    </chartFormat>
    <chartFormat chart="7" format="29" series="1">
      <pivotArea type="data" outline="0" fieldPosition="0">
        <references count="2">
          <reference field="4294967294" count="1" selected="0">
            <x v="0"/>
          </reference>
          <reference field="0" count="1" selected="0">
            <x v="3"/>
          </reference>
        </references>
      </pivotArea>
    </chartFormat>
    <chartFormat chart="7" format="30">
      <pivotArea type="data" outline="0" fieldPosition="0">
        <references count="2">
          <reference field="4294967294" count="1" selected="0">
            <x v="0"/>
          </reference>
          <reference field="0" count="1" selected="0">
            <x v="3"/>
          </reference>
        </references>
      </pivotArea>
    </chartFormat>
    <chartFormat chart="7" format="31">
      <pivotArea type="data" outline="0" fieldPosition="0">
        <references count="2">
          <reference field="4294967294" count="1" selected="0">
            <x v="1"/>
          </reference>
          <reference field="0" count="1" selected="0">
            <x v="3"/>
          </reference>
        </references>
      </pivotArea>
    </chartFormat>
    <chartFormat chart="7" format="32" series="1">
      <pivotArea type="data" outline="0" fieldPosition="0">
        <references count="2">
          <reference field="4294967294" count="1" selected="0">
            <x v="0"/>
          </reference>
          <reference field="0" count="1" selected="0">
            <x v="4"/>
          </reference>
        </references>
      </pivotArea>
    </chartFormat>
    <chartFormat chart="7" format="33">
      <pivotArea type="data" outline="0" fieldPosition="0">
        <references count="2">
          <reference field="4294967294" count="1" selected="0">
            <x v="0"/>
          </reference>
          <reference field="0" count="1" selected="0">
            <x v="4"/>
          </reference>
        </references>
      </pivotArea>
    </chartFormat>
    <chartFormat chart="7" format="34">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5BEE02-BC15-4060-83DC-716655D078E4}" sourceName="Region">
  <pivotTables>
    <pivotTable tabId="2" name="PivotTable1"/>
    <pivotTable tabId="3" name="PivotTable2"/>
  </pivotTables>
  <data>
    <tabular pivotCacheId="13244657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ECB6DA8A-6C7D-4449-A7E4-18FB06E4B766}" sourceName="Sales_Channel">
  <pivotTables>
    <pivotTable tabId="2" name="PivotTable1"/>
    <pivotTable tabId="3" name="PivotTable2"/>
  </pivotTables>
  <data>
    <tabular pivotCacheId="13244657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B021E89-AEFA-45C5-8DEB-4B94DDA47117}" sourceName="Customer_Segment">
  <pivotTables>
    <pivotTable tabId="10" name="PivotTable1"/>
    <pivotTable tabId="10" name="PivotTable2"/>
    <pivotTable tabId="10" name="PivotTable3"/>
    <pivotTable tabId="10" name="PivotTable4"/>
  </pivotTables>
  <data>
    <tabular pivotCacheId="1982518254">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0677AE6-B2D0-452C-A53D-568FB33F6590}" sourceName="Payment_Method">
  <pivotTables>
    <pivotTable tabId="10" name="PivotTable1"/>
    <pivotTable tabId="10" name="PivotTable2"/>
    <pivotTable tabId="10" name="PivotTable3"/>
    <pivotTable tabId="10" name="PivotTable4"/>
  </pivotTables>
  <data>
    <tabular pivotCacheId="1982518254">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63D1F07-A65B-43B5-B7CE-8174096F8572}" sourceName="Region">
  <pivotTables>
    <pivotTable tabId="10" name="PivotTable1"/>
    <pivotTable tabId="10" name="PivotTable2"/>
    <pivotTable tabId="10" name="PivotTable3"/>
    <pivotTable tabId="10" name="PivotTable4"/>
  </pivotTables>
  <data>
    <tabular pivotCacheId="1982518254">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3F40D8F-3F61-454D-A0DE-2E23FC5BBAF1}" sourceName="Sales_Channel">
  <pivotTables>
    <pivotTable tabId="10" name="PivotTable1"/>
    <pivotTable tabId="10" name="PivotTable2"/>
    <pivotTable tabId="10" name="PivotTable3"/>
    <pivotTable tabId="10" name="PivotTable4"/>
  </pivotTables>
  <data>
    <tabular pivotCacheId="1982518254">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1C95464D-2643-4F8D-B040-DB097B4EADCF}" cache="Slicer_Customer_Segment" caption="Customer_Segment" rowHeight="252000"/>
  <slicer name="Payment_Method" xr10:uid="{1A8A2F04-A4E6-480C-BC4E-FF5417C6757C}" cache="Slicer_Payment_Method" caption="Payment_Method" rowHeight="252000"/>
  <slicer name="Region 1" xr10:uid="{AC08ABB1-E026-41EE-B823-7C60B8936C8E}" cache="Slicer_Region1" caption="Region" rowHeight="252000"/>
  <slicer name="Sales_Channel 1" xr10:uid="{7369A830-E61D-4864-A880-36A5D17B388C}" cache="Slicer_Sales_Channel1" caption="Sales_Channel"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40007A-A03B-47B9-89DD-BA37AC5E8094}" cache="Slicer_Region" caption="Region" rowHeight="260350"/>
  <slicer name="Sales_Channel" xr10:uid="{7A4C1768-9D95-4273-9787-1C9A19E32F49}" cache="Slicer_Sales_Channel" caption="Sales_Channel" rowHeight="26035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heetViews>
  <sheetFormatPr defaultColWidth="10.90625" defaultRowHeight="15"/>
  <cols>
    <col min="1" max="1" width="15.6328125" bestFit="1" customWidth="1"/>
    <col min="2" max="2" width="16.81640625" bestFit="1" customWidth="1"/>
    <col min="3" max="3" width="14.6328125" bestFit="1" customWidth="1"/>
    <col min="4" max="4" width="6.453125" bestFit="1" customWidth="1"/>
    <col min="5" max="5" width="12.453125" bestFit="1" customWidth="1"/>
    <col min="6" max="7" width="11.36328125" bestFit="1" customWidth="1"/>
    <col min="8" max="8" width="12" bestFit="1" customWidth="1"/>
    <col min="9" max="9" width="12.36328125" bestFit="1" customWidth="1"/>
    <col min="10" max="10" width="11.36328125" bestFit="1" customWidth="1"/>
    <col min="11" max="11" width="12" bestFit="1" customWidth="1"/>
    <col min="12" max="12" width="11.17968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6.4616526719060999E-2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autoFilter ref="A1:L101" xr:uid="{2950010A-86DD-4C24-B894-029D817BBFB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zoomScaleNormal="100" workbookViewId="0">
      <selection activeCell="E7" sqref="E7"/>
    </sheetView>
  </sheetViews>
  <sheetFormatPr defaultColWidth="10.90625" defaultRowHeight="15"/>
  <cols>
    <col min="1" max="1" width="13" bestFit="1" customWidth="1"/>
    <col min="2" max="2" width="15.453125" bestFit="1" customWidth="1"/>
    <col min="3" max="3" width="8" bestFit="1" customWidth="1"/>
    <col min="4" max="4" width="10.453125" bestFit="1" customWidth="1"/>
    <col min="5" max="5" width="14.7265625" bestFit="1" customWidth="1"/>
    <col min="6" max="6" width="17.26953125" bestFit="1" customWidth="1"/>
    <col min="7" max="7" width="11.08984375" bestFit="1" customWidth="1"/>
  </cols>
  <sheetData>
    <row r="1" spans="1:9" ht="21">
      <c r="A1" s="4" t="s">
        <v>46</v>
      </c>
    </row>
    <row r="2" spans="1:9">
      <c r="A2" s="10" t="s">
        <v>47</v>
      </c>
      <c r="B2" s="10"/>
      <c r="C2" s="10"/>
      <c r="D2" s="10"/>
      <c r="E2" s="10"/>
      <c r="F2" s="10"/>
      <c r="G2" s="10"/>
      <c r="H2" s="10"/>
      <c r="I2" s="10"/>
    </row>
    <row r="5" spans="1:9">
      <c r="B5" s="7" t="s">
        <v>48</v>
      </c>
    </row>
    <row r="6" spans="1:9">
      <c r="A6" s="7" t="s">
        <v>49</v>
      </c>
      <c r="B6" t="s">
        <v>44</v>
      </c>
      <c r="C6" t="s">
        <v>19</v>
      </c>
      <c r="D6" t="s">
        <v>12</v>
      </c>
      <c r="E6" t="s">
        <v>25</v>
      </c>
      <c r="F6" t="s">
        <v>29</v>
      </c>
      <c r="G6" t="s">
        <v>50</v>
      </c>
    </row>
    <row r="7" spans="1:9" ht="15.6">
      <c r="A7" s="5" t="s">
        <v>59</v>
      </c>
      <c r="B7" s="6">
        <v>9.8868350761340429E-2</v>
      </c>
      <c r="C7" s="6">
        <v>0.12948575044347371</v>
      </c>
      <c r="D7" s="6">
        <v>0.10225209806148733</v>
      </c>
      <c r="E7" s="6">
        <v>0.10376924367313188</v>
      </c>
      <c r="F7" s="6">
        <v>9.2065258798867913E-2</v>
      </c>
      <c r="G7" s="6">
        <v>0.10387801761838585</v>
      </c>
    </row>
    <row r="8" spans="1:9" ht="15.6">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Normal="100" workbookViewId="0">
      <selection activeCell="C17" sqref="C17"/>
    </sheetView>
  </sheetViews>
  <sheetFormatPr defaultColWidth="10.90625" defaultRowHeight="15"/>
  <cols>
    <col min="1" max="1" width="19.81640625" bestFit="1" customWidth="1"/>
    <col min="2" max="2" width="22.1796875" bestFit="1" customWidth="1"/>
    <col min="3" max="3" width="23.08984375" bestFit="1" customWidth="1"/>
  </cols>
  <sheetData>
    <row r="1" spans="1:9" ht="21">
      <c r="A1" s="4" t="s">
        <v>46</v>
      </c>
    </row>
    <row r="2" spans="1:9">
      <c r="A2" s="10" t="s">
        <v>51</v>
      </c>
      <c r="B2" s="10"/>
      <c r="C2" s="10"/>
      <c r="D2" s="10"/>
      <c r="E2" s="10"/>
      <c r="F2" s="10"/>
      <c r="G2" s="10"/>
      <c r="H2" s="10"/>
      <c r="I2" s="10"/>
    </row>
    <row r="5" spans="1:9">
      <c r="A5" s="7" t="s">
        <v>52</v>
      </c>
      <c r="B5" t="s">
        <v>53</v>
      </c>
      <c r="C5" t="s">
        <v>54</v>
      </c>
    </row>
    <row r="6" spans="1:9">
      <c r="A6" s="8" t="s">
        <v>22</v>
      </c>
      <c r="B6" s="2">
        <v>500.58967525041447</v>
      </c>
      <c r="C6" s="2">
        <v>50.496523114105202</v>
      </c>
    </row>
    <row r="7" spans="1:9">
      <c r="A7" s="9" t="s">
        <v>44</v>
      </c>
      <c r="B7" s="2">
        <v>519.19396281159209</v>
      </c>
      <c r="C7" s="2">
        <v>51.476852640594437</v>
      </c>
    </row>
    <row r="8" spans="1:9">
      <c r="A8" s="9" t="s">
        <v>19</v>
      </c>
      <c r="B8" s="2">
        <v>567.03499684177189</v>
      </c>
      <c r="C8" s="2">
        <v>45.676182061842098</v>
      </c>
    </row>
    <row r="9" spans="1:9">
      <c r="A9" s="9" t="s">
        <v>12</v>
      </c>
      <c r="B9" s="2">
        <v>518.84488527484564</v>
      </c>
      <c r="C9" s="2">
        <v>53.772721135712722</v>
      </c>
    </row>
    <row r="10" spans="1:9">
      <c r="A10" s="9" t="s">
        <v>25</v>
      </c>
      <c r="B10" s="2">
        <v>422.0337209270707</v>
      </c>
      <c r="C10" s="2">
        <v>52.89406095725095</v>
      </c>
    </row>
    <row r="11" spans="1:9">
      <c r="A11" s="9" t="s">
        <v>29</v>
      </c>
      <c r="B11" s="2">
        <v>491.35194902674579</v>
      </c>
      <c r="C11" s="2">
        <v>42.807912664931898</v>
      </c>
    </row>
    <row r="12" spans="1:9">
      <c r="A12" s="8" t="s">
        <v>27</v>
      </c>
      <c r="B12" s="2">
        <v>441.49035055581248</v>
      </c>
      <c r="C12" s="2">
        <v>51.607411492326889</v>
      </c>
    </row>
    <row r="13" spans="1:9">
      <c r="A13" s="9" t="s">
        <v>44</v>
      </c>
      <c r="B13" s="2">
        <v>399.48976976025614</v>
      </c>
      <c r="C13" s="2">
        <v>63.605860113551216</v>
      </c>
    </row>
    <row r="14" spans="1:9">
      <c r="A14" s="9" t="s">
        <v>19</v>
      </c>
      <c r="B14" s="2">
        <v>528.05432655984237</v>
      </c>
      <c r="C14" s="2">
        <v>44.58169679742484</v>
      </c>
    </row>
    <row r="15" spans="1:9">
      <c r="A15" s="9" t="s">
        <v>12</v>
      </c>
      <c r="B15" s="2">
        <v>419.62195139603449</v>
      </c>
      <c r="C15" s="2">
        <v>38.215984525412651</v>
      </c>
    </row>
    <row r="16" spans="1:9">
      <c r="A16" s="9" t="s">
        <v>25</v>
      </c>
      <c r="B16" s="2">
        <v>403.60719750147678</v>
      </c>
      <c r="C16" s="2">
        <v>62.222079765891358</v>
      </c>
    </row>
    <row r="17" spans="1:3">
      <c r="A17" s="9" t="s">
        <v>29</v>
      </c>
      <c r="B17" s="2">
        <v>451.7076326583412</v>
      </c>
      <c r="C17" s="2">
        <v>47.720081336177877</v>
      </c>
    </row>
    <row r="18" spans="1:3">
      <c r="A18" s="8" t="s">
        <v>15</v>
      </c>
      <c r="B18" s="2">
        <v>479.50067916887264</v>
      </c>
      <c r="C18" s="2">
        <v>43.620928242742245</v>
      </c>
    </row>
    <row r="19" spans="1:3">
      <c r="A19" s="9" t="s">
        <v>44</v>
      </c>
      <c r="B19" s="2">
        <v>384.4502791495442</v>
      </c>
      <c r="C19" s="2">
        <v>41.719389824964331</v>
      </c>
    </row>
    <row r="20" spans="1:3">
      <c r="A20" s="9" t="s">
        <v>19</v>
      </c>
      <c r="B20" s="2">
        <v>467.90832515030013</v>
      </c>
      <c r="C20" s="2">
        <v>34.374500560804783</v>
      </c>
    </row>
    <row r="21" spans="1:3">
      <c r="A21" s="9" t="s">
        <v>12</v>
      </c>
      <c r="B21" s="2">
        <v>469.25149155223983</v>
      </c>
      <c r="C21" s="2">
        <v>41.356824060435564</v>
      </c>
    </row>
    <row r="22" spans="1:3">
      <c r="A22" s="9" t="s">
        <v>25</v>
      </c>
      <c r="B22" s="2">
        <v>560.8609947163477</v>
      </c>
      <c r="C22" s="2">
        <v>52.001236162755127</v>
      </c>
    </row>
    <row r="23" spans="1:3">
      <c r="A23" s="9" t="s">
        <v>29</v>
      </c>
      <c r="B23" s="2">
        <v>501.97016179244395</v>
      </c>
      <c r="C23" s="2">
        <v>44.800130070976444</v>
      </c>
    </row>
    <row r="24" spans="1:3">
      <c r="A24" s="8" t="s">
        <v>39</v>
      </c>
      <c r="B24" s="2">
        <v>511.82717264003566</v>
      </c>
      <c r="C24" s="2">
        <v>59.029857376759097</v>
      </c>
    </row>
    <row r="25" spans="1:3">
      <c r="A25" s="9" t="s">
        <v>44</v>
      </c>
      <c r="B25" s="2">
        <v>465.7880822955305</v>
      </c>
      <c r="C25" s="2">
        <v>51.37671493474766</v>
      </c>
    </row>
    <row r="26" spans="1:3">
      <c r="A26" s="9" t="s">
        <v>19</v>
      </c>
      <c r="B26" s="2">
        <v>613.20241906056162</v>
      </c>
      <c r="C26" s="2">
        <v>59.046331233405468</v>
      </c>
    </row>
    <row r="27" spans="1:3">
      <c r="A27" s="9" t="s">
        <v>12</v>
      </c>
      <c r="B27" s="2">
        <v>439.86504645121141</v>
      </c>
      <c r="C27" s="2">
        <v>68.339959620879185</v>
      </c>
    </row>
    <row r="28" spans="1:3">
      <c r="A28" s="9" t="s">
        <v>25</v>
      </c>
      <c r="B28" s="2">
        <v>666.87985150597842</v>
      </c>
      <c r="C28" s="2">
        <v>39.117970840767271</v>
      </c>
    </row>
    <row r="29" spans="1:3">
      <c r="A29" s="9" t="s">
        <v>29</v>
      </c>
      <c r="B29" s="2">
        <v>487.24244295380055</v>
      </c>
      <c r="C29" s="2">
        <v>58.212053797623035</v>
      </c>
    </row>
    <row r="30" spans="1:3">
      <c r="A30" s="8" t="s">
        <v>50</v>
      </c>
      <c r="B30" s="2">
        <v>479.47018672936059</v>
      </c>
      <c r="C30" s="2">
        <v>50.446091740998483</v>
      </c>
    </row>
  </sheetData>
  <mergeCells count="1">
    <mergeCell ref="A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topLeftCell="A4" zoomScaleNormal="100" workbookViewId="0">
      <selection activeCell="B9" sqref="B9"/>
    </sheetView>
  </sheetViews>
  <sheetFormatPr defaultColWidth="10.90625" defaultRowHeight="15"/>
  <cols>
    <col min="1" max="1" width="26.08984375" bestFit="1" customWidth="1"/>
    <col min="2" max="2" width="15.453125" bestFit="1" customWidth="1"/>
    <col min="3" max="3" width="9" bestFit="1" customWidth="1"/>
    <col min="4" max="4" width="9.6328125" bestFit="1" customWidth="1"/>
    <col min="5" max="5" width="11.08984375" bestFit="1" customWidth="1"/>
  </cols>
  <sheetData>
    <row r="1" spans="1:9" ht="21">
      <c r="A1" s="4" t="s">
        <v>46</v>
      </c>
    </row>
    <row r="2" spans="1:9">
      <c r="A2" s="10" t="s">
        <v>55</v>
      </c>
      <c r="B2" s="10"/>
      <c r="C2" s="10"/>
      <c r="D2" s="10"/>
      <c r="E2" s="10"/>
      <c r="F2" s="10"/>
      <c r="G2" s="10"/>
      <c r="H2" s="10"/>
      <c r="I2" s="10"/>
    </row>
    <row r="5" spans="1:9">
      <c r="A5" s="7" t="s">
        <v>56</v>
      </c>
      <c r="B5" s="7" t="s">
        <v>48</v>
      </c>
    </row>
    <row r="6" spans="1:9">
      <c r="A6" s="7" t="s">
        <v>52</v>
      </c>
      <c r="B6" t="s">
        <v>20</v>
      </c>
      <c r="C6" t="s">
        <v>13</v>
      </c>
      <c r="D6" t="s">
        <v>26</v>
      </c>
      <c r="E6" t="s">
        <v>50</v>
      </c>
    </row>
    <row r="7" spans="1:9">
      <c r="A7" s="8" t="s">
        <v>44</v>
      </c>
      <c r="B7" s="11">
        <v>5</v>
      </c>
      <c r="C7" s="11">
        <v>8</v>
      </c>
      <c r="D7" s="11">
        <v>7</v>
      </c>
      <c r="E7" s="11">
        <v>20</v>
      </c>
    </row>
    <row r="8" spans="1:9">
      <c r="A8" s="8" t="s">
        <v>19</v>
      </c>
      <c r="B8" s="11">
        <v>2</v>
      </c>
      <c r="C8" s="11">
        <v>7</v>
      </c>
      <c r="D8" s="11">
        <v>7</v>
      </c>
      <c r="E8" s="11">
        <v>16</v>
      </c>
    </row>
    <row r="9" spans="1:9">
      <c r="A9" s="8" t="s">
        <v>12</v>
      </c>
      <c r="B9" s="11">
        <v>7</v>
      </c>
      <c r="C9" s="11">
        <v>8</v>
      </c>
      <c r="D9" s="11">
        <v>7</v>
      </c>
      <c r="E9" s="11">
        <v>22</v>
      </c>
    </row>
    <row r="10" spans="1:9">
      <c r="A10" s="8" t="s">
        <v>25</v>
      </c>
      <c r="B10" s="11">
        <v>7</v>
      </c>
      <c r="C10" s="11">
        <v>3</v>
      </c>
      <c r="D10" s="11">
        <v>9</v>
      </c>
      <c r="E10" s="11">
        <v>19</v>
      </c>
    </row>
    <row r="11" spans="1:9">
      <c r="A11" s="8" t="s">
        <v>29</v>
      </c>
      <c r="B11" s="11">
        <v>10</v>
      </c>
      <c r="C11" s="11">
        <v>5</v>
      </c>
      <c r="D11" s="11">
        <v>8</v>
      </c>
      <c r="E11" s="11">
        <v>23</v>
      </c>
    </row>
    <row r="12" spans="1:9">
      <c r="A12" s="8" t="s">
        <v>50</v>
      </c>
      <c r="B12" s="11">
        <v>31</v>
      </c>
      <c r="C12" s="11">
        <v>31</v>
      </c>
      <c r="D12" s="11">
        <v>38</v>
      </c>
      <c r="E12" s="11">
        <v>100</v>
      </c>
    </row>
  </sheetData>
  <mergeCells count="1">
    <mergeCell ref="A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Normal="100" workbookViewId="0">
      <selection activeCell="B9" sqref="B9"/>
    </sheetView>
  </sheetViews>
  <sheetFormatPr defaultColWidth="10.90625" defaultRowHeight="15"/>
  <cols>
    <col min="1" max="1" width="18.90625" bestFit="1" customWidth="1"/>
    <col min="2" max="2" width="15.453125" bestFit="1" customWidth="1"/>
    <col min="3" max="3" width="9" bestFit="1" customWidth="1"/>
    <col min="4" max="4" width="9.6328125" bestFit="1" customWidth="1"/>
    <col min="5" max="5" width="11.08984375" bestFit="1" customWidth="1"/>
  </cols>
  <sheetData>
    <row r="1" spans="1:9" ht="21">
      <c r="A1" s="4" t="s">
        <v>46</v>
      </c>
    </row>
    <row r="2" spans="1:9">
      <c r="A2" s="10" t="s">
        <v>57</v>
      </c>
      <c r="B2" s="10"/>
      <c r="C2" s="10"/>
      <c r="D2" s="10"/>
      <c r="E2" s="10"/>
      <c r="F2" s="10"/>
      <c r="G2" s="10"/>
      <c r="H2" s="10"/>
      <c r="I2" s="10"/>
    </row>
    <row r="5" spans="1:9">
      <c r="A5" s="7" t="s">
        <v>58</v>
      </c>
      <c r="B5" s="7" t="s">
        <v>48</v>
      </c>
    </row>
    <row r="6" spans="1:9">
      <c r="A6" s="7" t="s">
        <v>52</v>
      </c>
      <c r="B6" t="s">
        <v>20</v>
      </c>
      <c r="C6" t="s">
        <v>13</v>
      </c>
      <c r="D6" t="s">
        <v>26</v>
      </c>
      <c r="E6" t="s">
        <v>50</v>
      </c>
    </row>
    <row r="7" spans="1:9">
      <c r="A7" s="8" t="s">
        <v>44</v>
      </c>
      <c r="B7" s="2">
        <v>1739.2726113310291</v>
      </c>
      <c r="C7" s="2">
        <v>3579.8907301487211</v>
      </c>
      <c r="D7" s="2">
        <v>3497.5152059749394</v>
      </c>
      <c r="E7" s="2">
        <v>8816.6785474546905</v>
      </c>
    </row>
    <row r="8" spans="1:9">
      <c r="A8" s="8" t="s">
        <v>19</v>
      </c>
      <c r="B8" s="2">
        <v>1031.5711951786782</v>
      </c>
      <c r="C8" s="2">
        <v>3898.5685054131709</v>
      </c>
      <c r="D8" s="2">
        <v>3735.6798995761246</v>
      </c>
      <c r="E8" s="2">
        <v>8665.8196001679735</v>
      </c>
    </row>
    <row r="9" spans="1:9">
      <c r="A9" s="8" t="s">
        <v>12</v>
      </c>
      <c r="B9" s="2">
        <v>2938.2661007341721</v>
      </c>
      <c r="C9" s="2">
        <v>4267.0185152822251</v>
      </c>
      <c r="D9" s="2">
        <v>3011.585284136494</v>
      </c>
      <c r="E9" s="2">
        <v>10216.869900152891</v>
      </c>
    </row>
    <row r="10" spans="1:9">
      <c r="A10" s="8" t="s">
        <v>25</v>
      </c>
      <c r="B10" s="2">
        <v>3365.6502725341011</v>
      </c>
      <c r="C10" s="2">
        <v>1558.8771841524908</v>
      </c>
      <c r="D10" s="2">
        <v>4306.2100042676666</v>
      </c>
      <c r="E10" s="2">
        <v>9230.7374609542585</v>
      </c>
    </row>
    <row r="11" spans="1:9">
      <c r="A11" s="8" t="s">
        <v>29</v>
      </c>
      <c r="B11" s="2">
        <v>4697.418989578322</v>
      </c>
      <c r="C11" s="2">
        <v>2409.6878304381703</v>
      </c>
      <c r="D11" s="2">
        <v>3909.8063441897689</v>
      </c>
      <c r="E11" s="2">
        <v>11016.91316420626</v>
      </c>
    </row>
    <row r="12" spans="1:9">
      <c r="A12" s="8" t="s">
        <v>50</v>
      </c>
      <c r="B12" s="2">
        <v>13772.179169356303</v>
      </c>
      <c r="C12" s="2">
        <v>15714.042765434777</v>
      </c>
      <c r="D12" s="2">
        <v>18460.796738144993</v>
      </c>
      <c r="E12" s="2">
        <v>47947.018672936072</v>
      </c>
    </row>
  </sheetData>
  <mergeCells count="1">
    <mergeCell ref="A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B456-4E52-4ED8-9C22-EF44E51B3DCF}">
  <dimension ref="A2:M41"/>
  <sheetViews>
    <sheetView zoomScale="55" zoomScaleNormal="55" workbookViewId="0">
      <selection activeCell="P34" sqref="P34"/>
    </sheetView>
  </sheetViews>
  <sheetFormatPr defaultRowHeight="15"/>
  <cols>
    <col min="1" max="1" width="19.81640625" bestFit="1" customWidth="1"/>
    <col min="2" max="2" width="24.08984375" bestFit="1" customWidth="1"/>
    <col min="3" max="3" width="24.36328125" bestFit="1" customWidth="1"/>
    <col min="4" max="4" width="11.1796875" bestFit="1" customWidth="1"/>
    <col min="5" max="5" width="15.6328125" bestFit="1" customWidth="1"/>
    <col min="6" max="6" width="18.453125" bestFit="1" customWidth="1"/>
    <col min="7" max="7" width="20.453125" bestFit="1" customWidth="1"/>
    <col min="8" max="8" width="18.26953125" bestFit="1" customWidth="1"/>
    <col min="9" max="9" width="9.6328125" bestFit="1" customWidth="1"/>
    <col min="10" max="10" width="10.54296875" bestFit="1" customWidth="1"/>
    <col min="11" max="11" width="11.453125" bestFit="1" customWidth="1"/>
    <col min="12" max="12" width="10.54296875" bestFit="1" customWidth="1"/>
    <col min="13" max="13" width="11.453125" bestFit="1" customWidth="1"/>
  </cols>
  <sheetData>
    <row r="2" spans="1:13">
      <c r="I2" s="7" t="s">
        <v>56</v>
      </c>
      <c r="J2" s="7" t="s">
        <v>48</v>
      </c>
    </row>
    <row r="3" spans="1:13">
      <c r="B3" s="7" t="s">
        <v>48</v>
      </c>
      <c r="I3" s="7" t="s">
        <v>52</v>
      </c>
      <c r="J3" t="s">
        <v>20</v>
      </c>
      <c r="K3" t="s">
        <v>13</v>
      </c>
      <c r="L3" t="s">
        <v>26</v>
      </c>
      <c r="M3" t="s">
        <v>50</v>
      </c>
    </row>
    <row r="4" spans="1:13">
      <c r="A4" s="7" t="s">
        <v>49</v>
      </c>
      <c r="B4" t="s">
        <v>44</v>
      </c>
      <c r="C4" t="s">
        <v>19</v>
      </c>
      <c r="D4" t="s">
        <v>12</v>
      </c>
      <c r="E4" t="s">
        <v>25</v>
      </c>
      <c r="F4" t="s">
        <v>29</v>
      </c>
      <c r="G4" t="s">
        <v>50</v>
      </c>
      <c r="I4" s="8" t="s">
        <v>44</v>
      </c>
      <c r="J4" s="3">
        <v>5</v>
      </c>
      <c r="K4" s="3">
        <v>8</v>
      </c>
      <c r="L4" s="3">
        <v>7</v>
      </c>
      <c r="M4" s="3">
        <v>20</v>
      </c>
    </row>
    <row r="5" spans="1:13">
      <c r="A5" s="8" t="s">
        <v>61</v>
      </c>
      <c r="B5" s="6">
        <v>9.8868350761340429E-2</v>
      </c>
      <c r="C5" s="6">
        <v>0.12948575044347371</v>
      </c>
      <c r="D5" s="6">
        <v>0.10225209806148733</v>
      </c>
      <c r="E5" s="6">
        <v>0.10376924367313188</v>
      </c>
      <c r="F5" s="6">
        <v>9.2065258798867913E-2</v>
      </c>
      <c r="G5" s="6">
        <v>0.10387801761838585</v>
      </c>
      <c r="I5" s="8" t="s">
        <v>19</v>
      </c>
      <c r="J5" s="3">
        <v>2</v>
      </c>
      <c r="K5" s="3">
        <v>7</v>
      </c>
      <c r="L5" s="3">
        <v>7</v>
      </c>
      <c r="M5" s="3">
        <v>16</v>
      </c>
    </row>
    <row r="6" spans="1:13">
      <c r="A6" s="8" t="s">
        <v>62</v>
      </c>
      <c r="B6" s="6">
        <v>0.23456791522027687</v>
      </c>
      <c r="C6" s="6">
        <v>0.20247616975178909</v>
      </c>
      <c r="D6" s="6">
        <v>0.19676548631814586</v>
      </c>
      <c r="E6" s="6">
        <v>0.21020246627897299</v>
      </c>
      <c r="F6" s="6">
        <v>0.2098750522030508</v>
      </c>
      <c r="G6" s="6">
        <v>0.21080790779404024</v>
      </c>
      <c r="I6" s="8" t="s">
        <v>12</v>
      </c>
      <c r="J6" s="3">
        <v>7</v>
      </c>
      <c r="K6" s="3">
        <v>8</v>
      </c>
      <c r="L6" s="3">
        <v>7</v>
      </c>
      <c r="M6" s="3">
        <v>22</v>
      </c>
    </row>
    <row r="7" spans="1:13">
      <c r="I7" s="8" t="s">
        <v>25</v>
      </c>
      <c r="J7" s="3">
        <v>7</v>
      </c>
      <c r="K7" s="3">
        <v>3</v>
      </c>
      <c r="L7" s="3">
        <v>9</v>
      </c>
      <c r="M7" s="3">
        <v>19</v>
      </c>
    </row>
    <row r="8" spans="1:13">
      <c r="I8" s="8" t="s">
        <v>29</v>
      </c>
      <c r="J8" s="3">
        <v>10</v>
      </c>
      <c r="K8" s="3">
        <v>5</v>
      </c>
      <c r="L8" s="3">
        <v>8</v>
      </c>
      <c r="M8" s="3">
        <v>23</v>
      </c>
    </row>
    <row r="9" spans="1:13">
      <c r="I9" s="8" t="s">
        <v>50</v>
      </c>
      <c r="J9" s="3">
        <v>31</v>
      </c>
      <c r="K9" s="3">
        <v>31</v>
      </c>
      <c r="L9" s="3">
        <v>38</v>
      </c>
      <c r="M9" s="3">
        <v>100</v>
      </c>
    </row>
    <row r="10" spans="1:13">
      <c r="L10" s="7"/>
    </row>
    <row r="16" spans="1:13">
      <c r="A16" s="7" t="s">
        <v>52</v>
      </c>
      <c r="B16" t="s">
        <v>53</v>
      </c>
      <c r="C16" t="s">
        <v>54</v>
      </c>
    </row>
    <row r="17" spans="1:8">
      <c r="A17" s="8" t="s">
        <v>22</v>
      </c>
      <c r="B17" s="3">
        <v>500.58967525041447</v>
      </c>
      <c r="C17" s="3">
        <v>50.496523114105202</v>
      </c>
    </row>
    <row r="18" spans="1:8">
      <c r="A18" s="9" t="s">
        <v>44</v>
      </c>
      <c r="B18" s="3">
        <v>519.19396281159209</v>
      </c>
      <c r="C18" s="3">
        <v>51.476852640594437</v>
      </c>
    </row>
    <row r="19" spans="1:8">
      <c r="A19" s="9" t="s">
        <v>19</v>
      </c>
      <c r="B19" s="3">
        <v>567.03499684177189</v>
      </c>
      <c r="C19" s="3">
        <v>45.676182061842098</v>
      </c>
    </row>
    <row r="20" spans="1:8">
      <c r="A20" s="9" t="s">
        <v>12</v>
      </c>
      <c r="B20" s="3">
        <v>518.84488527484564</v>
      </c>
      <c r="C20" s="3">
        <v>53.772721135712722</v>
      </c>
    </row>
    <row r="21" spans="1:8">
      <c r="A21" s="9" t="s">
        <v>25</v>
      </c>
      <c r="B21" s="3">
        <v>422.0337209270707</v>
      </c>
      <c r="C21" s="3">
        <v>52.89406095725095</v>
      </c>
    </row>
    <row r="22" spans="1:8">
      <c r="A22" s="9" t="s">
        <v>29</v>
      </c>
      <c r="B22" s="3">
        <v>491.35194902674579</v>
      </c>
      <c r="C22" s="3">
        <v>42.807912664931898</v>
      </c>
    </row>
    <row r="23" spans="1:8">
      <c r="A23" s="8" t="s">
        <v>27</v>
      </c>
      <c r="B23" s="3">
        <v>441.49035055581248</v>
      </c>
      <c r="C23" s="3">
        <v>51.607411492326889</v>
      </c>
    </row>
    <row r="24" spans="1:8">
      <c r="A24" s="9" t="s">
        <v>44</v>
      </c>
      <c r="B24" s="3">
        <v>399.48976976025614</v>
      </c>
      <c r="C24" s="3">
        <v>63.605860113551216</v>
      </c>
    </row>
    <row r="25" spans="1:8">
      <c r="A25" s="9" t="s">
        <v>19</v>
      </c>
      <c r="B25" s="3">
        <v>528.05432655984237</v>
      </c>
      <c r="C25" s="3">
        <v>44.58169679742484</v>
      </c>
    </row>
    <row r="26" spans="1:8">
      <c r="A26" s="9" t="s">
        <v>12</v>
      </c>
      <c r="B26" s="3">
        <v>419.62195139603449</v>
      </c>
      <c r="C26" s="3">
        <v>38.215984525412651</v>
      </c>
    </row>
    <row r="27" spans="1:8">
      <c r="A27" s="9" t="s">
        <v>25</v>
      </c>
      <c r="B27" s="3">
        <v>403.60719750147678</v>
      </c>
      <c r="C27" s="3">
        <v>62.222079765891358</v>
      </c>
    </row>
    <row r="28" spans="1:8">
      <c r="A28" s="9" t="s">
        <v>29</v>
      </c>
      <c r="B28" s="3">
        <v>451.7076326583412</v>
      </c>
      <c r="C28" s="3">
        <v>47.720081336177877</v>
      </c>
    </row>
    <row r="29" spans="1:8">
      <c r="A29" s="8" t="s">
        <v>15</v>
      </c>
      <c r="B29" s="3">
        <v>479.50067916887264</v>
      </c>
      <c r="C29" s="3">
        <v>43.620928242742245</v>
      </c>
    </row>
    <row r="30" spans="1:8">
      <c r="A30" s="9" t="s">
        <v>44</v>
      </c>
      <c r="B30" s="3">
        <v>384.4502791495442</v>
      </c>
      <c r="C30" s="3">
        <v>41.719389824964331</v>
      </c>
    </row>
    <row r="31" spans="1:8">
      <c r="A31" s="9" t="s">
        <v>19</v>
      </c>
      <c r="B31" s="3">
        <v>467.90832515030013</v>
      </c>
      <c r="C31" s="3">
        <v>34.374500560804783</v>
      </c>
    </row>
    <row r="32" spans="1:8">
      <c r="A32" s="9" t="s">
        <v>12</v>
      </c>
      <c r="B32" s="3">
        <v>469.25149155223983</v>
      </c>
      <c r="C32" s="3">
        <v>41.356824060435564</v>
      </c>
      <c r="G32" s="7" t="s">
        <v>58</v>
      </c>
      <c r="H32" s="7" t="s">
        <v>48</v>
      </c>
    </row>
    <row r="33" spans="1:11">
      <c r="A33" s="9" t="s">
        <v>25</v>
      </c>
      <c r="B33" s="3">
        <v>560.8609947163477</v>
      </c>
      <c r="C33" s="3">
        <v>52.001236162755127</v>
      </c>
      <c r="G33" s="7" t="s">
        <v>52</v>
      </c>
      <c r="H33" t="s">
        <v>20</v>
      </c>
      <c r="I33" t="s">
        <v>13</v>
      </c>
      <c r="J33" t="s">
        <v>26</v>
      </c>
      <c r="K33" t="s">
        <v>50</v>
      </c>
    </row>
    <row r="34" spans="1:11">
      <c r="A34" s="9" t="s">
        <v>29</v>
      </c>
      <c r="B34" s="3">
        <v>501.97016179244395</v>
      </c>
      <c r="C34" s="3">
        <v>44.800130070976444</v>
      </c>
      <c r="G34" s="8" t="s">
        <v>44</v>
      </c>
      <c r="H34" s="3">
        <v>1739.2726113310291</v>
      </c>
      <c r="I34" s="3">
        <v>3579.8907301487211</v>
      </c>
      <c r="J34" s="3">
        <v>3497.5152059749394</v>
      </c>
      <c r="K34" s="3">
        <v>8816.6785474546905</v>
      </c>
    </row>
    <row r="35" spans="1:11">
      <c r="A35" s="8" t="s">
        <v>39</v>
      </c>
      <c r="B35" s="3">
        <v>511.82717264003566</v>
      </c>
      <c r="C35" s="3">
        <v>59.029857376759097</v>
      </c>
      <c r="G35" s="8" t="s">
        <v>19</v>
      </c>
      <c r="H35" s="3">
        <v>1031.5711951786782</v>
      </c>
      <c r="I35" s="3">
        <v>3898.5685054131709</v>
      </c>
      <c r="J35" s="3">
        <v>3735.6798995761246</v>
      </c>
      <c r="K35" s="3">
        <v>8665.8196001679735</v>
      </c>
    </row>
    <row r="36" spans="1:11">
      <c r="A36" s="9" t="s">
        <v>44</v>
      </c>
      <c r="B36" s="3">
        <v>465.7880822955305</v>
      </c>
      <c r="C36" s="3">
        <v>51.37671493474766</v>
      </c>
      <c r="G36" s="8" t="s">
        <v>12</v>
      </c>
      <c r="H36" s="3">
        <v>2938.2661007341721</v>
      </c>
      <c r="I36" s="3">
        <v>4267.0185152822251</v>
      </c>
      <c r="J36" s="3">
        <v>3011.585284136494</v>
      </c>
      <c r="K36" s="3">
        <v>10216.869900152891</v>
      </c>
    </row>
    <row r="37" spans="1:11">
      <c r="A37" s="9" t="s">
        <v>19</v>
      </c>
      <c r="B37" s="3">
        <v>613.20241906056162</v>
      </c>
      <c r="C37" s="3">
        <v>59.046331233405468</v>
      </c>
      <c r="G37" s="8" t="s">
        <v>25</v>
      </c>
      <c r="H37" s="3">
        <v>3365.6502725341011</v>
      </c>
      <c r="I37" s="3">
        <v>1558.8771841524908</v>
      </c>
      <c r="J37" s="3">
        <v>4306.2100042676666</v>
      </c>
      <c r="K37" s="3">
        <v>9230.7374609542585</v>
      </c>
    </row>
    <row r="38" spans="1:11">
      <c r="A38" s="9" t="s">
        <v>12</v>
      </c>
      <c r="B38" s="3">
        <v>439.86504645121141</v>
      </c>
      <c r="C38" s="3">
        <v>68.339959620879185</v>
      </c>
      <c r="G38" s="8" t="s">
        <v>29</v>
      </c>
      <c r="H38" s="3">
        <v>4697.418989578322</v>
      </c>
      <c r="I38" s="3">
        <v>2409.6878304381703</v>
      </c>
      <c r="J38" s="3">
        <v>3909.8063441897689</v>
      </c>
      <c r="K38" s="3">
        <v>11016.91316420626</v>
      </c>
    </row>
    <row r="39" spans="1:11">
      <c r="A39" s="9" t="s">
        <v>25</v>
      </c>
      <c r="B39" s="3">
        <v>666.87985150597842</v>
      </c>
      <c r="C39" s="3">
        <v>39.117970840767271</v>
      </c>
      <c r="G39" s="8" t="s">
        <v>50</v>
      </c>
      <c r="H39" s="3">
        <v>13772.179169356303</v>
      </c>
      <c r="I39" s="3">
        <v>15714.042765434777</v>
      </c>
      <c r="J39" s="3">
        <v>18460.796738144993</v>
      </c>
      <c r="K39" s="3">
        <v>47947.018672936072</v>
      </c>
    </row>
    <row r="40" spans="1:11">
      <c r="A40" s="9" t="s">
        <v>29</v>
      </c>
      <c r="B40" s="3">
        <v>487.24244295380055</v>
      </c>
      <c r="C40" s="3">
        <v>58.212053797623035</v>
      </c>
    </row>
    <row r="41" spans="1:11">
      <c r="A41" s="8" t="s">
        <v>50</v>
      </c>
      <c r="B41" s="3">
        <v>479.47018672936059</v>
      </c>
      <c r="C41" s="3">
        <v>50.446091740998483</v>
      </c>
    </row>
  </sheetData>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19C9-0D58-441C-A155-06E540EFFEC8}">
  <dimension ref="A1"/>
  <sheetViews>
    <sheetView tabSelected="1" zoomScale="80" zoomScaleNormal="80" workbookViewId="0">
      <selection activeCell="J4" sqref="J4"/>
    </sheetView>
  </sheetViews>
  <sheetFormatPr defaultRowHeight="15"/>
  <cols>
    <col min="1" max="1" width="8.7265625" style="12"/>
    <col min="2" max="3" width="10.36328125" style="12" customWidth="1"/>
    <col min="4" max="5" width="8.7265625" style="12"/>
    <col min="6" max="6" width="5.54296875" style="12" customWidth="1"/>
    <col min="7" max="8" width="8.7265625" style="12"/>
    <col min="9" max="10" width="10.36328125" style="12" customWidth="1"/>
    <col min="11" max="11" width="8.7265625" style="12"/>
    <col min="12" max="12" width="10.36328125" style="12" customWidth="1"/>
    <col min="13"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CB397-B8A7-427E-8C77-24FC5E241A92}">
  <dimension ref="A1"/>
  <sheetViews>
    <sheetView zoomScale="55" zoomScaleNormal="55" workbookViewId="0">
      <selection activeCell="R18" sqref="R18"/>
    </sheetView>
  </sheetViews>
  <sheetFormatPr defaultRowHeight="1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Finding 1</vt:lpstr>
      <vt:lpstr>Finding 2</vt:lpstr>
      <vt:lpstr>Finding 3</vt:lpstr>
      <vt:lpstr>Finding 4</vt:lpstr>
      <vt:lpstr>Pivot</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Mayur Padore</cp:lastModifiedBy>
  <dcterms:created xsi:type="dcterms:W3CDTF">2024-03-01T08:48:58Z</dcterms:created>
  <dcterms:modified xsi:type="dcterms:W3CDTF">2025-02-12T10:09:23Z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