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ngo\Downloads\"/>
    </mc:Choice>
  </mc:AlternateContent>
  <xr:revisionPtr revIDLastSave="0" documentId="13_ncr:1_{03061304-B8E6-4A2B-858E-4FE5DD5E27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 Discount Approv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E17" i="2"/>
  <c r="E18" i="2" s="1"/>
  <c r="I17" i="2"/>
  <c r="I18" i="2" s="1"/>
  <c r="E19" i="2" l="1"/>
  <c r="G18" i="2"/>
  <c r="G19" i="2" s="1"/>
  <c r="I19" i="2"/>
  <c r="G20" i="2" l="1"/>
  <c r="G21" i="2" s="1"/>
  <c r="G23" i="2" s="1"/>
  <c r="I20" i="2"/>
  <c r="I21" i="2" s="1"/>
  <c r="I23" i="2" s="1"/>
  <c r="E20" i="2"/>
  <c r="E21" i="2" s="1"/>
  <c r="E23" i="2" s="1"/>
</calcChain>
</file>

<file path=xl/sharedStrings.xml><?xml version="1.0" encoding="utf-8"?>
<sst xmlns="http://schemas.openxmlformats.org/spreadsheetml/2006/main" count="20" uniqueCount="19">
  <si>
    <t xml:space="preserve">Worst Case </t>
  </si>
  <si>
    <t>Realistic</t>
  </si>
  <si>
    <t>Discount</t>
  </si>
  <si>
    <t>Sales units</t>
  </si>
  <si>
    <t>COGS</t>
  </si>
  <si>
    <t>Net Invoice Sales</t>
  </si>
  <si>
    <t>Post Discount</t>
  </si>
  <si>
    <t>Net Sales</t>
  </si>
  <si>
    <t>Gross Margin</t>
  </si>
  <si>
    <t>GM Target</t>
  </si>
  <si>
    <t>vs Target</t>
  </si>
  <si>
    <t>Customer</t>
  </si>
  <si>
    <t>Date</t>
  </si>
  <si>
    <t>Product(s)</t>
  </si>
  <si>
    <t>Avg NIP</t>
  </si>
  <si>
    <t>Parameters</t>
  </si>
  <si>
    <t xml:space="preserve">Best Case </t>
  </si>
  <si>
    <t>Customer Discount Approval Tool</t>
  </si>
  <si>
    <t>Vijas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</si>
</sst>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  <numFmt numFmtId="166" formatCode="&quot;$&quot;#,##0.00"/>
    <numFmt numFmtId="167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venir Next LT Pro"/>
      <family val="2"/>
    </font>
    <font>
      <b/>
      <sz val="10"/>
      <color theme="0"/>
      <name val="Avenir Next LT Pro"/>
      <family val="2"/>
    </font>
    <font>
      <sz val="11"/>
      <color theme="1"/>
      <name val="Avenir Next LT Pro"/>
      <family val="2"/>
    </font>
    <font>
      <sz val="10"/>
      <color theme="1" tint="0.249977111117893"/>
      <name val="Avenir Next LT Pro"/>
      <family val="2"/>
    </font>
    <font>
      <b/>
      <sz val="10"/>
      <color theme="1"/>
      <name val="Avenir Next LT Pro"/>
      <family val="2"/>
    </font>
    <font>
      <b/>
      <sz val="11"/>
      <color theme="0"/>
      <name val="Avenir Next LT Pro"/>
      <family val="2"/>
    </font>
    <font>
      <b/>
      <sz val="11"/>
      <color theme="1"/>
      <name val="Avenir Next LT Pro"/>
      <family val="2"/>
    </font>
    <font>
      <sz val="10"/>
      <color theme="1"/>
      <name val="Avenir Next LT Pro"/>
      <family val="2"/>
    </font>
    <font>
      <sz val="10"/>
      <color theme="1" tint="0.34998626667073579"/>
      <name val="Avenir Next LT Pro"/>
      <family val="2"/>
    </font>
    <font>
      <b/>
      <sz val="12"/>
      <color theme="1"/>
      <name val="Avenir Next LT Pro"/>
      <family val="2"/>
    </font>
    <font>
      <sz val="12"/>
      <color theme="1"/>
      <name val="Avenir Next LT Pro"/>
      <family val="2"/>
    </font>
    <font>
      <sz val="12"/>
      <color theme="0"/>
      <name val="Avenir Next LT Pro"/>
      <family val="2"/>
    </font>
    <font>
      <sz val="12"/>
      <color theme="4" tint="0.79998168889431442"/>
      <name val="Avenir Next LT Pro"/>
      <family val="2"/>
    </font>
    <font>
      <sz val="11"/>
      <color theme="0"/>
      <name val="Avenir Next LT Pro"/>
      <family val="2"/>
    </font>
    <font>
      <b/>
      <sz val="10"/>
      <color theme="4" tint="-0.499984740745262"/>
      <name val="Avenir Next LT Pro"/>
      <family val="2"/>
    </font>
    <font>
      <b/>
      <sz val="9"/>
      <color theme="1" tint="0.34998626667073579"/>
      <name val="Avenir Next LT Pro"/>
      <family val="2"/>
    </font>
    <font>
      <sz val="9"/>
      <color theme="1" tint="0.34998626667073579"/>
      <name val="Avenir Next LT Pro"/>
      <family val="2"/>
    </font>
    <font>
      <sz val="10"/>
      <color theme="4" tint="0.79998168889431442"/>
      <name val="Avenir Next LT Pro"/>
      <family val="2"/>
    </font>
    <font>
      <sz val="9"/>
      <color theme="4" tint="0.79998168889431442"/>
      <name val="Avenir Next LT Pro"/>
      <family val="2"/>
    </font>
    <font>
      <b/>
      <sz val="11"/>
      <color theme="4" tint="-0.499984740745262"/>
      <name val="Avenir Next LT Pro"/>
      <family val="2"/>
    </font>
    <font>
      <sz val="11"/>
      <color theme="4" tint="-0.499984740745262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-0.249977111117893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4" tint="0.39997558519241921"/>
      </top>
      <bottom/>
      <diagonal/>
    </border>
    <border>
      <left style="thin">
        <color theme="4" tint="-0.249977111117893"/>
      </left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/>
      <top/>
      <bottom style="thin">
        <color theme="4" tint="0.39997558519241921"/>
      </bottom>
      <diagonal/>
    </border>
    <border>
      <left/>
      <right style="thin">
        <color theme="4" tint="-0.249977111117893"/>
      </right>
      <top/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4506668294322"/>
      </right>
      <top/>
      <bottom style="thin">
        <color theme="4" tint="0.399914548173467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0" tint="-0.14999847407452621"/>
      </bottom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0" xfId="0" applyBorder="1"/>
    <xf numFmtId="0" fontId="0" fillId="4" borderId="26" xfId="0" applyFill="1" applyBorder="1"/>
    <xf numFmtId="0" fontId="0" fillId="4" borderId="4" xfId="0" applyFill="1" applyBorder="1"/>
    <xf numFmtId="0" fontId="0" fillId="4" borderId="29" xfId="0" applyFill="1" applyBorder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/>
    <xf numFmtId="0" fontId="3" fillId="3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5" fillId="4" borderId="23" xfId="0" applyFont="1" applyFill="1" applyBorder="1" applyAlignment="1">
      <alignment horizontal="left" vertical="center" indent="1"/>
    </xf>
    <xf numFmtId="0" fontId="5" fillId="4" borderId="2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4" fontId="5" fillId="4" borderId="25" xfId="0" applyNumberFormat="1" applyFont="1" applyFill="1" applyBorder="1" applyAlignment="1">
      <alignment horizontal="left" vertical="center" indent="1"/>
    </xf>
    <xf numFmtId="0" fontId="6" fillId="0" borderId="0" xfId="0" applyFont="1"/>
    <xf numFmtId="14" fontId="4" fillId="0" borderId="7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Font="1" applyBorder="1"/>
    <xf numFmtId="0" fontId="7" fillId="3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14" fontId="8" fillId="4" borderId="0" xfId="0" applyNumberFormat="1" applyFont="1" applyFill="1"/>
    <xf numFmtId="14" fontId="8" fillId="4" borderId="28" xfId="0" applyNumberFormat="1" applyFont="1" applyFill="1" applyBorder="1"/>
    <xf numFmtId="14" fontId="8" fillId="4" borderId="27" xfId="0" applyNumberFormat="1" applyFont="1" applyFill="1" applyBorder="1"/>
    <xf numFmtId="0" fontId="4" fillId="4" borderId="12" xfId="0" applyFont="1" applyFill="1" applyBorder="1"/>
    <xf numFmtId="0" fontId="4" fillId="4" borderId="0" xfId="0" applyFont="1" applyFill="1"/>
    <xf numFmtId="0" fontId="7" fillId="3" borderId="0" xfId="0" applyFont="1" applyFill="1" applyAlignment="1">
      <alignment horizontal="left" vertical="center" wrapText="1" indent="1"/>
    </xf>
    <xf numFmtId="0" fontId="7" fillId="2" borderId="4" xfId="0" applyFont="1" applyFill="1" applyBorder="1" applyAlignment="1">
      <alignment horizontal="left" vertical="center" wrapText="1" indent="1"/>
    </xf>
    <xf numFmtId="0" fontId="5" fillId="4" borderId="0" xfId="0" applyFont="1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67" fontId="10" fillId="2" borderId="1" xfId="2" applyNumberFormat="1" applyFont="1" applyFill="1" applyBorder="1" applyAlignment="1">
      <alignment horizontal="center" vertical="center"/>
    </xf>
    <xf numFmtId="9" fontId="10" fillId="2" borderId="1" xfId="2" applyFont="1" applyFill="1" applyBorder="1" applyAlignment="1">
      <alignment horizontal="center" vertical="center"/>
    </xf>
    <xf numFmtId="166" fontId="10" fillId="2" borderId="1" xfId="2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3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4" fillId="4" borderId="9" xfId="0" applyFont="1" applyFill="1" applyBorder="1"/>
    <xf numFmtId="0" fontId="4" fillId="4" borderId="10" xfId="0" applyFont="1" applyFill="1" applyBorder="1"/>
    <xf numFmtId="9" fontId="11" fillId="4" borderId="10" xfId="2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9" fontId="8" fillId="0" borderId="0" xfId="2" applyFont="1"/>
    <xf numFmtId="9" fontId="4" fillId="0" borderId="0" xfId="0" applyNumberFormat="1" applyFont="1"/>
    <xf numFmtId="164" fontId="8" fillId="0" borderId="0" xfId="0" applyNumberFormat="1" applyFont="1"/>
    <xf numFmtId="165" fontId="4" fillId="0" borderId="0" xfId="1" applyNumberFormat="1" applyFont="1"/>
    <xf numFmtId="0" fontId="12" fillId="0" borderId="0" xfId="0" applyFont="1" applyAlignment="1">
      <alignment horizontal="right" vertical="center" indent="1"/>
    </xf>
    <xf numFmtId="0" fontId="12" fillId="0" borderId="3" xfId="0" applyFont="1" applyBorder="1" applyAlignment="1">
      <alignment horizontal="right" vertical="center" indent="1"/>
    </xf>
    <xf numFmtId="0" fontId="12" fillId="0" borderId="11" xfId="0" applyFont="1" applyBorder="1" applyAlignment="1">
      <alignment horizontal="right" vertical="center" indent="1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4" fillId="2" borderId="0" xfId="0" applyFont="1" applyFill="1"/>
    <xf numFmtId="0" fontId="12" fillId="0" borderId="0" xfId="0" applyFont="1" applyAlignment="1">
      <alignment horizontal="right" vertical="center" indent="1"/>
    </xf>
    <xf numFmtId="0" fontId="12" fillId="0" borderId="4" xfId="0" applyFont="1" applyBorder="1" applyAlignment="1">
      <alignment horizontal="right" vertical="center" indent="1"/>
    </xf>
    <xf numFmtId="0" fontId="12" fillId="4" borderId="12" xfId="0" applyFont="1" applyFill="1" applyBorder="1" applyAlignment="1">
      <alignment horizontal="right" vertical="center" indent="1"/>
    </xf>
    <xf numFmtId="0" fontId="14" fillId="4" borderId="7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right" vertical="center" indent="1"/>
    </xf>
    <xf numFmtId="0" fontId="12" fillId="2" borderId="0" xfId="0" applyFont="1" applyFill="1" applyAlignment="1">
      <alignment horizontal="right" vertical="center" indent="1"/>
    </xf>
    <xf numFmtId="0" fontId="15" fillId="3" borderId="0" xfId="0" applyFont="1" applyFill="1" applyAlignment="1">
      <alignment horizontal="right" vertical="center" indent="1"/>
    </xf>
    <xf numFmtId="0" fontId="15" fillId="3" borderId="4" xfId="0" applyFont="1" applyFill="1" applyBorder="1" applyAlignment="1">
      <alignment horizontal="right" vertical="center" indent="1"/>
    </xf>
    <xf numFmtId="0" fontId="16" fillId="4" borderId="4" xfId="0" applyFont="1" applyFill="1" applyBorder="1" applyAlignment="1">
      <alignment horizontal="right" vertical="center" indent="1"/>
    </xf>
    <xf numFmtId="0" fontId="17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2" applyNumberFormat="1" applyFont="1" applyBorder="1" applyAlignment="1">
      <alignment horizontal="center" vertical="center"/>
    </xf>
    <xf numFmtId="0" fontId="17" fillId="0" borderId="5" xfId="2" applyNumberFormat="1" applyFont="1" applyBorder="1" applyAlignment="1">
      <alignment horizontal="center" vertical="center"/>
    </xf>
    <xf numFmtId="0" fontId="16" fillId="4" borderId="19" xfId="0" applyFont="1" applyFill="1" applyBorder="1" applyAlignment="1">
      <alignment horizontal="right" vertical="center" indent="1"/>
    </xf>
    <xf numFmtId="0" fontId="16" fillId="2" borderId="0" xfId="0" applyFont="1" applyFill="1" applyAlignment="1">
      <alignment horizontal="right" vertical="center" indent="1"/>
    </xf>
    <xf numFmtId="0" fontId="9" fillId="4" borderId="0" xfId="0" applyFont="1" applyFill="1" applyAlignment="1">
      <alignment horizontal="right" vertical="center" indent="1"/>
    </xf>
    <xf numFmtId="166" fontId="18" fillId="0" borderId="6" xfId="0" applyNumberFormat="1" applyFont="1" applyBorder="1" applyAlignment="1">
      <alignment horizontal="center" vertical="center"/>
    </xf>
    <xf numFmtId="166" fontId="18" fillId="0" borderId="5" xfId="0" applyNumberFormat="1" applyFont="1" applyBorder="1" applyAlignment="1">
      <alignment horizontal="center" vertical="center"/>
    </xf>
    <xf numFmtId="166" fontId="18" fillId="0" borderId="7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right" vertical="center" indent="1"/>
    </xf>
    <xf numFmtId="0" fontId="9" fillId="2" borderId="0" xfId="0" applyFont="1" applyFill="1" applyAlignment="1">
      <alignment horizontal="right" vertical="center" indent="1"/>
    </xf>
    <xf numFmtId="166" fontId="18" fillId="0" borderId="9" xfId="0" applyNumberFormat="1" applyFont="1" applyBorder="1" applyAlignment="1">
      <alignment horizontal="center" vertical="center"/>
    </xf>
    <xf numFmtId="166" fontId="18" fillId="0" borderId="8" xfId="0" applyNumberFormat="1" applyFont="1" applyBorder="1" applyAlignment="1">
      <alignment horizontal="center" vertical="center"/>
    </xf>
    <xf numFmtId="166" fontId="18" fillId="0" borderId="10" xfId="0" applyNumberFormat="1" applyFont="1" applyBorder="1" applyAlignment="1">
      <alignment horizontal="center" vertical="center"/>
    </xf>
    <xf numFmtId="0" fontId="15" fillId="2" borderId="0" xfId="0" applyFont="1" applyFill="1" applyAlignment="1">
      <alignment horizontal="right" vertical="center" indent="1"/>
    </xf>
    <xf numFmtId="0" fontId="19" fillId="4" borderId="20" xfId="0" applyFont="1" applyFill="1" applyBorder="1" applyAlignment="1">
      <alignment horizontal="right" vertical="center" indent="1"/>
    </xf>
    <xf numFmtId="166" fontId="20" fillId="4" borderId="21" xfId="0" applyNumberFormat="1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right" vertical="center" indent="1"/>
    </xf>
    <xf numFmtId="0" fontId="21" fillId="2" borderId="0" xfId="0" applyFont="1" applyFill="1" applyAlignment="1">
      <alignment horizontal="right" vertical="center" indent="1"/>
    </xf>
    <xf numFmtId="0" fontId="16" fillId="0" borderId="0" xfId="0" applyFont="1" applyAlignment="1">
      <alignment horizontal="right" vertical="center" indent="1"/>
    </xf>
    <xf numFmtId="166" fontId="22" fillId="0" borderId="0" xfId="0" applyNumberFormat="1" applyFont="1" applyAlignment="1">
      <alignment horizontal="center" vertical="center"/>
    </xf>
    <xf numFmtId="166" fontId="2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7CCA-DE24-4898-9E43-3651BAAD6A09}">
  <dimension ref="A2:M24"/>
  <sheetViews>
    <sheetView showGridLines="0" tabSelected="1" view="pageLayout" zoomScale="85" zoomScaleNormal="107" zoomScalePageLayoutView="85" workbookViewId="0">
      <selection activeCell="E23" sqref="E23:F23"/>
    </sheetView>
  </sheetViews>
  <sheetFormatPr defaultRowHeight="14.4" x14ac:dyDescent="0.3"/>
  <cols>
    <col min="1" max="1" width="16.33203125" bestFit="1" customWidth="1"/>
    <col min="2" max="2" width="0.6640625" customWidth="1"/>
    <col min="3" max="3" width="9.5546875" bestFit="1" customWidth="1"/>
    <col min="4" max="4" width="0.6640625" customWidth="1"/>
    <col min="5" max="5" width="8" customWidth="1"/>
    <col min="6" max="6" width="10.21875" customWidth="1"/>
    <col min="7" max="8" width="8.33203125" customWidth="1"/>
    <col min="9" max="9" width="6.44140625" customWidth="1"/>
    <col min="10" max="10" width="9.33203125" customWidth="1"/>
    <col min="11" max="11" width="0.6640625" customWidth="1"/>
    <col min="12" max="12" width="13.6640625" customWidth="1"/>
    <col min="13" max="13" width="0.5546875" customWidth="1"/>
  </cols>
  <sheetData>
    <row r="2" spans="1:13" x14ac:dyDescent="0.3">
      <c r="A2" s="5" t="s">
        <v>17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3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ht="24" customHeight="1" x14ac:dyDescent="0.3">
      <c r="A5" s="8" t="s">
        <v>11</v>
      </c>
      <c r="B5" s="9"/>
      <c r="C5" s="10" t="s">
        <v>18</v>
      </c>
      <c r="D5" s="10"/>
      <c r="E5" s="10"/>
      <c r="F5" s="7"/>
      <c r="G5" s="7"/>
      <c r="H5" s="7"/>
      <c r="I5" s="7"/>
      <c r="J5" s="7"/>
      <c r="K5" s="7"/>
      <c r="L5" s="7"/>
    </row>
    <row r="6" spans="1:13" ht="22.5" customHeight="1" x14ac:dyDescent="0.3">
      <c r="A6" s="8" t="s">
        <v>13</v>
      </c>
      <c r="B6" s="9"/>
      <c r="C6" s="11"/>
      <c r="D6" s="12"/>
      <c r="E6" s="13"/>
      <c r="F6" s="7"/>
      <c r="G6" s="7"/>
      <c r="H6" s="7"/>
      <c r="I6" s="7"/>
      <c r="J6" s="7"/>
      <c r="K6" s="7"/>
      <c r="L6" s="7"/>
    </row>
    <row r="7" spans="1:13" ht="22.5" customHeight="1" x14ac:dyDescent="0.3">
      <c r="A7" s="8" t="s">
        <v>12</v>
      </c>
      <c r="B7" s="9"/>
      <c r="C7" s="14">
        <v>44992</v>
      </c>
      <c r="D7" s="14"/>
      <c r="E7" s="14"/>
      <c r="F7" s="7"/>
      <c r="G7" s="7"/>
      <c r="H7" s="7"/>
      <c r="I7" s="7"/>
      <c r="J7" s="7"/>
      <c r="K7" s="7"/>
      <c r="L7" s="7"/>
    </row>
    <row r="8" spans="1:13" x14ac:dyDescent="0.3">
      <c r="A8" s="15"/>
      <c r="B8" s="15"/>
      <c r="C8" s="16"/>
      <c r="D8" s="17"/>
      <c r="E8" s="18"/>
      <c r="F8" s="19"/>
      <c r="G8" s="19"/>
      <c r="H8" s="19"/>
      <c r="I8" s="19"/>
      <c r="J8" s="19"/>
      <c r="K8" s="19"/>
      <c r="L8" s="19"/>
      <c r="M8" s="1"/>
    </row>
    <row r="9" spans="1:13" ht="3.75" customHeight="1" x14ac:dyDescent="0.3">
      <c r="A9" s="20"/>
      <c r="B9" s="21"/>
      <c r="C9" s="22"/>
      <c r="D9" s="23"/>
      <c r="E9" s="24"/>
      <c r="F9" s="25"/>
      <c r="G9" s="26"/>
      <c r="H9" s="26"/>
      <c r="I9" s="26"/>
      <c r="J9" s="26"/>
      <c r="K9" s="26"/>
      <c r="L9" s="26"/>
      <c r="M9" s="2"/>
    </row>
    <row r="10" spans="1:13" ht="24.75" customHeight="1" x14ac:dyDescent="0.3">
      <c r="A10" s="27" t="s">
        <v>15</v>
      </c>
      <c r="B10" s="28"/>
      <c r="C10" s="29" t="s">
        <v>2</v>
      </c>
      <c r="D10" s="30"/>
      <c r="E10" s="31">
        <v>0.125</v>
      </c>
      <c r="F10" s="29" t="s">
        <v>4</v>
      </c>
      <c r="G10" s="32">
        <v>0.32</v>
      </c>
      <c r="H10" s="29" t="s">
        <v>14</v>
      </c>
      <c r="I10" s="33">
        <v>5.65</v>
      </c>
      <c r="J10" s="29" t="s">
        <v>9</v>
      </c>
      <c r="K10" s="34"/>
      <c r="L10" s="33">
        <v>100000</v>
      </c>
      <c r="M10" s="3"/>
    </row>
    <row r="11" spans="1:13" ht="3.75" customHeight="1" x14ac:dyDescent="0.3">
      <c r="A11" s="35"/>
      <c r="B11" s="36"/>
      <c r="C11" s="37"/>
      <c r="D11" s="38"/>
      <c r="E11" s="39"/>
      <c r="F11" s="38"/>
      <c r="G11" s="38"/>
      <c r="H11" s="38"/>
      <c r="I11" s="38"/>
      <c r="J11" s="38"/>
      <c r="K11" s="38"/>
      <c r="L11" s="38"/>
      <c r="M11" s="4"/>
    </row>
    <row r="12" spans="1:13" x14ac:dyDescent="0.3">
      <c r="A12" s="40"/>
      <c r="B12" s="40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3" x14ac:dyDescent="0.3">
      <c r="A13" s="41"/>
      <c r="B13" s="41"/>
      <c r="C13" s="42"/>
      <c r="D13" s="42"/>
      <c r="E13" s="42"/>
      <c r="F13" s="43"/>
      <c r="G13" s="44"/>
      <c r="H13" s="7"/>
      <c r="I13" s="7"/>
      <c r="J13" s="7"/>
      <c r="K13" s="7"/>
      <c r="L13" s="7"/>
    </row>
    <row r="14" spans="1:13" ht="22.5" customHeight="1" x14ac:dyDescent="0.3">
      <c r="A14" s="45"/>
      <c r="B14" s="45"/>
      <c r="C14" s="46"/>
      <c r="D14" s="47"/>
      <c r="E14" s="48" t="s">
        <v>16</v>
      </c>
      <c r="F14" s="49"/>
      <c r="G14" s="50" t="s">
        <v>1</v>
      </c>
      <c r="H14" s="49"/>
      <c r="I14" s="50" t="s">
        <v>0</v>
      </c>
      <c r="J14" s="51"/>
      <c r="K14" s="52"/>
      <c r="L14" s="53"/>
    </row>
    <row r="15" spans="1:13" ht="3.75" customHeight="1" x14ac:dyDescent="0.3">
      <c r="A15" s="54"/>
      <c r="B15" s="54"/>
      <c r="C15" s="55"/>
      <c r="D15" s="56"/>
      <c r="E15" s="57"/>
      <c r="F15" s="58"/>
      <c r="G15" s="59"/>
      <c r="H15" s="60"/>
      <c r="I15" s="59"/>
      <c r="J15" s="59"/>
      <c r="K15" s="61"/>
      <c r="L15" s="62"/>
    </row>
    <row r="16" spans="1:13" ht="25.35" customHeight="1" x14ac:dyDescent="0.3">
      <c r="A16" s="63" t="s">
        <v>3</v>
      </c>
      <c r="B16" s="63"/>
      <c r="C16" s="64"/>
      <c r="D16" s="65"/>
      <c r="E16" s="66">
        <v>100000</v>
      </c>
      <c r="F16" s="67"/>
      <c r="G16" s="68">
        <v>50000</v>
      </c>
      <c r="H16" s="69"/>
      <c r="I16" s="66">
        <v>30000</v>
      </c>
      <c r="J16" s="67"/>
      <c r="K16" s="70"/>
      <c r="L16" s="71"/>
    </row>
    <row r="17" spans="1:12" ht="25.35" customHeight="1" x14ac:dyDescent="0.3">
      <c r="A17" s="63" t="s">
        <v>5</v>
      </c>
      <c r="B17" s="63"/>
      <c r="C17" s="64"/>
      <c r="D17" s="72"/>
      <c r="E17" s="73">
        <f>$I$10*E16</f>
        <v>565000</v>
      </c>
      <c r="F17" s="74"/>
      <c r="G17" s="75">
        <f>$I$10*G16</f>
        <v>282500</v>
      </c>
      <c r="H17" s="74"/>
      <c r="I17" s="75">
        <f>$I$10*I16</f>
        <v>169500</v>
      </c>
      <c r="J17" s="74"/>
      <c r="K17" s="76"/>
      <c r="L17" s="77"/>
    </row>
    <row r="18" spans="1:12" ht="25.35" customHeight="1" x14ac:dyDescent="0.3">
      <c r="A18" s="63" t="s">
        <v>6</v>
      </c>
      <c r="B18" s="63"/>
      <c r="C18" s="64"/>
      <c r="D18" s="72"/>
      <c r="E18" s="73">
        <f>E17*$E$10</f>
        <v>70625</v>
      </c>
      <c r="F18" s="74"/>
      <c r="G18" s="75">
        <f>G17*$E$10</f>
        <v>35312.5</v>
      </c>
      <c r="H18" s="74"/>
      <c r="I18" s="75">
        <f>I17*$E$10</f>
        <v>21187.5</v>
      </c>
      <c r="J18" s="74"/>
      <c r="K18" s="76"/>
      <c r="L18" s="77"/>
    </row>
    <row r="19" spans="1:12" ht="25.35" customHeight="1" x14ac:dyDescent="0.3">
      <c r="A19" s="63" t="s">
        <v>7</v>
      </c>
      <c r="B19" s="63"/>
      <c r="C19" s="64"/>
      <c r="D19" s="72"/>
      <c r="E19" s="73">
        <f>E17-E18</f>
        <v>494375</v>
      </c>
      <c r="F19" s="74"/>
      <c r="G19" s="75">
        <f>G17-G18</f>
        <v>247187.5</v>
      </c>
      <c r="H19" s="74"/>
      <c r="I19" s="75">
        <f>I17-I18</f>
        <v>148312.5</v>
      </c>
      <c r="J19" s="74"/>
      <c r="K19" s="76"/>
      <c r="L19" s="77"/>
    </row>
    <row r="20" spans="1:12" ht="25.35" customHeight="1" x14ac:dyDescent="0.3">
      <c r="A20" s="63" t="s">
        <v>4</v>
      </c>
      <c r="B20" s="63"/>
      <c r="C20" s="64"/>
      <c r="D20" s="72"/>
      <c r="E20" s="73">
        <f>E19*$G$10</f>
        <v>158200</v>
      </c>
      <c r="F20" s="74"/>
      <c r="G20" s="75">
        <f>G19*$G$10</f>
        <v>79100</v>
      </c>
      <c r="H20" s="74"/>
      <c r="I20" s="75">
        <f>I19*$G$10</f>
        <v>47460</v>
      </c>
      <c r="J20" s="74"/>
      <c r="K20" s="76"/>
      <c r="L20" s="77"/>
    </row>
    <row r="21" spans="1:12" ht="25.35" customHeight="1" x14ac:dyDescent="0.3">
      <c r="A21" s="63" t="s">
        <v>8</v>
      </c>
      <c r="B21" s="63"/>
      <c r="C21" s="64"/>
      <c r="D21" s="72"/>
      <c r="E21" s="78">
        <f>E19-E20</f>
        <v>336175</v>
      </c>
      <c r="F21" s="79"/>
      <c r="G21" s="80">
        <f>G19-G20</f>
        <v>168087.5</v>
      </c>
      <c r="H21" s="79"/>
      <c r="I21" s="80">
        <f>I19-I20</f>
        <v>100852.5</v>
      </c>
      <c r="J21" s="79"/>
      <c r="K21" s="76"/>
      <c r="L21" s="77"/>
    </row>
    <row r="22" spans="1:12" ht="3.75" customHeight="1" x14ac:dyDescent="0.3">
      <c r="A22" s="81"/>
      <c r="B22" s="81"/>
      <c r="C22" s="81"/>
      <c r="D22" s="82"/>
      <c r="E22" s="83"/>
      <c r="F22" s="83"/>
      <c r="G22" s="83"/>
      <c r="H22" s="83"/>
      <c r="I22" s="83"/>
      <c r="J22" s="83"/>
      <c r="K22" s="84"/>
      <c r="L22" s="77"/>
    </row>
    <row r="23" spans="1:12" ht="30" customHeight="1" x14ac:dyDescent="0.3">
      <c r="A23" s="85" t="s">
        <v>10</v>
      </c>
      <c r="B23" s="85"/>
      <c r="C23" s="85"/>
      <c r="D23" s="86"/>
      <c r="E23" s="87">
        <f>E21-$L$10</f>
        <v>236175</v>
      </c>
      <c r="F23" s="87"/>
      <c r="G23" s="87">
        <f>G21-$L$10</f>
        <v>68087.5</v>
      </c>
      <c r="H23" s="87"/>
      <c r="I23" s="87">
        <f>I21-$L$10</f>
        <v>852.5</v>
      </c>
      <c r="J23" s="87"/>
      <c r="K23" s="88"/>
      <c r="L23" s="7"/>
    </row>
    <row r="24" spans="1:12" x14ac:dyDescent="0.3">
      <c r="A24" s="7"/>
      <c r="B24" s="7"/>
      <c r="C24" s="89"/>
      <c r="D24" s="89"/>
      <c r="E24" s="89"/>
      <c r="F24" s="89"/>
      <c r="G24" s="89"/>
      <c r="H24" s="89"/>
      <c r="I24" s="89"/>
      <c r="J24" s="89"/>
      <c r="K24" s="89"/>
      <c r="L24" s="7"/>
    </row>
  </sheetData>
  <mergeCells count="36">
    <mergeCell ref="A2:L3"/>
    <mergeCell ref="A23:C23"/>
    <mergeCell ref="A14:C14"/>
    <mergeCell ref="C7:E7"/>
    <mergeCell ref="C5:E5"/>
    <mergeCell ref="C6:E6"/>
    <mergeCell ref="A16:C16"/>
    <mergeCell ref="A17:C17"/>
    <mergeCell ref="A18:C18"/>
    <mergeCell ref="A19:C19"/>
    <mergeCell ref="A20:C20"/>
    <mergeCell ref="A21:C21"/>
    <mergeCell ref="E21:F21"/>
    <mergeCell ref="E23:F23"/>
    <mergeCell ref="E20:F20"/>
    <mergeCell ref="E14:F14"/>
    <mergeCell ref="E16:F16"/>
    <mergeCell ref="E17:F17"/>
    <mergeCell ref="E18:F18"/>
    <mergeCell ref="E19:F19"/>
    <mergeCell ref="I20:J20"/>
    <mergeCell ref="I21:J21"/>
    <mergeCell ref="G17:H17"/>
    <mergeCell ref="G18:H18"/>
    <mergeCell ref="G19:H19"/>
    <mergeCell ref="I23:J23"/>
    <mergeCell ref="G20:H20"/>
    <mergeCell ref="G21:H21"/>
    <mergeCell ref="G23:H23"/>
    <mergeCell ref="I14:J14"/>
    <mergeCell ref="I16:J16"/>
    <mergeCell ref="I17:J17"/>
    <mergeCell ref="I18:J18"/>
    <mergeCell ref="I19:J19"/>
    <mergeCell ref="G14:H14"/>
    <mergeCell ref="G16:H16"/>
  </mergeCells>
  <conditionalFormatting sqref="A23:B23">
    <cfRule type="cellIs" dxfId="0" priority="2" operator="lessThan">
      <formula>0</formula>
    </cfRule>
  </conditionalFormatting>
  <pageMargins left="0.7" right="0.29166666666666669" top="1.0625" bottom="0.75" header="0.3" footer="0.3"/>
  <pageSetup orientation="portrait" r:id="rId1"/>
  <headerFooter>
    <oddHeader>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43128E0-4A0A-4A7A-B135-D51BAE1565D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E23:K23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B013A6-9822-419A-A157-761DA2A7A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61003D-8C8B-4D7B-97FD-DEA3D0750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Mayur  Pawar</cp:lastModifiedBy>
  <cp:lastPrinted>2024-10-03T08:16:02Z</cp:lastPrinted>
  <dcterms:created xsi:type="dcterms:W3CDTF">2015-06-05T18:17:20Z</dcterms:created>
  <dcterms:modified xsi:type="dcterms:W3CDTF">2024-10-03T08:16:12Z</dcterms:modified>
</cp:coreProperties>
</file>