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ag\Desktop\"/>
    </mc:Choice>
  </mc:AlternateContent>
  <xr:revisionPtr revIDLastSave="0" documentId="13_ncr:1_{0B12BA7F-E4D6-4BEB-BAC7-E8498345799A}" xr6:coauthVersionLast="47" xr6:coauthVersionMax="47" xr10:uidLastSave="{00000000-0000-0000-0000-000000000000}"/>
  <bookViews>
    <workbookView xWindow="28395" yWindow="720" windowWidth="21420" windowHeight="12270" xr2:uid="{345432B1-4A63-4990-8E4C-3BA1B3D7F1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<sst xmlns="http://schemas.openxmlformats.org/spreadsheetml/2006/main" count="37" uniqueCount="35">
  <si>
    <t>cantidad</t>
  </si>
  <si>
    <t>fecha</t>
  </si>
  <si>
    <t>factura</t>
  </si>
  <si>
    <t>Combustible</t>
  </si>
  <si>
    <t>Petróleo Industrial 500</t>
  </si>
  <si>
    <t>Gasolina 84</t>
  </si>
  <si>
    <t>Gasolina 90</t>
  </si>
  <si>
    <t>Gasolina 95</t>
  </si>
  <si>
    <t>Gasolina 97</t>
  </si>
  <si>
    <t>Gasolina 98 BA Plus</t>
  </si>
  <si>
    <t>Petróleo Industrial 6</t>
  </si>
  <si>
    <t>Gasolina</t>
  </si>
  <si>
    <t>Diésel 2</t>
  </si>
  <si>
    <t>Carbón mineral antracita</t>
  </si>
  <si>
    <t>Carbón mineral bituminoso</t>
  </si>
  <si>
    <t>Coque</t>
  </si>
  <si>
    <t>Gas Licuado de Petróleo</t>
  </si>
  <si>
    <t>Gas Natural Licuado</t>
  </si>
  <si>
    <t>Gas Natural</t>
  </si>
  <si>
    <t>Biogás</t>
  </si>
  <si>
    <t>Biocombustible 100%</t>
  </si>
  <si>
    <t>Bagazo</t>
  </si>
  <si>
    <t>Carbón vegetal</t>
  </si>
  <si>
    <t xml:space="preserve">Etanol </t>
  </si>
  <si>
    <t>Leña</t>
  </si>
  <si>
    <t>id_tipo</t>
  </si>
  <si>
    <t>evidencia</t>
  </si>
  <si>
    <t>2024-02-02</t>
  </si>
  <si>
    <t>LOZALIZACION</t>
  </si>
  <si>
    <t>locacion</t>
  </si>
  <si>
    <t>CD principal - Oficina</t>
  </si>
  <si>
    <t>Tiendas</t>
  </si>
  <si>
    <t>COMBUSTIBLE</t>
  </si>
  <si>
    <t>http://localhost:4200/dashboard/emisiones/registrar/electricidad</t>
  </si>
  <si>
    <t>dsadas-12das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</si>
</sst>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/>
    <xf numFmtId="0" fontId="2" fillId="0" borderId="0" xfId="0" applyNumberFormat="1" applyFont="1" applyAlignment="1">
      <alignment horizontal="center" vertical="center"/>
    </xf>
    <xf numFmtId="0" fontId="0" fillId="0" borderId="0" xfId="0" applyNumberFormat="1"/>
    <xf numFmtId="0" fontId="5" fillId="4" borderId="1" xfId="3" applyBorder="1" applyAlignment="1">
      <alignment horizontal="center"/>
    </xf>
    <xf numFmtId="0" fontId="6" fillId="2" borderId="1" xfId="1" applyFont="1" applyBorder="1"/>
    <xf numFmtId="0" fontId="7" fillId="2" borderId="1" xfId="1" applyFont="1" applyBorder="1"/>
    <xf numFmtId="0" fontId="4" fillId="3" borderId="1" xfId="2" applyBorder="1"/>
    <xf numFmtId="0" fontId="8" fillId="3" borderId="1" xfId="2" applyFont="1" applyBorder="1" applyAlignment="1"/>
    <xf numFmtId="0" fontId="9" fillId="0" borderId="0" xfId="0" applyFont="1"/>
    <xf numFmtId="0" fontId="10" fillId="0" borderId="0" xfId="4"/>
  </cellXfs>
  <cellStyles count="5">
    <cellStyle name="Bueno" xfId="1" builtinId="26"/>
    <cellStyle name="Énfasis1" xfId="3" builtinId="29"/>
    <cellStyle name="Hipervínculo" xfId="4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0613E-FB9B-4B34-9C68-6DFDC08D464E}">
  <dimension ref="A1:M22"/>
  <sheetViews>
    <sheetView tabSelected="1" workbookViewId="0">
      <selection activeCell="E7" sqref="E7"/>
    </sheetView>
  </sheetViews>
  <sheetFormatPr baseColWidth="10" defaultRowHeight="15" x14ac:dyDescent="0.25"/>
  <cols>
    <col min="1" max="1" width="21.28515625" customWidth="1"/>
    <col min="2" max="2" width="21.28515625" style="5" customWidth="1"/>
    <col min="3" max="3" width="12" customWidth="1"/>
    <col min="4" max="4" width="14.7109375" style="3" customWidth="1"/>
    <col min="6" max="6" width="19.5703125" bestFit="1" customWidth="1"/>
    <col min="7" max="7" width="16" customWidth="1"/>
    <col min="13" max="13" width="19.5703125" bestFit="1" customWidth="1"/>
  </cols>
  <sheetData>
    <row r="1" spans="1:13" ht="15.75" x14ac:dyDescent="0.25">
      <c r="A1" s="1" t="s">
        <v>3</v>
      </c>
      <c r="B1" s="4" t="s">
        <v>25</v>
      </c>
      <c r="C1" s="1" t="s">
        <v>0</v>
      </c>
      <c r="D1" s="2" t="s">
        <v>1</v>
      </c>
      <c r="E1" s="1" t="s">
        <v>2</v>
      </c>
      <c r="F1" s="1" t="s">
        <v>29</v>
      </c>
      <c r="G1" s="1" t="s">
        <v>26</v>
      </c>
      <c r="J1" s="6" t="s">
        <v>32</v>
      </c>
      <c r="K1" s="6"/>
      <c r="M1" s="10" t="s">
        <v>28</v>
      </c>
    </row>
    <row r="2" spans="1:13" x14ac:dyDescent="0.25">
      <c r="A2" t="s">
        <v>5</v>
      </c>
      <c r="B2" s="5">
        <f>IF(ISBLANK(A2),"",VLOOKUP(A2,$J$2:$K$22,2,FALSE))</f>
        <v>4</v>
      </c>
      <c r="C2">
        <v>50</v>
      </c>
      <c r="D2" s="3" t="s">
        <v>27</v>
      </c>
      <c r="E2" t="s">
        <v>34</v>
      </c>
      <c r="F2" t="s">
        <v>30</v>
      </c>
      <c r="G2" s="12" t="s">
        <v>33</v>
      </c>
      <c r="J2" s="8" t="s">
        <v>4</v>
      </c>
      <c r="K2" s="7">
        <v>1</v>
      </c>
      <c r="M2" s="9" t="s">
        <v>30</v>
      </c>
    </row>
    <row r="3" spans="1:13" x14ac:dyDescent="0.25">
      <c r="B3" s="5" t="str">
        <f t="shared" ref="B3:B11" si="0">IF(ISBLANK(A3),"",VLOOKUP(A3,$J$2:$K$22,2,FALSE))</f>
        <v/>
      </c>
      <c r="C3" s="11"/>
      <c r="J3" s="8" t="s">
        <v>10</v>
      </c>
      <c r="K3" s="7">
        <v>2</v>
      </c>
      <c r="M3" s="9" t="s">
        <v>31</v>
      </c>
    </row>
    <row r="4" spans="1:13" x14ac:dyDescent="0.25">
      <c r="B4" s="5" t="str">
        <f t="shared" si="0"/>
        <v/>
      </c>
      <c r="G4" s="12"/>
      <c r="J4" s="8" t="s">
        <v>11</v>
      </c>
      <c r="K4" s="7">
        <v>3</v>
      </c>
    </row>
    <row r="5" spans="1:13" x14ac:dyDescent="0.25">
      <c r="B5" s="5" t="str">
        <f t="shared" si="0"/>
        <v/>
      </c>
      <c r="J5" s="8" t="s">
        <v>5</v>
      </c>
      <c r="K5" s="7">
        <v>4</v>
      </c>
    </row>
    <row r="6" spans="1:13" x14ac:dyDescent="0.25">
      <c r="B6" s="5" t="str">
        <f t="shared" si="0"/>
        <v/>
      </c>
      <c r="J6" s="8" t="s">
        <v>6</v>
      </c>
      <c r="K6" s="7">
        <v>5</v>
      </c>
    </row>
    <row r="7" spans="1:13" x14ac:dyDescent="0.25">
      <c r="B7" s="5" t="str">
        <f t="shared" si="0"/>
        <v/>
      </c>
      <c r="J7" s="8" t="s">
        <v>7</v>
      </c>
      <c r="K7" s="7">
        <v>6</v>
      </c>
    </row>
    <row r="8" spans="1:13" x14ac:dyDescent="0.25">
      <c r="B8" s="5" t="str">
        <f t="shared" si="0"/>
        <v/>
      </c>
      <c r="J8" s="8" t="s">
        <v>8</v>
      </c>
      <c r="K8" s="7">
        <v>7</v>
      </c>
    </row>
    <row r="9" spans="1:13" x14ac:dyDescent="0.25">
      <c r="B9" s="5" t="str">
        <f t="shared" si="0"/>
        <v/>
      </c>
      <c r="J9" s="8" t="s">
        <v>9</v>
      </c>
      <c r="K9" s="7">
        <v>8</v>
      </c>
    </row>
    <row r="10" spans="1:13" x14ac:dyDescent="0.25">
      <c r="B10" s="5" t="str">
        <f t="shared" si="0"/>
        <v/>
      </c>
      <c r="J10" s="8" t="s">
        <v>12</v>
      </c>
      <c r="K10" s="7">
        <v>9</v>
      </c>
    </row>
    <row r="11" spans="1:13" x14ac:dyDescent="0.25">
      <c r="B11" s="5" t="str">
        <f t="shared" si="0"/>
        <v/>
      </c>
      <c r="J11" s="8" t="s">
        <v>13</v>
      </c>
      <c r="K11" s="7">
        <v>10</v>
      </c>
    </row>
    <row r="12" spans="1:13" x14ac:dyDescent="0.25">
      <c r="B12" s="5" t="str">
        <f t="shared" ref="B3:B66" si="1">IF(ISBLANK(A12),"",VLOOKUP(A12,$J$2:$K$22,2,FALSE))</f>
        <v/>
      </c>
      <c r="J12" s="8" t="s">
        <v>14</v>
      </c>
      <c r="K12" s="7">
        <v>11</v>
      </c>
    </row>
    <row r="13" spans="1:13" x14ac:dyDescent="0.25">
      <c r="B13" s="5" t="str">
        <f t="shared" si="1"/>
        <v/>
      </c>
      <c r="J13" s="8" t="s">
        <v>15</v>
      </c>
      <c r="K13" s="7">
        <v>12</v>
      </c>
    </row>
    <row r="14" spans="1:13" x14ac:dyDescent="0.25">
      <c r="B14" s="5" t="str">
        <f t="shared" si="1"/>
        <v/>
      </c>
      <c r="J14" s="8" t="s">
        <v>16</v>
      </c>
      <c r="K14" s="7">
        <v>13</v>
      </c>
    </row>
    <row r="15" spans="1:13" x14ac:dyDescent="0.25">
      <c r="B15" s="5" t="str">
        <f t="shared" si="1"/>
        <v/>
      </c>
      <c r="J15" s="8" t="s">
        <v>17</v>
      </c>
      <c r="K15" s="7">
        <v>14</v>
      </c>
    </row>
    <row r="16" spans="1:13" x14ac:dyDescent="0.25">
      <c r="B16" s="5" t="str">
        <f t="shared" si="1"/>
        <v/>
      </c>
      <c r="J16" s="8" t="s">
        <v>18</v>
      </c>
      <c r="K16" s="7">
        <v>15</v>
      </c>
    </row>
    <row r="17" spans="2:11" x14ac:dyDescent="0.25">
      <c r="B17" s="5" t="str">
        <f t="shared" si="1"/>
        <v/>
      </c>
      <c r="J17" s="8" t="s">
        <v>19</v>
      </c>
      <c r="K17" s="7">
        <v>16</v>
      </c>
    </row>
    <row r="18" spans="2:11" x14ac:dyDescent="0.25">
      <c r="B18" s="5" t="str">
        <f t="shared" si="1"/>
        <v/>
      </c>
      <c r="J18" s="8" t="s">
        <v>20</v>
      </c>
      <c r="K18" s="7">
        <v>17</v>
      </c>
    </row>
    <row r="19" spans="2:11" x14ac:dyDescent="0.25">
      <c r="B19" s="5" t="str">
        <f t="shared" si="1"/>
        <v/>
      </c>
      <c r="J19" s="8" t="s">
        <v>21</v>
      </c>
      <c r="K19" s="7">
        <v>18</v>
      </c>
    </row>
    <row r="20" spans="2:11" x14ac:dyDescent="0.25">
      <c r="B20" s="5" t="str">
        <f t="shared" si="1"/>
        <v/>
      </c>
      <c r="J20" s="8" t="s">
        <v>22</v>
      </c>
      <c r="K20" s="7">
        <v>19</v>
      </c>
    </row>
    <row r="21" spans="2:11" x14ac:dyDescent="0.25">
      <c r="B21" s="5" t="str">
        <f t="shared" si="1"/>
        <v/>
      </c>
      <c r="J21" s="8" t="s">
        <v>23</v>
      </c>
      <c r="K21" s="7">
        <v>20</v>
      </c>
    </row>
    <row r="22" spans="2:11" x14ac:dyDescent="0.25">
      <c r="J22" s="8" t="s">
        <v>24</v>
      </c>
      <c r="K22" s="7">
        <v>21</v>
      </c>
    </row>
  </sheetData>
  <mergeCells count="1">
    <mergeCell ref="J1:K1"/>
  </mergeCells>
  <phoneticPr fontId="1" type="noConversion"/>
  <dataValidations count="2">
    <dataValidation type="list" allowBlank="1" showInputMessage="1" showErrorMessage="1" sqref="A2:A21" xr:uid="{09543E45-B686-4767-A3E8-F27862A8D5ED}">
      <formula1>$J$2:$J$22</formula1>
    </dataValidation>
    <dataValidation type="list" allowBlank="1" showInputMessage="1" showErrorMessage="1" sqref="F2:F21" xr:uid="{0C4A9EAC-F4D8-4D1B-A914-FEBE3CC10A3C}">
      <formula1>$M$2:$M$3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F03D16-0804-4822-82EE-BF697FEB17D4}">
          <x14:formula1>
            <xm:f>#REF!</xm:f>
          </x14:formula1>
          <xm:sqref>A22:A1387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Zenon Aycachi Galvan</dc:creator>
  <cp:lastModifiedBy>Marco Antonio Zenon Aycachi Galvan</cp:lastModifiedBy>
  <dcterms:created xsi:type="dcterms:W3CDTF">2024-02-27T07:31:08Z</dcterms:created>
  <dcterms:modified xsi:type="dcterms:W3CDTF">2024-03-04T09:15:00Z</dcterms:modified>
</cp:coreProperties>
</file>