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ag\Desktop\"/>
    </mc:Choice>
  </mc:AlternateContent>
  <xr:revisionPtr revIDLastSave="0" documentId="13_ncr:1_{C585BA78-0E3E-4ECD-9E60-0B555D1861C3}" xr6:coauthVersionLast="47" xr6:coauthVersionMax="47" xr10:uidLastSave="{00000000-0000-0000-0000-000000000000}"/>
  <bookViews>
    <workbookView xWindow="29715" yWindow="1710" windowWidth="19110" windowHeight="11055" xr2:uid="{345432B1-4A63-4990-8E4C-3BA1B3D7F13A}"/>
  </bookViews>
  <sheets>
    <sheet name="Hoja1" sheetId="1" r:id="rId1"/>
    <sheet name="ti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2"/>
</calcChain>
</file>

<file path=xl/sharedStrings.xml><?xml version="1.0" encoding="utf-8"?>
<sst xmlns="http://schemas.openxmlformats.org/spreadsheetml/2006/main" count="33" uniqueCount="32">
  <si>
    <t>cantidad</t>
  </si>
  <si>
    <t>fecha</t>
  </si>
  <si>
    <t>factura</t>
  </si>
  <si>
    <t>area</t>
  </si>
  <si>
    <t>Combustible</t>
  </si>
  <si>
    <t>Tipo_Combustible</t>
  </si>
  <si>
    <t>Petróleo Industrial 500</t>
  </si>
  <si>
    <t>Gasolina 84</t>
  </si>
  <si>
    <t>Gasolina 90</t>
  </si>
  <si>
    <t>Gasolina 95</t>
  </si>
  <si>
    <t>Gasolina 97</t>
  </si>
  <si>
    <t>Gasolina 98 BA Plus</t>
  </si>
  <si>
    <t>Petróleo Industrial 6</t>
  </si>
  <si>
    <t>Gasolina</t>
  </si>
  <si>
    <t>Diésel 2</t>
  </si>
  <si>
    <t>Carbón mineral antracita</t>
  </si>
  <si>
    <t>Carbón mineral bituminoso</t>
  </si>
  <si>
    <t>Coque</t>
  </si>
  <si>
    <t>Gas Licuado de Petróleo</t>
  </si>
  <si>
    <t>Gas Natural Licuado</t>
  </si>
  <si>
    <t>Gas Natural</t>
  </si>
  <si>
    <t>Biogás</t>
  </si>
  <si>
    <t>Biocombustible 100%</t>
  </si>
  <si>
    <t>Bagazo</t>
  </si>
  <si>
    <t>Carbón vegetal</t>
  </si>
  <si>
    <t xml:space="preserve">Etanol </t>
  </si>
  <si>
    <t>Leña</t>
  </si>
  <si>
    <t>2024-04-01</t>
  </si>
  <si>
    <t>FACTURA</t>
  </si>
  <si>
    <t>T34</t>
  </si>
  <si>
    <t>id_tipo</t>
  </si>
  <si>
    <t>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</si>
</sst>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613E-FB9B-4B34-9C68-6DFDC08D464E}">
  <dimension ref="A1:G2"/>
  <sheetViews>
    <sheetView tabSelected="1" workbookViewId="0">
      <selection activeCell="G2" sqref="G2"/>
    </sheetView>
  </sheetViews>
  <sheetFormatPr baseColWidth="10" defaultRowHeight="15" x14ac:dyDescent="0.25"/>
  <cols>
    <col min="1" max="1" width="21.28515625" customWidth="1"/>
    <col min="2" max="2" width="11.42578125" customWidth="1"/>
    <col min="3" max="3" width="12" customWidth="1"/>
    <col min="4" max="4" width="14.7109375" style="3" customWidth="1"/>
  </cols>
  <sheetData>
    <row r="1" spans="1:7" ht="15.75" x14ac:dyDescent="0.25">
      <c r="A1" s="1" t="s">
        <v>4</v>
      </c>
      <c r="B1" s="4" t="s">
        <v>30</v>
      </c>
      <c r="C1" s="1" t="s">
        <v>0</v>
      </c>
      <c r="D1" s="2" t="s">
        <v>1</v>
      </c>
      <c r="E1" s="1" t="s">
        <v>2</v>
      </c>
      <c r="F1" s="1" t="s">
        <v>3</v>
      </c>
      <c r="G1" s="1" t="s">
        <v>31</v>
      </c>
    </row>
    <row r="2" spans="1:7" x14ac:dyDescent="0.25">
      <c r="A2" t="s">
        <v>7</v>
      </c>
      <c r="B2">
        <f>VLOOKUP(A2,tipos!A2:B22,2,FALSE)</f>
        <v>4</v>
      </c>
      <c r="C2">
        <v>500</v>
      </c>
      <c r="D2" s="3" t="s">
        <v>27</v>
      </c>
      <c r="E2" t="s">
        <v>28</v>
      </c>
      <c r="F2" t="s">
        <v>29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F03D16-0804-4822-82EE-BF697FEB17D4}">
          <x14:formula1>
            <xm:f>tipos!$A$2:$A$22</xm:f>
          </x14:formula1>
          <xm:sqref>A2:A1387</xm:sqref>
        </x14:dataValidation>
        <x14:dataValidation type="custom" allowBlank="1" showInputMessage="1" showErrorMessage="1" xr:uid="{51B3EB28-BE15-4CBE-B19D-CFCF7790A454}">
          <x14:formula1>
            <xm:f>tipos!D2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F3B9-1B20-407D-9124-448C00218234}">
  <dimension ref="A1:D22"/>
  <sheetViews>
    <sheetView workbookViewId="0">
      <selection activeCell="D3" sqref="D3"/>
    </sheetView>
  </sheetViews>
  <sheetFormatPr baseColWidth="10" defaultRowHeight="15" x14ac:dyDescent="0.25"/>
  <cols>
    <col min="1" max="1" width="21.28515625" bestFit="1" customWidth="1"/>
  </cols>
  <sheetData>
    <row r="1" spans="1:4" x14ac:dyDescent="0.25">
      <c r="A1" t="s">
        <v>5</v>
      </c>
    </row>
    <row r="2" spans="1:4" x14ac:dyDescent="0.25">
      <c r="A2" t="s">
        <v>6</v>
      </c>
      <c r="B2">
        <v>1</v>
      </c>
      <c r="D2">
        <f>VLOOKUP(Hoja1!A2,tipos!$A$2:$B$22,2,FALSE)</f>
        <v>4</v>
      </c>
    </row>
    <row r="3" spans="1:4" x14ac:dyDescent="0.25">
      <c r="A3" t="s">
        <v>12</v>
      </c>
      <c r="B3">
        <v>2</v>
      </c>
    </row>
    <row r="4" spans="1:4" x14ac:dyDescent="0.25">
      <c r="A4" t="s">
        <v>13</v>
      </c>
      <c r="B4">
        <v>3</v>
      </c>
    </row>
    <row r="5" spans="1:4" x14ac:dyDescent="0.25">
      <c r="A5" t="s">
        <v>7</v>
      </c>
      <c r="B5">
        <v>4</v>
      </c>
    </row>
    <row r="6" spans="1:4" x14ac:dyDescent="0.25">
      <c r="A6" t="s">
        <v>8</v>
      </c>
      <c r="B6">
        <v>5</v>
      </c>
    </row>
    <row r="7" spans="1:4" x14ac:dyDescent="0.25">
      <c r="A7" t="s">
        <v>9</v>
      </c>
      <c r="B7">
        <v>6</v>
      </c>
    </row>
    <row r="8" spans="1:4" x14ac:dyDescent="0.25">
      <c r="A8" t="s">
        <v>10</v>
      </c>
      <c r="B8">
        <v>7</v>
      </c>
    </row>
    <row r="9" spans="1:4" x14ac:dyDescent="0.25">
      <c r="A9" t="s">
        <v>11</v>
      </c>
      <c r="B9">
        <v>8</v>
      </c>
    </row>
    <row r="10" spans="1:4" x14ac:dyDescent="0.25">
      <c r="A10" t="s">
        <v>14</v>
      </c>
      <c r="B10">
        <v>9</v>
      </c>
    </row>
    <row r="11" spans="1:4" x14ac:dyDescent="0.25">
      <c r="A11" t="s">
        <v>15</v>
      </c>
      <c r="B11">
        <v>10</v>
      </c>
    </row>
    <row r="12" spans="1:4" x14ac:dyDescent="0.25">
      <c r="A12" t="s">
        <v>16</v>
      </c>
      <c r="B12">
        <v>11</v>
      </c>
    </row>
    <row r="13" spans="1:4" x14ac:dyDescent="0.25">
      <c r="A13" t="s">
        <v>17</v>
      </c>
      <c r="B13">
        <v>12</v>
      </c>
    </row>
    <row r="14" spans="1:4" x14ac:dyDescent="0.25">
      <c r="A14" t="s">
        <v>18</v>
      </c>
      <c r="B14">
        <v>13</v>
      </c>
    </row>
    <row r="15" spans="1:4" x14ac:dyDescent="0.25">
      <c r="A15" t="s">
        <v>19</v>
      </c>
      <c r="B15">
        <v>14</v>
      </c>
    </row>
    <row r="16" spans="1:4" x14ac:dyDescent="0.25">
      <c r="A16" t="s">
        <v>20</v>
      </c>
      <c r="B16">
        <v>15</v>
      </c>
    </row>
    <row r="17" spans="1:2" x14ac:dyDescent="0.25">
      <c r="A17" t="s">
        <v>21</v>
      </c>
      <c r="B17">
        <v>16</v>
      </c>
    </row>
    <row r="18" spans="1:2" x14ac:dyDescent="0.25">
      <c r="A18" t="s">
        <v>22</v>
      </c>
      <c r="B18">
        <v>17</v>
      </c>
    </row>
    <row r="19" spans="1:2" x14ac:dyDescent="0.25">
      <c r="A19" t="s">
        <v>23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Zenon Aycachi Galvan</dc:creator>
  <cp:lastModifiedBy>Marco Antonio Zenon Aycachi Galvan</cp:lastModifiedBy>
  <dcterms:created xsi:type="dcterms:W3CDTF">2024-02-27T07:31:08Z</dcterms:created>
  <dcterms:modified xsi:type="dcterms:W3CDTF">2024-02-27T17:43:45Z</dcterms:modified>
</cp:coreProperties>
</file>