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24" windowWidth="12420" windowHeight="11904"/>
  </bookViews>
  <sheets>
    <sheet name="graph" sheetId="4" r:id="rId1"/>
    <sheet name="small_deform_harden3" sheetId="1" r:id="rId2"/>
  </sheets>
  <definedNames>
    <definedName name="small_deform_harden1" localSheetId="1">small_deform_harden3!$C$3:$L$14</definedName>
  </definedNames>
  <calcPr calcId="125725"/>
</workbook>
</file>

<file path=xl/calcChain.xml><?xml version="1.0" encoding="utf-8"?>
<calcChain xmlns="http://schemas.openxmlformats.org/spreadsheetml/2006/main">
  <c r="N6" i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5"/>
  <c r="O4"/>
  <c r="Q1"/>
  <c r="T1" s="1"/>
  <c r="O5" l="1"/>
  <c r="O6"/>
  <c r="O7" l="1"/>
  <c r="O8" l="1"/>
  <c r="O9" l="1"/>
  <c r="O10" l="1"/>
  <c r="O11" l="1"/>
  <c r="O12" l="1"/>
  <c r="O13" l="1"/>
  <c r="O14" l="1"/>
  <c r="O15" l="1"/>
  <c r="O16" l="1"/>
  <c r="O17" l="1"/>
  <c r="O18" l="1"/>
  <c r="O19" l="1"/>
  <c r="O20" l="1"/>
  <c r="O21" l="1"/>
  <c r="O22" l="1"/>
  <c r="O23" l="1"/>
  <c r="O24" l="1"/>
  <c r="O25" l="1"/>
  <c r="O26" l="1"/>
  <c r="O27" l="1"/>
  <c r="O28" l="1"/>
  <c r="O29" l="1"/>
  <c r="O30" l="1"/>
  <c r="O31" l="1"/>
  <c r="O32" l="1"/>
  <c r="O33" l="1"/>
  <c r="O34" l="1"/>
  <c r="O35" l="1"/>
  <c r="O36" l="1"/>
  <c r="O37" l="1"/>
  <c r="O38" l="1"/>
  <c r="O39" l="1"/>
  <c r="O40" l="1"/>
  <c r="O41" l="1"/>
  <c r="O42" l="1"/>
  <c r="O43" l="1"/>
  <c r="O44" l="1"/>
  <c r="O45" l="1"/>
  <c r="O46" l="1"/>
  <c r="O47" l="1"/>
  <c r="O48" l="1"/>
  <c r="O49" l="1"/>
  <c r="O50" l="1"/>
  <c r="O51" l="1"/>
  <c r="O52" l="1"/>
  <c r="O53" l="1"/>
  <c r="O54" l="1"/>
  <c r="O56" l="1"/>
  <c r="O55"/>
  <c r="O57" l="1"/>
  <c r="O58" l="1"/>
  <c r="O59" l="1"/>
  <c r="O60" l="1"/>
  <c r="O61" l="1"/>
  <c r="O62" l="1"/>
  <c r="O63" l="1"/>
  <c r="O64" l="1"/>
  <c r="O65" l="1"/>
  <c r="O66" l="1"/>
  <c r="O67" l="1"/>
  <c r="O68" l="1"/>
  <c r="O69" l="1"/>
  <c r="O70" l="1"/>
  <c r="O71" l="1"/>
  <c r="O72" l="1"/>
  <c r="O73" l="1"/>
  <c r="O74" l="1"/>
  <c r="O75" l="1"/>
  <c r="O76" l="1"/>
  <c r="O77" l="1"/>
  <c r="O78" l="1"/>
  <c r="O79" l="1"/>
  <c r="O80" l="1"/>
  <c r="O81" l="1"/>
  <c r="O82" l="1"/>
  <c r="O83" l="1"/>
  <c r="O84" l="1"/>
  <c r="O85" l="1"/>
  <c r="O86" l="1"/>
  <c r="O87" l="1"/>
  <c r="O88" l="1"/>
  <c r="O89" l="1"/>
  <c r="O90" l="1"/>
  <c r="O91" l="1"/>
  <c r="O92" l="1"/>
  <c r="O93" l="1"/>
  <c r="O94" l="1"/>
  <c r="O95" l="1"/>
  <c r="O96" l="1"/>
  <c r="O97" l="1"/>
  <c r="O98" l="1"/>
  <c r="O99" l="1"/>
  <c r="O100"/>
</calcChain>
</file>

<file path=xl/connections.xml><?xml version="1.0" encoding="utf-8"?>
<connections xmlns="http://schemas.openxmlformats.org/spreadsheetml/2006/main">
  <connection id="1" name="small_deform_harden1" type="6" refreshedVersion="3" background="1" saveData="1">
    <textPr codePage="850" sourceFile="L:\moose\projects_andy\moose\modules\tensor_mechanics\tests\tensile\small_deform_hard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<sst xmlns="http://schemas.openxmlformats.org/spreadsheetml/2006/main" count="18" uniqueCount="17">
  <si>
    <t>time</t>
  </si>
  <si>
    <t>f</t>
  </si>
  <si>
    <t>s_xz</t>
  </si>
  <si>
    <t>s_yz</t>
  </si>
  <si>
    <t>s_zz</t>
  </si>
  <si>
    <t>predicted</t>
  </si>
  <si>
    <t>cohesion</t>
  </si>
  <si>
    <t>residual</t>
  </si>
  <si>
    <t>smoother</t>
  </si>
  <si>
    <t>rate</t>
  </si>
  <si>
    <t>alpha</t>
  </si>
  <si>
    <t>beta</t>
  </si>
  <si>
    <t>intnl</t>
  </si>
  <si>
    <t>iter</t>
  </si>
  <si>
    <t>s_xx</t>
  </si>
  <si>
    <t>s_xy</t>
  </si>
  <si>
    <t>s_yy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</si>
</sst>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Tensile strength with cubic hardening</a:t>
            </a:r>
          </a:p>
          <a:p>
            <a:pPr>
              <a:defRPr/>
            </a:pPr>
            <a:r>
              <a:rPr lang="en-AU" sz="1200" baseline="0"/>
              <a:t>strength0 = 1, strength_residual = 0.5, strength_limit = 0.00001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small_deform_harden3!$N$4:$N$140</c:f>
              <c:numCache>
                <c:formatCode>General</c:formatCode>
                <c:ptCount val="137"/>
                <c:pt idx="0">
                  <c:v>0</c:v>
                </c:pt>
                <c:pt idx="1">
                  <c:v>1.4999999999999999E-7</c:v>
                </c:pt>
                <c:pt idx="2">
                  <c:v>2.9999999999999999E-7</c:v>
                </c:pt>
                <c:pt idx="3">
                  <c:v>4.4999999999999998E-7</c:v>
                </c:pt>
                <c:pt idx="4">
                  <c:v>5.9999999999999997E-7</c:v>
                </c:pt>
                <c:pt idx="5">
                  <c:v>7.5000000000000002E-7</c:v>
                </c:pt>
                <c:pt idx="6">
                  <c:v>9.0000000000000007E-7</c:v>
                </c:pt>
                <c:pt idx="7">
                  <c:v>1.0500000000000001E-6</c:v>
                </c:pt>
                <c:pt idx="8">
                  <c:v>1.2000000000000002E-6</c:v>
                </c:pt>
                <c:pt idx="9">
                  <c:v>1.3500000000000002E-6</c:v>
                </c:pt>
                <c:pt idx="10">
                  <c:v>1.5000000000000002E-6</c:v>
                </c:pt>
                <c:pt idx="11">
                  <c:v>1.6500000000000003E-6</c:v>
                </c:pt>
                <c:pt idx="12">
                  <c:v>1.8000000000000003E-6</c:v>
                </c:pt>
                <c:pt idx="13">
                  <c:v>1.9500000000000004E-6</c:v>
                </c:pt>
                <c:pt idx="14">
                  <c:v>2.1000000000000002E-6</c:v>
                </c:pt>
                <c:pt idx="15">
                  <c:v>2.2500000000000001E-6</c:v>
                </c:pt>
                <c:pt idx="16">
                  <c:v>2.3999999999999999E-6</c:v>
                </c:pt>
                <c:pt idx="17">
                  <c:v>2.5499999999999997E-6</c:v>
                </c:pt>
                <c:pt idx="18">
                  <c:v>2.6999999999999996E-6</c:v>
                </c:pt>
                <c:pt idx="19">
                  <c:v>2.8499999999999994E-6</c:v>
                </c:pt>
                <c:pt idx="20">
                  <c:v>2.9999999999999992E-6</c:v>
                </c:pt>
                <c:pt idx="21">
                  <c:v>3.1499999999999991E-6</c:v>
                </c:pt>
                <c:pt idx="22">
                  <c:v>3.2999999999999989E-6</c:v>
                </c:pt>
                <c:pt idx="23">
                  <c:v>3.4499999999999987E-6</c:v>
                </c:pt>
                <c:pt idx="24">
                  <c:v>3.5999999999999986E-6</c:v>
                </c:pt>
                <c:pt idx="25">
                  <c:v>3.7499999999999984E-6</c:v>
                </c:pt>
                <c:pt idx="26">
                  <c:v>3.8999999999999982E-6</c:v>
                </c:pt>
                <c:pt idx="27">
                  <c:v>4.0499999999999985E-6</c:v>
                </c:pt>
                <c:pt idx="28">
                  <c:v>4.1999999999999988E-6</c:v>
                </c:pt>
                <c:pt idx="29">
                  <c:v>4.349999999999999E-6</c:v>
                </c:pt>
                <c:pt idx="30">
                  <c:v>4.4999999999999993E-6</c:v>
                </c:pt>
                <c:pt idx="31">
                  <c:v>4.6499999999999995E-6</c:v>
                </c:pt>
                <c:pt idx="32">
                  <c:v>4.7999999999999998E-6</c:v>
                </c:pt>
                <c:pt idx="33">
                  <c:v>4.95E-6</c:v>
                </c:pt>
                <c:pt idx="34">
                  <c:v>5.1000000000000003E-6</c:v>
                </c:pt>
                <c:pt idx="35">
                  <c:v>5.2500000000000006E-6</c:v>
                </c:pt>
                <c:pt idx="36">
                  <c:v>5.4000000000000008E-6</c:v>
                </c:pt>
                <c:pt idx="37">
                  <c:v>5.5500000000000011E-6</c:v>
                </c:pt>
                <c:pt idx="38">
                  <c:v>5.7000000000000013E-6</c:v>
                </c:pt>
                <c:pt idx="39">
                  <c:v>5.8500000000000016E-6</c:v>
                </c:pt>
                <c:pt idx="40">
                  <c:v>6.0000000000000018E-6</c:v>
                </c:pt>
                <c:pt idx="41">
                  <c:v>6.1500000000000021E-6</c:v>
                </c:pt>
                <c:pt idx="42">
                  <c:v>6.3000000000000024E-6</c:v>
                </c:pt>
                <c:pt idx="43">
                  <c:v>6.4500000000000026E-6</c:v>
                </c:pt>
                <c:pt idx="44">
                  <c:v>6.6000000000000029E-6</c:v>
                </c:pt>
                <c:pt idx="45">
                  <c:v>6.7500000000000031E-6</c:v>
                </c:pt>
                <c:pt idx="46">
                  <c:v>6.9000000000000034E-6</c:v>
                </c:pt>
                <c:pt idx="47">
                  <c:v>7.0500000000000037E-6</c:v>
                </c:pt>
                <c:pt idx="48">
                  <c:v>7.2000000000000039E-6</c:v>
                </c:pt>
                <c:pt idx="49">
                  <c:v>7.3500000000000042E-6</c:v>
                </c:pt>
                <c:pt idx="50">
                  <c:v>7.5000000000000044E-6</c:v>
                </c:pt>
                <c:pt idx="51">
                  <c:v>7.6500000000000047E-6</c:v>
                </c:pt>
                <c:pt idx="52">
                  <c:v>7.8000000000000049E-6</c:v>
                </c:pt>
                <c:pt idx="53">
                  <c:v>7.9500000000000052E-6</c:v>
                </c:pt>
                <c:pt idx="54">
                  <c:v>8.1000000000000055E-6</c:v>
                </c:pt>
                <c:pt idx="55">
                  <c:v>8.2500000000000057E-6</c:v>
                </c:pt>
                <c:pt idx="56">
                  <c:v>8.400000000000006E-6</c:v>
                </c:pt>
                <c:pt idx="57">
                  <c:v>8.5500000000000062E-6</c:v>
                </c:pt>
                <c:pt idx="58">
                  <c:v>8.7000000000000065E-6</c:v>
                </c:pt>
                <c:pt idx="59">
                  <c:v>8.8500000000000067E-6</c:v>
                </c:pt>
                <c:pt idx="60">
                  <c:v>9.000000000000007E-6</c:v>
                </c:pt>
                <c:pt idx="61">
                  <c:v>9.1500000000000073E-6</c:v>
                </c:pt>
                <c:pt idx="62">
                  <c:v>9.3000000000000075E-6</c:v>
                </c:pt>
                <c:pt idx="63">
                  <c:v>9.4500000000000078E-6</c:v>
                </c:pt>
                <c:pt idx="64">
                  <c:v>9.600000000000008E-6</c:v>
                </c:pt>
                <c:pt idx="65">
                  <c:v>9.7500000000000083E-6</c:v>
                </c:pt>
                <c:pt idx="66">
                  <c:v>9.9000000000000086E-6</c:v>
                </c:pt>
                <c:pt idx="67">
                  <c:v>1.0050000000000009E-5</c:v>
                </c:pt>
                <c:pt idx="68">
                  <c:v>1.0200000000000009E-5</c:v>
                </c:pt>
                <c:pt idx="69">
                  <c:v>1.0350000000000009E-5</c:v>
                </c:pt>
                <c:pt idx="70">
                  <c:v>1.050000000000001E-5</c:v>
                </c:pt>
                <c:pt idx="71">
                  <c:v>1.065000000000001E-5</c:v>
                </c:pt>
                <c:pt idx="72">
                  <c:v>1.080000000000001E-5</c:v>
                </c:pt>
                <c:pt idx="73">
                  <c:v>1.095000000000001E-5</c:v>
                </c:pt>
                <c:pt idx="74">
                  <c:v>1.1100000000000011E-5</c:v>
                </c:pt>
                <c:pt idx="75">
                  <c:v>1.1250000000000011E-5</c:v>
                </c:pt>
                <c:pt idx="76">
                  <c:v>1.1400000000000011E-5</c:v>
                </c:pt>
                <c:pt idx="77">
                  <c:v>1.1550000000000011E-5</c:v>
                </c:pt>
                <c:pt idx="78">
                  <c:v>1.1700000000000012E-5</c:v>
                </c:pt>
                <c:pt idx="79">
                  <c:v>1.1850000000000012E-5</c:v>
                </c:pt>
                <c:pt idx="80">
                  <c:v>1.2000000000000012E-5</c:v>
                </c:pt>
                <c:pt idx="81">
                  <c:v>1.2150000000000012E-5</c:v>
                </c:pt>
                <c:pt idx="82">
                  <c:v>1.2300000000000013E-5</c:v>
                </c:pt>
                <c:pt idx="83">
                  <c:v>1.2450000000000013E-5</c:v>
                </c:pt>
                <c:pt idx="84">
                  <c:v>1.2600000000000013E-5</c:v>
                </c:pt>
                <c:pt idx="85">
                  <c:v>1.2750000000000013E-5</c:v>
                </c:pt>
                <c:pt idx="86">
                  <c:v>1.2900000000000014E-5</c:v>
                </c:pt>
                <c:pt idx="87">
                  <c:v>1.3050000000000014E-5</c:v>
                </c:pt>
                <c:pt idx="88">
                  <c:v>1.3200000000000014E-5</c:v>
                </c:pt>
                <c:pt idx="89">
                  <c:v>1.3350000000000014E-5</c:v>
                </c:pt>
                <c:pt idx="90">
                  <c:v>1.3500000000000015E-5</c:v>
                </c:pt>
                <c:pt idx="91">
                  <c:v>1.3650000000000015E-5</c:v>
                </c:pt>
                <c:pt idx="92">
                  <c:v>1.3800000000000015E-5</c:v>
                </c:pt>
                <c:pt idx="93">
                  <c:v>1.3950000000000016E-5</c:v>
                </c:pt>
                <c:pt idx="94">
                  <c:v>1.4100000000000016E-5</c:v>
                </c:pt>
                <c:pt idx="95">
                  <c:v>1.4250000000000016E-5</c:v>
                </c:pt>
                <c:pt idx="96">
                  <c:v>1.4400000000000016E-5</c:v>
                </c:pt>
              </c:numCache>
            </c:numRef>
          </c:xVal>
          <c:yVal>
            <c:numRef>
              <c:f>small_deform_harden3!$O$4:$O$140</c:f>
              <c:numCache>
                <c:formatCode>0.00E+00</c:formatCode>
                <c:ptCount val="137"/>
                <c:pt idx="0">
                  <c:v>1</c:v>
                </c:pt>
                <c:pt idx="1">
                  <c:v>0.99966587500000004</c:v>
                </c:pt>
                <c:pt idx="2">
                  <c:v>0.99867699999999993</c:v>
                </c:pt>
                <c:pt idx="3">
                  <c:v>0.99705362499999994</c:v>
                </c:pt>
                <c:pt idx="4">
                  <c:v>0.99481599999999992</c:v>
                </c:pt>
                <c:pt idx="5">
                  <c:v>0.99198437499999992</c:v>
                </c:pt>
                <c:pt idx="6">
                  <c:v>0.98857899999999999</c:v>
                </c:pt>
                <c:pt idx="7">
                  <c:v>0.98462012499999996</c:v>
                </c:pt>
                <c:pt idx="8">
                  <c:v>0.98012799999999989</c:v>
                </c:pt>
                <c:pt idx="9">
                  <c:v>0.97512287499999994</c:v>
                </c:pt>
                <c:pt idx="10">
                  <c:v>0.96962499999999996</c:v>
                </c:pt>
                <c:pt idx="11">
                  <c:v>0.96365462499999999</c:v>
                </c:pt>
                <c:pt idx="12">
                  <c:v>0.95723199999999997</c:v>
                </c:pt>
                <c:pt idx="13">
                  <c:v>0.95037737499999997</c:v>
                </c:pt>
                <c:pt idx="14">
                  <c:v>0.94311100000000003</c:v>
                </c:pt>
                <c:pt idx="15">
                  <c:v>0.935453125</c:v>
                </c:pt>
                <c:pt idx="16">
                  <c:v>0.92742400000000003</c:v>
                </c:pt>
                <c:pt idx="17">
                  <c:v>0.91904387500000007</c:v>
                </c:pt>
                <c:pt idx="18">
                  <c:v>0.91033300000000006</c:v>
                </c:pt>
                <c:pt idx="19">
                  <c:v>0.90131162500000006</c:v>
                </c:pt>
                <c:pt idx="20">
                  <c:v>0.89200000000000002</c:v>
                </c:pt>
                <c:pt idx="21">
                  <c:v>0.88241837500000009</c:v>
                </c:pt>
                <c:pt idx="22">
                  <c:v>0.87258700000000011</c:v>
                </c:pt>
                <c:pt idx="23">
                  <c:v>0.86252612500000003</c:v>
                </c:pt>
                <c:pt idx="24">
                  <c:v>0.85225600000000012</c:v>
                </c:pt>
                <c:pt idx="25">
                  <c:v>0.84179687500000011</c:v>
                </c:pt>
                <c:pt idx="26">
                  <c:v>0.83116900000000016</c:v>
                </c:pt>
                <c:pt idx="27">
                  <c:v>0.8203926250000001</c:v>
                </c:pt>
                <c:pt idx="28">
                  <c:v>0.8094880000000001</c:v>
                </c:pt>
                <c:pt idx="29">
                  <c:v>0.7984753750000001</c:v>
                </c:pt>
                <c:pt idx="30">
                  <c:v>0.78737500000000005</c:v>
                </c:pt>
                <c:pt idx="31">
                  <c:v>0.77620712500000011</c:v>
                </c:pt>
                <c:pt idx="32">
                  <c:v>0.76499200000000001</c:v>
                </c:pt>
                <c:pt idx="33">
                  <c:v>0.75374987500000001</c:v>
                </c:pt>
                <c:pt idx="34">
                  <c:v>0.74250099999999997</c:v>
                </c:pt>
                <c:pt idx="35">
                  <c:v>0.73126562500000003</c:v>
                </c:pt>
                <c:pt idx="36">
                  <c:v>0.72006399999999993</c:v>
                </c:pt>
                <c:pt idx="37">
                  <c:v>0.70891637499999993</c:v>
                </c:pt>
                <c:pt idx="38">
                  <c:v>0.69784299999999999</c:v>
                </c:pt>
                <c:pt idx="39">
                  <c:v>0.68686412499999994</c:v>
                </c:pt>
                <c:pt idx="40">
                  <c:v>0.67599999999999993</c:v>
                </c:pt>
                <c:pt idx="41">
                  <c:v>0.66527087499999993</c:v>
                </c:pt>
                <c:pt idx="42">
                  <c:v>0.65469699999999986</c:v>
                </c:pt>
                <c:pt idx="43">
                  <c:v>0.6442986249999999</c:v>
                </c:pt>
                <c:pt idx="44">
                  <c:v>0.63409599999999988</c:v>
                </c:pt>
                <c:pt idx="45">
                  <c:v>0.62410937499999986</c:v>
                </c:pt>
                <c:pt idx="46">
                  <c:v>0.61435899999999988</c:v>
                </c:pt>
                <c:pt idx="47">
                  <c:v>0.60486512499999978</c:v>
                </c:pt>
                <c:pt idx="48">
                  <c:v>0.59564799999999984</c:v>
                </c:pt>
                <c:pt idx="49">
                  <c:v>0.58672787499999979</c:v>
                </c:pt>
                <c:pt idx="50">
                  <c:v>0.57812499999999978</c:v>
                </c:pt>
                <c:pt idx="51">
                  <c:v>0.56985962499999987</c:v>
                </c:pt>
                <c:pt idx="52">
                  <c:v>0.56195199999999979</c:v>
                </c:pt>
                <c:pt idx="53">
                  <c:v>0.5544223749999998</c:v>
                </c:pt>
                <c:pt idx="54">
                  <c:v>0.54729099999999975</c:v>
                </c:pt>
                <c:pt idx="55">
                  <c:v>0.5405781249999998</c:v>
                </c:pt>
                <c:pt idx="56">
                  <c:v>0.53430399999999978</c:v>
                </c:pt>
                <c:pt idx="57">
                  <c:v>0.52848887499999986</c:v>
                </c:pt>
                <c:pt idx="58">
                  <c:v>0.52315299999999976</c:v>
                </c:pt>
                <c:pt idx="59">
                  <c:v>0.51831662499999986</c:v>
                </c:pt>
                <c:pt idx="60">
                  <c:v>0.51399999999999979</c:v>
                </c:pt>
                <c:pt idx="61">
                  <c:v>0.51022337499999981</c:v>
                </c:pt>
                <c:pt idx="62">
                  <c:v>0.50700699999999999</c:v>
                </c:pt>
                <c:pt idx="63">
                  <c:v>0.50437112499999992</c:v>
                </c:pt>
                <c:pt idx="64">
                  <c:v>0.50233599999999989</c:v>
                </c:pt>
                <c:pt idx="65">
                  <c:v>0.50092187499999996</c:v>
                </c:pt>
                <c:pt idx="66">
                  <c:v>0.50014899999999995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small_deform_harden3!$E$6:$E$14</c:f>
              <c:numCache>
                <c:formatCode>0.00E+00</c:formatCode>
                <c:ptCount val="9"/>
                <c:pt idx="0">
                  <c:v>1.7602537947855E-6</c:v>
                </c:pt>
                <c:pt idx="1">
                  <c:v>2.7735080965319002E-6</c:v>
                </c:pt>
                <c:pt idx="2">
                  <c:v>3.7902518337536002E-6</c:v>
                </c:pt>
                <c:pt idx="3">
                  <c:v>4.8089062365235002E-6</c:v>
                </c:pt>
                <c:pt idx="4">
                  <c:v>5.8278625781651004E-6</c:v>
                </c:pt>
                <c:pt idx="5">
                  <c:v>6.8455073621475999E-6</c:v>
                </c:pt>
                <c:pt idx="6">
                  <c:v>7.8602477172968003E-6</c:v>
                </c:pt>
                <c:pt idx="7">
                  <c:v>8.8705358949554998E-6</c:v>
                </c:pt>
                <c:pt idx="8">
                  <c:v>9.8748918321530005E-6</c:v>
                </c:pt>
              </c:numCache>
            </c:numRef>
          </c:xVal>
          <c:yVal>
            <c:numRef>
              <c:f>small_deform_harden3!$L$6:$L$14</c:f>
              <c:numCache>
                <c:formatCode>General</c:formatCode>
                <c:ptCount val="9"/>
                <c:pt idx="0">
                  <c:v>0.95897682088946001</c:v>
                </c:pt>
                <c:pt idx="1">
                  <c:v>0.90594961382412997</c:v>
                </c:pt>
                <c:pt idx="2">
                  <c:v>0.83896066538638003</c:v>
                </c:pt>
                <c:pt idx="3">
                  <c:v>0.76432505439606002</c:v>
                </c:pt>
                <c:pt idx="4">
                  <c:v>0.68847768755937</c:v>
                </c:pt>
                <c:pt idx="5">
                  <c:v>0.61787255188773005</c:v>
                </c:pt>
                <c:pt idx="6">
                  <c:v>0.55888113118967997</c:v>
                </c:pt>
                <c:pt idx="7">
                  <c:v>0.51769442098248997</c:v>
                </c:pt>
                <c:pt idx="8">
                  <c:v>0.50023267226010004</c:v>
                </c:pt>
              </c:numCache>
            </c:numRef>
          </c:yVal>
        </c:ser>
        <c:axId val="144568704"/>
        <c:axId val="144571008"/>
      </c:scatterChart>
      <c:valAx>
        <c:axId val="144568704"/>
        <c:scaling>
          <c:orientation val="minMax"/>
          <c:max val="1.1000000000000003E-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</a:t>
                </a:r>
                <a:r>
                  <a:rPr lang="en-AU" baseline="0"/>
                  <a:t> hardening parameter</a:t>
                </a:r>
                <a:endParaRPr lang="en-AU"/>
              </a:p>
            </c:rich>
          </c:tx>
          <c:layout/>
        </c:title>
        <c:numFmt formatCode="0.0E+00" sourceLinked="0"/>
        <c:tickLblPos val="nextTo"/>
        <c:crossAx val="144571008"/>
        <c:crosses val="autoZero"/>
        <c:crossBetween val="midCat"/>
      </c:valAx>
      <c:valAx>
        <c:axId val="144571008"/>
        <c:scaling>
          <c:orientation val="minMax"/>
          <c:max val="1"/>
          <c:min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Tensile</a:t>
                </a:r>
                <a:r>
                  <a:rPr lang="en-AU" baseline="0"/>
                  <a:t> strength</a:t>
                </a:r>
                <a:endParaRPr lang="en-AU"/>
              </a:p>
            </c:rich>
          </c:tx>
          <c:layout/>
        </c:title>
        <c:numFmt formatCode="#,##0.00" sourceLinked="0"/>
        <c:tickLblPos val="nextTo"/>
        <c:crossAx val="14456870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en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selection activeCell="C3" sqref="C3"/>
    </sheetView>
  </sheetViews>
  <sheetFormatPr defaultRowHeight="14.4"/>
  <cols>
    <col min="3" max="3" width="8.5546875" bestFit="1" customWidth="1"/>
    <col min="4" max="4" width="8.88671875" customWidth="1"/>
    <col min="5" max="5" width="8.21875" bestFit="1" customWidth="1"/>
    <col min="6" max="6" width="3.77734375" customWidth="1"/>
    <col min="7" max="7" width="8.5546875" customWidth="1"/>
    <col min="8" max="8" width="4.5546875" customWidth="1"/>
    <col min="9" max="9" width="4.44140625" customWidth="1"/>
    <col min="10" max="11" width="8.88671875" customWidth="1"/>
    <col min="12" max="13" width="12" customWidth="1"/>
    <col min="14" max="14" width="11" bestFit="1" customWidth="1"/>
    <col min="15" max="15" width="13.21875" customWidth="1"/>
    <col min="20" max="20" width="10" customWidth="1"/>
  </cols>
  <sheetData>
    <row r="1" spans="1:20">
      <c r="A1" t="s">
        <v>6</v>
      </c>
      <c r="B1">
        <v>1</v>
      </c>
      <c r="C1" t="s">
        <v>7</v>
      </c>
      <c r="D1">
        <v>0.5</v>
      </c>
      <c r="E1" t="s">
        <v>8</v>
      </c>
      <c r="F1">
        <v>0</v>
      </c>
      <c r="G1" t="s">
        <v>9</v>
      </c>
      <c r="H1" s="1">
        <v>1.0000000000000001E-5</v>
      </c>
      <c r="I1" s="1"/>
      <c r="J1" s="1"/>
      <c r="K1" s="1"/>
      <c r="L1" s="1"/>
      <c r="M1" s="1"/>
      <c r="P1" t="s">
        <v>10</v>
      </c>
      <c r="Q1" s="1">
        <f>(B1-D1)/4/(H1/2)^3</f>
        <v>999999999999999.75</v>
      </c>
      <c r="S1" t="s">
        <v>11</v>
      </c>
      <c r="T1" s="1">
        <f>-3*Q1*(H1/2)^2</f>
        <v>-74999.999999999985</v>
      </c>
    </row>
    <row r="3" spans="1:20">
      <c r="C3" t="s">
        <v>0</v>
      </c>
      <c r="D3" t="s">
        <v>1</v>
      </c>
      <c r="E3" t="s">
        <v>12</v>
      </c>
      <c r="F3" t="s">
        <v>13</v>
      </c>
      <c r="G3" t="s">
        <v>14</v>
      </c>
      <c r="H3" t="s">
        <v>15</v>
      </c>
      <c r="I3" t="s">
        <v>2</v>
      </c>
      <c r="J3" t="s">
        <v>16</v>
      </c>
      <c r="K3" t="s">
        <v>3</v>
      </c>
      <c r="L3" t="s">
        <v>4</v>
      </c>
      <c r="N3" t="s">
        <v>12</v>
      </c>
      <c r="O3" t="s">
        <v>5</v>
      </c>
    </row>
    <row r="4" spans="1:20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 s="1">
        <f>IF(N4&lt;$H$1,$Q$1*(N4-$H$1/2)^3+$T$1*(N4-$H$1/2)+($B$1+$D$1)/2,$D$1)-$F$1</f>
        <v>1</v>
      </c>
    </row>
    <row r="5" spans="1:20">
      <c r="C5" s="1">
        <v>1</v>
      </c>
      <c r="D5" s="1">
        <v>5.1728091920998998E-8</v>
      </c>
      <c r="E5" s="1">
        <v>7.5201388467512997E-7</v>
      </c>
      <c r="F5">
        <v>2</v>
      </c>
      <c r="G5" s="1">
        <v>0</v>
      </c>
      <c r="H5">
        <v>0</v>
      </c>
      <c r="I5">
        <v>0</v>
      </c>
      <c r="J5" s="1">
        <v>1.3691317162226E-39</v>
      </c>
      <c r="K5" s="1">
        <v>1.1282083482207999E-17</v>
      </c>
      <c r="L5">
        <v>0.99194246105088002</v>
      </c>
      <c r="N5">
        <f>N4+0.00000015</f>
        <v>1.4999999999999999E-7</v>
      </c>
      <c r="O5" s="1">
        <f t="shared" ref="O5:O68" si="0">IF(N5&lt;$H$1,$Q$1*(N5-$H$1/2)^3+$T$1*(N5-$H$1/2)+($B$1+$D$1)/2,$D$1)-$F$1</f>
        <v>0.99966587500000004</v>
      </c>
    </row>
    <row r="6" spans="1:20">
      <c r="C6" s="1">
        <v>2</v>
      </c>
      <c r="D6" s="1">
        <v>8.7416020533304E-8</v>
      </c>
      <c r="E6" s="1">
        <v>1.7602537947855E-6</v>
      </c>
      <c r="F6">
        <v>2</v>
      </c>
      <c r="G6" s="1">
        <v>0</v>
      </c>
      <c r="H6">
        <v>0</v>
      </c>
      <c r="I6">
        <v>0</v>
      </c>
      <c r="J6" s="1">
        <v>2.7830331928418999E-39</v>
      </c>
      <c r="K6" s="1">
        <v>1.0907139097878001E-17</v>
      </c>
      <c r="L6">
        <v>0.95897682088946001</v>
      </c>
      <c r="N6">
        <f t="shared" ref="N6:N69" si="1">N5+0.00000015</f>
        <v>2.9999999999999999E-7</v>
      </c>
      <c r="O6" s="1">
        <f t="shared" si="0"/>
        <v>0.99867699999999993</v>
      </c>
    </row>
    <row r="7" spans="1:20">
      <c r="C7" s="1">
        <v>3</v>
      </c>
      <c r="D7" s="1">
        <v>3.4113214475440001E-8</v>
      </c>
      <c r="E7" s="1">
        <v>2.7735080965319002E-6</v>
      </c>
      <c r="F7">
        <v>2</v>
      </c>
      <c r="G7" s="1">
        <v>0</v>
      </c>
      <c r="H7">
        <v>0</v>
      </c>
      <c r="I7">
        <v>0</v>
      </c>
      <c r="J7" s="1">
        <v>2.0863946763816999E-38</v>
      </c>
      <c r="K7" s="1">
        <v>-5.5632385430919001E-18</v>
      </c>
      <c r="L7">
        <v>0.90594961382412997</v>
      </c>
      <c r="N7">
        <f t="shared" si="1"/>
        <v>4.4999999999999998E-7</v>
      </c>
      <c r="O7" s="1">
        <f t="shared" si="0"/>
        <v>0.99705362499999994</v>
      </c>
    </row>
    <row r="8" spans="1:20">
      <c r="C8" s="1">
        <v>4</v>
      </c>
      <c r="D8" s="1">
        <v>8.0187070317095004E-9</v>
      </c>
      <c r="E8" s="1">
        <v>3.7902518337536002E-6</v>
      </c>
      <c r="F8">
        <v>2</v>
      </c>
      <c r="G8" s="1">
        <v>0</v>
      </c>
      <c r="H8">
        <v>0</v>
      </c>
      <c r="I8">
        <v>0</v>
      </c>
      <c r="J8" s="1">
        <v>6.8990670999083998E-38</v>
      </c>
      <c r="K8" s="1">
        <v>2.1681491924928999E-17</v>
      </c>
      <c r="L8">
        <v>0.83896066538638003</v>
      </c>
      <c r="N8">
        <f t="shared" si="1"/>
        <v>5.9999999999999997E-7</v>
      </c>
      <c r="O8" s="1">
        <f t="shared" si="0"/>
        <v>0.99481599999999992</v>
      </c>
    </row>
    <row r="9" spans="1:20">
      <c r="C9" s="1">
        <v>5</v>
      </c>
      <c r="D9" s="1">
        <v>2.7311497508008999E-10</v>
      </c>
      <c r="E9" s="1">
        <v>4.8089062365235002E-6</v>
      </c>
      <c r="F9">
        <v>2</v>
      </c>
      <c r="G9" s="1">
        <v>0</v>
      </c>
      <c r="H9">
        <v>0</v>
      </c>
      <c r="I9">
        <v>0</v>
      </c>
      <c r="J9" s="1">
        <v>9.694699015361899E-38</v>
      </c>
      <c r="K9" s="1">
        <v>4.9924909833088002E-18</v>
      </c>
      <c r="L9">
        <v>0.76432505439606002</v>
      </c>
      <c r="N9">
        <f t="shared" si="1"/>
        <v>7.5000000000000002E-7</v>
      </c>
      <c r="O9" s="1">
        <f t="shared" si="0"/>
        <v>0.99198437499999992</v>
      </c>
    </row>
    <row r="10" spans="1:20">
      <c r="C10" s="1">
        <v>6</v>
      </c>
      <c r="D10" s="1">
        <v>-3.4520386549275001E-11</v>
      </c>
      <c r="E10" s="1">
        <v>5.8278625781651004E-6</v>
      </c>
      <c r="F10">
        <v>2</v>
      </c>
      <c r="G10" s="1">
        <v>0</v>
      </c>
      <c r="H10">
        <v>0</v>
      </c>
      <c r="I10">
        <v>0</v>
      </c>
      <c r="J10" s="1">
        <v>1.4065955699726E-37</v>
      </c>
      <c r="K10" s="1">
        <v>-1.2666348276872E-17</v>
      </c>
      <c r="L10">
        <v>0.68847768755937</v>
      </c>
      <c r="N10">
        <f t="shared" si="1"/>
        <v>9.0000000000000007E-7</v>
      </c>
      <c r="O10" s="1">
        <f t="shared" si="0"/>
        <v>0.98857899999999999</v>
      </c>
    </row>
    <row r="11" spans="1:20">
      <c r="C11" s="1">
        <v>7</v>
      </c>
      <c r="D11" s="1">
        <v>-4.7214269160989003E-9</v>
      </c>
      <c r="E11" s="1">
        <v>6.8455073621475999E-6</v>
      </c>
      <c r="F11">
        <v>2</v>
      </c>
      <c r="G11" s="1">
        <v>0</v>
      </c>
      <c r="H11">
        <v>0</v>
      </c>
      <c r="I11">
        <v>0</v>
      </c>
      <c r="J11" s="1">
        <v>1.8022138504953001E-37</v>
      </c>
      <c r="K11" s="1">
        <v>1.8190825894953001E-18</v>
      </c>
      <c r="L11">
        <v>0.61787255188773005</v>
      </c>
      <c r="N11">
        <f t="shared" si="1"/>
        <v>1.0500000000000001E-6</v>
      </c>
      <c r="O11" s="1">
        <f t="shared" si="0"/>
        <v>0.98462012499999996</v>
      </c>
    </row>
    <row r="12" spans="1:20">
      <c r="C12" s="1">
        <v>8</v>
      </c>
      <c r="D12" s="1">
        <v>-2.5224777266963001E-8</v>
      </c>
      <c r="E12" s="1">
        <v>7.8602477172968003E-6</v>
      </c>
      <c r="F12">
        <v>2</v>
      </c>
      <c r="G12" s="1">
        <v>0</v>
      </c>
      <c r="H12">
        <v>0</v>
      </c>
      <c r="I12">
        <v>0</v>
      </c>
      <c r="J12" s="1">
        <v>2.7394538682789998E-37</v>
      </c>
      <c r="K12" s="1">
        <v>2.9052001828011003E-17</v>
      </c>
      <c r="L12">
        <v>0.55888113118967997</v>
      </c>
      <c r="N12">
        <f t="shared" si="1"/>
        <v>1.2000000000000002E-6</v>
      </c>
      <c r="O12" s="1">
        <f t="shared" si="0"/>
        <v>0.98012799999999989</v>
      </c>
    </row>
    <row r="13" spans="1:20">
      <c r="C13" s="1">
        <v>9</v>
      </c>
      <c r="D13" s="1">
        <v>-7.1365676923563004E-8</v>
      </c>
      <c r="E13" s="1">
        <v>8.8705358949554998E-6</v>
      </c>
      <c r="F13">
        <v>2</v>
      </c>
      <c r="G13" s="1">
        <v>0</v>
      </c>
      <c r="H13">
        <v>0</v>
      </c>
      <c r="I13">
        <v>0</v>
      </c>
      <c r="J13" s="1">
        <v>-2.4052834669963001E-38</v>
      </c>
      <c r="K13" s="1">
        <v>-2.0747802958926999E-17</v>
      </c>
      <c r="L13">
        <v>0.51769442098248997</v>
      </c>
      <c r="N13">
        <f t="shared" si="1"/>
        <v>1.3500000000000002E-6</v>
      </c>
      <c r="O13" s="1">
        <f t="shared" si="0"/>
        <v>0.97512287499999994</v>
      </c>
    </row>
    <row r="14" spans="1:20">
      <c r="C14" s="1">
        <v>10</v>
      </c>
      <c r="D14" s="1">
        <v>-1.5034507561128999E-7</v>
      </c>
      <c r="E14" s="1">
        <v>9.8748918321530005E-6</v>
      </c>
      <c r="F14">
        <v>2</v>
      </c>
      <c r="G14" s="1">
        <v>0</v>
      </c>
      <c r="H14">
        <v>0</v>
      </c>
      <c r="I14">
        <v>0</v>
      </c>
      <c r="J14" s="1">
        <v>-1.8423035073282001E-38</v>
      </c>
      <c r="K14" s="1">
        <v>2.3348442062816999E-17</v>
      </c>
      <c r="L14">
        <v>0.50023267226010004</v>
      </c>
      <c r="N14">
        <f t="shared" si="1"/>
        <v>1.5000000000000002E-6</v>
      </c>
      <c r="O14" s="1">
        <f t="shared" si="0"/>
        <v>0.96962499999999996</v>
      </c>
    </row>
    <row r="15" spans="1:20">
      <c r="N15">
        <f t="shared" si="1"/>
        <v>1.6500000000000003E-6</v>
      </c>
      <c r="O15" s="1">
        <f t="shared" si="0"/>
        <v>0.96365462499999999</v>
      </c>
    </row>
    <row r="16" spans="1:20">
      <c r="N16">
        <f t="shared" si="1"/>
        <v>1.8000000000000003E-6</v>
      </c>
      <c r="O16" s="1">
        <f t="shared" si="0"/>
        <v>0.95723199999999997</v>
      </c>
    </row>
    <row r="17" spans="14:15">
      <c r="N17">
        <f t="shared" si="1"/>
        <v>1.9500000000000004E-6</v>
      </c>
      <c r="O17" s="1">
        <f t="shared" si="0"/>
        <v>0.95037737499999997</v>
      </c>
    </row>
    <row r="18" spans="14:15">
      <c r="N18">
        <f t="shared" si="1"/>
        <v>2.1000000000000002E-6</v>
      </c>
      <c r="O18" s="1">
        <f t="shared" si="0"/>
        <v>0.94311100000000003</v>
      </c>
    </row>
    <row r="19" spans="14:15">
      <c r="N19">
        <f t="shared" si="1"/>
        <v>2.2500000000000001E-6</v>
      </c>
      <c r="O19" s="1">
        <f t="shared" si="0"/>
        <v>0.935453125</v>
      </c>
    </row>
    <row r="20" spans="14:15">
      <c r="N20">
        <f t="shared" si="1"/>
        <v>2.3999999999999999E-6</v>
      </c>
      <c r="O20" s="1">
        <f t="shared" si="0"/>
        <v>0.92742400000000003</v>
      </c>
    </row>
    <row r="21" spans="14:15">
      <c r="N21">
        <f t="shared" si="1"/>
        <v>2.5499999999999997E-6</v>
      </c>
      <c r="O21" s="1">
        <f t="shared" si="0"/>
        <v>0.91904387500000007</v>
      </c>
    </row>
    <row r="22" spans="14:15">
      <c r="N22">
        <f t="shared" si="1"/>
        <v>2.6999999999999996E-6</v>
      </c>
      <c r="O22" s="1">
        <f t="shared" si="0"/>
        <v>0.91033300000000006</v>
      </c>
    </row>
    <row r="23" spans="14:15">
      <c r="N23">
        <f t="shared" si="1"/>
        <v>2.8499999999999994E-6</v>
      </c>
      <c r="O23" s="1">
        <f t="shared" si="0"/>
        <v>0.90131162500000006</v>
      </c>
    </row>
    <row r="24" spans="14:15">
      <c r="N24">
        <f t="shared" si="1"/>
        <v>2.9999999999999992E-6</v>
      </c>
      <c r="O24" s="1">
        <f t="shared" si="0"/>
        <v>0.89200000000000002</v>
      </c>
    </row>
    <row r="25" spans="14:15">
      <c r="N25">
        <f t="shared" si="1"/>
        <v>3.1499999999999991E-6</v>
      </c>
      <c r="O25" s="1">
        <f t="shared" si="0"/>
        <v>0.88241837500000009</v>
      </c>
    </row>
    <row r="26" spans="14:15">
      <c r="N26">
        <f t="shared" si="1"/>
        <v>3.2999999999999989E-6</v>
      </c>
      <c r="O26" s="1">
        <f t="shared" si="0"/>
        <v>0.87258700000000011</v>
      </c>
    </row>
    <row r="27" spans="14:15">
      <c r="N27">
        <f t="shared" si="1"/>
        <v>3.4499999999999987E-6</v>
      </c>
      <c r="O27" s="1">
        <f t="shared" si="0"/>
        <v>0.86252612500000003</v>
      </c>
    </row>
    <row r="28" spans="14:15">
      <c r="N28">
        <f t="shared" si="1"/>
        <v>3.5999999999999986E-6</v>
      </c>
      <c r="O28" s="1">
        <f t="shared" si="0"/>
        <v>0.85225600000000012</v>
      </c>
    </row>
    <row r="29" spans="14:15">
      <c r="N29">
        <f t="shared" si="1"/>
        <v>3.7499999999999984E-6</v>
      </c>
      <c r="O29" s="1">
        <f t="shared" si="0"/>
        <v>0.84179687500000011</v>
      </c>
    </row>
    <row r="30" spans="14:15">
      <c r="N30">
        <f t="shared" si="1"/>
        <v>3.8999999999999982E-6</v>
      </c>
      <c r="O30" s="1">
        <f t="shared" si="0"/>
        <v>0.83116900000000016</v>
      </c>
    </row>
    <row r="31" spans="14:15">
      <c r="N31">
        <f t="shared" si="1"/>
        <v>4.0499999999999985E-6</v>
      </c>
      <c r="O31" s="1">
        <f t="shared" si="0"/>
        <v>0.8203926250000001</v>
      </c>
    </row>
    <row r="32" spans="14:15">
      <c r="N32">
        <f t="shared" si="1"/>
        <v>4.1999999999999988E-6</v>
      </c>
      <c r="O32" s="1">
        <f t="shared" si="0"/>
        <v>0.8094880000000001</v>
      </c>
    </row>
    <row r="33" spans="14:15">
      <c r="N33">
        <f t="shared" si="1"/>
        <v>4.349999999999999E-6</v>
      </c>
      <c r="O33" s="1">
        <f t="shared" si="0"/>
        <v>0.7984753750000001</v>
      </c>
    </row>
    <row r="34" spans="14:15">
      <c r="N34">
        <f t="shared" si="1"/>
        <v>4.4999999999999993E-6</v>
      </c>
      <c r="O34" s="1">
        <f t="shared" si="0"/>
        <v>0.78737500000000005</v>
      </c>
    </row>
    <row r="35" spans="14:15">
      <c r="N35">
        <f t="shared" si="1"/>
        <v>4.6499999999999995E-6</v>
      </c>
      <c r="O35" s="1">
        <f t="shared" si="0"/>
        <v>0.77620712500000011</v>
      </c>
    </row>
    <row r="36" spans="14:15">
      <c r="N36">
        <f t="shared" si="1"/>
        <v>4.7999999999999998E-6</v>
      </c>
      <c r="O36" s="1">
        <f t="shared" si="0"/>
        <v>0.76499200000000001</v>
      </c>
    </row>
    <row r="37" spans="14:15">
      <c r="N37">
        <f t="shared" si="1"/>
        <v>4.95E-6</v>
      </c>
      <c r="O37" s="1">
        <f t="shared" si="0"/>
        <v>0.75374987500000001</v>
      </c>
    </row>
    <row r="38" spans="14:15">
      <c r="N38">
        <f t="shared" si="1"/>
        <v>5.1000000000000003E-6</v>
      </c>
      <c r="O38" s="1">
        <f t="shared" si="0"/>
        <v>0.74250099999999997</v>
      </c>
    </row>
    <row r="39" spans="14:15">
      <c r="N39">
        <f t="shared" si="1"/>
        <v>5.2500000000000006E-6</v>
      </c>
      <c r="O39" s="1">
        <f t="shared" si="0"/>
        <v>0.73126562500000003</v>
      </c>
    </row>
    <row r="40" spans="14:15">
      <c r="N40">
        <f t="shared" si="1"/>
        <v>5.4000000000000008E-6</v>
      </c>
      <c r="O40" s="1">
        <f t="shared" si="0"/>
        <v>0.72006399999999993</v>
      </c>
    </row>
    <row r="41" spans="14:15">
      <c r="N41">
        <f t="shared" si="1"/>
        <v>5.5500000000000011E-6</v>
      </c>
      <c r="O41" s="1">
        <f t="shared" si="0"/>
        <v>0.70891637499999993</v>
      </c>
    </row>
    <row r="42" spans="14:15">
      <c r="N42">
        <f t="shared" si="1"/>
        <v>5.7000000000000013E-6</v>
      </c>
      <c r="O42" s="1">
        <f t="shared" si="0"/>
        <v>0.69784299999999999</v>
      </c>
    </row>
    <row r="43" spans="14:15">
      <c r="N43">
        <f t="shared" si="1"/>
        <v>5.8500000000000016E-6</v>
      </c>
      <c r="O43" s="1">
        <f t="shared" si="0"/>
        <v>0.68686412499999994</v>
      </c>
    </row>
    <row r="44" spans="14:15">
      <c r="N44">
        <f t="shared" si="1"/>
        <v>6.0000000000000018E-6</v>
      </c>
      <c r="O44" s="1">
        <f t="shared" si="0"/>
        <v>0.67599999999999993</v>
      </c>
    </row>
    <row r="45" spans="14:15">
      <c r="N45">
        <f t="shared" si="1"/>
        <v>6.1500000000000021E-6</v>
      </c>
      <c r="O45" s="1">
        <f t="shared" si="0"/>
        <v>0.66527087499999993</v>
      </c>
    </row>
    <row r="46" spans="14:15">
      <c r="N46">
        <f t="shared" si="1"/>
        <v>6.3000000000000024E-6</v>
      </c>
      <c r="O46" s="1">
        <f t="shared" si="0"/>
        <v>0.65469699999999986</v>
      </c>
    </row>
    <row r="47" spans="14:15">
      <c r="N47">
        <f t="shared" si="1"/>
        <v>6.4500000000000026E-6</v>
      </c>
      <c r="O47" s="1">
        <f t="shared" si="0"/>
        <v>0.6442986249999999</v>
      </c>
    </row>
    <row r="48" spans="14:15">
      <c r="N48">
        <f t="shared" si="1"/>
        <v>6.6000000000000029E-6</v>
      </c>
      <c r="O48" s="1">
        <f t="shared" si="0"/>
        <v>0.63409599999999988</v>
      </c>
    </row>
    <row r="49" spans="14:15">
      <c r="N49">
        <f t="shared" si="1"/>
        <v>6.7500000000000031E-6</v>
      </c>
      <c r="O49" s="1">
        <f t="shared" si="0"/>
        <v>0.62410937499999986</v>
      </c>
    </row>
    <row r="50" spans="14:15">
      <c r="N50">
        <f t="shared" si="1"/>
        <v>6.9000000000000034E-6</v>
      </c>
      <c r="O50" s="1">
        <f t="shared" si="0"/>
        <v>0.61435899999999988</v>
      </c>
    </row>
    <row r="51" spans="14:15">
      <c r="N51">
        <f t="shared" si="1"/>
        <v>7.0500000000000037E-6</v>
      </c>
      <c r="O51" s="1">
        <f t="shared" si="0"/>
        <v>0.60486512499999978</v>
      </c>
    </row>
    <row r="52" spans="14:15">
      <c r="N52">
        <f t="shared" si="1"/>
        <v>7.2000000000000039E-6</v>
      </c>
      <c r="O52" s="1">
        <f t="shared" si="0"/>
        <v>0.59564799999999984</v>
      </c>
    </row>
    <row r="53" spans="14:15">
      <c r="N53">
        <f t="shared" si="1"/>
        <v>7.3500000000000042E-6</v>
      </c>
      <c r="O53" s="1">
        <f t="shared" si="0"/>
        <v>0.58672787499999979</v>
      </c>
    </row>
    <row r="54" spans="14:15">
      <c r="N54">
        <f t="shared" si="1"/>
        <v>7.5000000000000044E-6</v>
      </c>
      <c r="O54" s="1">
        <f t="shared" si="0"/>
        <v>0.57812499999999978</v>
      </c>
    </row>
    <row r="55" spans="14:15">
      <c r="N55">
        <f t="shared" si="1"/>
        <v>7.6500000000000047E-6</v>
      </c>
      <c r="O55" s="1">
        <f t="shared" si="0"/>
        <v>0.56985962499999987</v>
      </c>
    </row>
    <row r="56" spans="14:15">
      <c r="N56">
        <f t="shared" si="1"/>
        <v>7.8000000000000049E-6</v>
      </c>
      <c r="O56" s="1">
        <f t="shared" si="0"/>
        <v>0.56195199999999979</v>
      </c>
    </row>
    <row r="57" spans="14:15">
      <c r="N57">
        <f t="shared" si="1"/>
        <v>7.9500000000000052E-6</v>
      </c>
      <c r="O57" s="1">
        <f t="shared" si="0"/>
        <v>0.5544223749999998</v>
      </c>
    </row>
    <row r="58" spans="14:15">
      <c r="N58">
        <f t="shared" si="1"/>
        <v>8.1000000000000055E-6</v>
      </c>
      <c r="O58" s="1">
        <f t="shared" si="0"/>
        <v>0.54729099999999975</v>
      </c>
    </row>
    <row r="59" spans="14:15">
      <c r="N59">
        <f t="shared" si="1"/>
        <v>8.2500000000000057E-6</v>
      </c>
      <c r="O59" s="1">
        <f t="shared" si="0"/>
        <v>0.5405781249999998</v>
      </c>
    </row>
    <row r="60" spans="14:15">
      <c r="N60">
        <f t="shared" si="1"/>
        <v>8.400000000000006E-6</v>
      </c>
      <c r="O60" s="1">
        <f t="shared" si="0"/>
        <v>0.53430399999999978</v>
      </c>
    </row>
    <row r="61" spans="14:15">
      <c r="N61">
        <f t="shared" si="1"/>
        <v>8.5500000000000062E-6</v>
      </c>
      <c r="O61" s="1">
        <f t="shared" si="0"/>
        <v>0.52848887499999986</v>
      </c>
    </row>
    <row r="62" spans="14:15">
      <c r="N62">
        <f t="shared" si="1"/>
        <v>8.7000000000000065E-6</v>
      </c>
      <c r="O62" s="1">
        <f t="shared" si="0"/>
        <v>0.52315299999999976</v>
      </c>
    </row>
    <row r="63" spans="14:15">
      <c r="N63">
        <f t="shared" si="1"/>
        <v>8.8500000000000067E-6</v>
      </c>
      <c r="O63" s="1">
        <f t="shared" si="0"/>
        <v>0.51831662499999986</v>
      </c>
    </row>
    <row r="64" spans="14:15">
      <c r="N64">
        <f t="shared" si="1"/>
        <v>9.000000000000007E-6</v>
      </c>
      <c r="O64" s="1">
        <f t="shared" si="0"/>
        <v>0.51399999999999979</v>
      </c>
    </row>
    <row r="65" spans="14:15">
      <c r="N65">
        <f t="shared" si="1"/>
        <v>9.1500000000000073E-6</v>
      </c>
      <c r="O65" s="1">
        <f t="shared" si="0"/>
        <v>0.51022337499999981</v>
      </c>
    </row>
    <row r="66" spans="14:15">
      <c r="N66">
        <f t="shared" si="1"/>
        <v>9.3000000000000075E-6</v>
      </c>
      <c r="O66" s="1">
        <f t="shared" si="0"/>
        <v>0.50700699999999999</v>
      </c>
    </row>
    <row r="67" spans="14:15">
      <c r="N67">
        <f t="shared" si="1"/>
        <v>9.4500000000000078E-6</v>
      </c>
      <c r="O67" s="1">
        <f t="shared" si="0"/>
        <v>0.50437112499999992</v>
      </c>
    </row>
    <row r="68" spans="14:15">
      <c r="N68">
        <f t="shared" si="1"/>
        <v>9.600000000000008E-6</v>
      </c>
      <c r="O68" s="1">
        <f t="shared" si="0"/>
        <v>0.50233599999999989</v>
      </c>
    </row>
    <row r="69" spans="14:15">
      <c r="N69">
        <f t="shared" si="1"/>
        <v>9.7500000000000083E-6</v>
      </c>
      <c r="O69" s="1">
        <f t="shared" ref="O69:O100" si="2">IF(N69&lt;$H$1,$Q$1*(N69-$H$1/2)^3+$T$1*(N69-$H$1/2)+($B$1+$D$1)/2,$D$1)-$F$1</f>
        <v>0.50092187499999996</v>
      </c>
    </row>
    <row r="70" spans="14:15">
      <c r="N70">
        <f t="shared" ref="N70:N100" si="3">N69+0.00000015</f>
        <v>9.9000000000000086E-6</v>
      </c>
      <c r="O70" s="1">
        <f t="shared" si="2"/>
        <v>0.50014899999999995</v>
      </c>
    </row>
    <row r="71" spans="14:15">
      <c r="N71">
        <f t="shared" si="3"/>
        <v>1.0050000000000009E-5</v>
      </c>
      <c r="O71" s="1">
        <f t="shared" si="2"/>
        <v>0.5</v>
      </c>
    </row>
    <row r="72" spans="14:15">
      <c r="N72">
        <f t="shared" si="3"/>
        <v>1.0200000000000009E-5</v>
      </c>
      <c r="O72" s="1">
        <f t="shared" si="2"/>
        <v>0.5</v>
      </c>
    </row>
    <row r="73" spans="14:15">
      <c r="N73">
        <f t="shared" si="3"/>
        <v>1.0350000000000009E-5</v>
      </c>
      <c r="O73" s="1">
        <f t="shared" si="2"/>
        <v>0.5</v>
      </c>
    </row>
    <row r="74" spans="14:15">
      <c r="N74">
        <f t="shared" si="3"/>
        <v>1.050000000000001E-5</v>
      </c>
      <c r="O74" s="1">
        <f t="shared" si="2"/>
        <v>0.5</v>
      </c>
    </row>
    <row r="75" spans="14:15">
      <c r="N75">
        <f t="shared" si="3"/>
        <v>1.065000000000001E-5</v>
      </c>
      <c r="O75" s="1">
        <f t="shared" si="2"/>
        <v>0.5</v>
      </c>
    </row>
    <row r="76" spans="14:15">
      <c r="N76">
        <f t="shared" si="3"/>
        <v>1.080000000000001E-5</v>
      </c>
      <c r="O76" s="1">
        <f t="shared" si="2"/>
        <v>0.5</v>
      </c>
    </row>
    <row r="77" spans="14:15">
      <c r="N77">
        <f t="shared" si="3"/>
        <v>1.095000000000001E-5</v>
      </c>
      <c r="O77" s="1">
        <f t="shared" si="2"/>
        <v>0.5</v>
      </c>
    </row>
    <row r="78" spans="14:15">
      <c r="N78">
        <f t="shared" si="3"/>
        <v>1.1100000000000011E-5</v>
      </c>
      <c r="O78" s="1">
        <f t="shared" si="2"/>
        <v>0.5</v>
      </c>
    </row>
    <row r="79" spans="14:15">
      <c r="N79">
        <f t="shared" si="3"/>
        <v>1.1250000000000011E-5</v>
      </c>
      <c r="O79" s="1">
        <f t="shared" si="2"/>
        <v>0.5</v>
      </c>
    </row>
    <row r="80" spans="14:15">
      <c r="N80">
        <f t="shared" si="3"/>
        <v>1.1400000000000011E-5</v>
      </c>
      <c r="O80" s="1">
        <f t="shared" si="2"/>
        <v>0.5</v>
      </c>
    </row>
    <row r="81" spans="14:15">
      <c r="N81">
        <f t="shared" si="3"/>
        <v>1.1550000000000011E-5</v>
      </c>
      <c r="O81" s="1">
        <f t="shared" si="2"/>
        <v>0.5</v>
      </c>
    </row>
    <row r="82" spans="14:15">
      <c r="N82">
        <f t="shared" si="3"/>
        <v>1.1700000000000012E-5</v>
      </c>
      <c r="O82" s="1">
        <f t="shared" si="2"/>
        <v>0.5</v>
      </c>
    </row>
    <row r="83" spans="14:15">
      <c r="N83">
        <f t="shared" si="3"/>
        <v>1.1850000000000012E-5</v>
      </c>
      <c r="O83" s="1">
        <f t="shared" si="2"/>
        <v>0.5</v>
      </c>
    </row>
    <row r="84" spans="14:15">
      <c r="N84">
        <f t="shared" si="3"/>
        <v>1.2000000000000012E-5</v>
      </c>
      <c r="O84" s="1">
        <f t="shared" si="2"/>
        <v>0.5</v>
      </c>
    </row>
    <row r="85" spans="14:15">
      <c r="N85">
        <f t="shared" si="3"/>
        <v>1.2150000000000012E-5</v>
      </c>
      <c r="O85" s="1">
        <f t="shared" si="2"/>
        <v>0.5</v>
      </c>
    </row>
    <row r="86" spans="14:15">
      <c r="N86">
        <f t="shared" si="3"/>
        <v>1.2300000000000013E-5</v>
      </c>
      <c r="O86" s="1">
        <f t="shared" si="2"/>
        <v>0.5</v>
      </c>
    </row>
    <row r="87" spans="14:15">
      <c r="N87">
        <f t="shared" si="3"/>
        <v>1.2450000000000013E-5</v>
      </c>
      <c r="O87" s="1">
        <f t="shared" si="2"/>
        <v>0.5</v>
      </c>
    </row>
    <row r="88" spans="14:15">
      <c r="N88">
        <f t="shared" si="3"/>
        <v>1.2600000000000013E-5</v>
      </c>
      <c r="O88" s="1">
        <f t="shared" si="2"/>
        <v>0.5</v>
      </c>
    </row>
    <row r="89" spans="14:15">
      <c r="N89">
        <f t="shared" si="3"/>
        <v>1.2750000000000013E-5</v>
      </c>
      <c r="O89" s="1">
        <f t="shared" si="2"/>
        <v>0.5</v>
      </c>
    </row>
    <row r="90" spans="14:15">
      <c r="N90">
        <f t="shared" si="3"/>
        <v>1.2900000000000014E-5</v>
      </c>
      <c r="O90" s="1">
        <f t="shared" si="2"/>
        <v>0.5</v>
      </c>
    </row>
    <row r="91" spans="14:15">
      <c r="N91">
        <f t="shared" si="3"/>
        <v>1.3050000000000014E-5</v>
      </c>
      <c r="O91" s="1">
        <f t="shared" si="2"/>
        <v>0.5</v>
      </c>
    </row>
    <row r="92" spans="14:15">
      <c r="N92">
        <f t="shared" si="3"/>
        <v>1.3200000000000014E-5</v>
      </c>
      <c r="O92" s="1">
        <f t="shared" si="2"/>
        <v>0.5</v>
      </c>
    </row>
    <row r="93" spans="14:15">
      <c r="N93">
        <f t="shared" si="3"/>
        <v>1.3350000000000014E-5</v>
      </c>
      <c r="O93" s="1">
        <f t="shared" si="2"/>
        <v>0.5</v>
      </c>
    </row>
    <row r="94" spans="14:15">
      <c r="N94">
        <f t="shared" si="3"/>
        <v>1.3500000000000015E-5</v>
      </c>
      <c r="O94" s="1">
        <f t="shared" si="2"/>
        <v>0.5</v>
      </c>
    </row>
    <row r="95" spans="14:15">
      <c r="N95">
        <f t="shared" si="3"/>
        <v>1.3650000000000015E-5</v>
      </c>
      <c r="O95" s="1">
        <f t="shared" si="2"/>
        <v>0.5</v>
      </c>
    </row>
    <row r="96" spans="14:15">
      <c r="N96">
        <f t="shared" si="3"/>
        <v>1.3800000000000015E-5</v>
      </c>
      <c r="O96" s="1">
        <f t="shared" si="2"/>
        <v>0.5</v>
      </c>
    </row>
    <row r="97" spans="14:15">
      <c r="N97">
        <f t="shared" si="3"/>
        <v>1.3950000000000016E-5</v>
      </c>
      <c r="O97" s="1">
        <f t="shared" si="2"/>
        <v>0.5</v>
      </c>
    </row>
    <row r="98" spans="14:15">
      <c r="N98">
        <f t="shared" si="3"/>
        <v>1.4100000000000016E-5</v>
      </c>
      <c r="O98" s="1">
        <f t="shared" si="2"/>
        <v>0.5</v>
      </c>
    </row>
    <row r="99" spans="14:15">
      <c r="N99">
        <f t="shared" si="3"/>
        <v>1.4250000000000016E-5</v>
      </c>
      <c r="O99" s="1">
        <f t="shared" si="2"/>
        <v>0.5</v>
      </c>
    </row>
    <row r="100" spans="14:15">
      <c r="N100">
        <f t="shared" si="3"/>
        <v>1.4400000000000016E-5</v>
      </c>
      <c r="O100" s="1">
        <f t="shared" si="2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small_deform_harden3</vt:lpstr>
      <vt:lpstr>graph</vt:lpstr>
      <vt:lpstr>small_deform_harden3!small_deform_harden1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2014-07-21T03:51:50Z</dcterms:created>
  <dcterms:modified xsi:type="dcterms:W3CDTF">2014-10-27T03:04:15Z</dcterms:modified>
</cp:coreProperties>
</file>