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84" yWindow="24" windowWidth="12420" windowHeight="11904"/>
  </bookViews>
  <sheets>
    <sheet name="graph" sheetId="4" r:id="rId1"/>
    <sheet name="small_deform_harden3" sheetId="1" r:id="rId2"/>
    <sheet name="Sheet2" sheetId="2" r:id="rId3"/>
    <sheet name="Sheet3" sheetId="3" r:id="rId4"/>
  </sheets>
  <definedNames>
    <definedName name="small_deform_harden1" localSheetId="1">small_deform_harden3!$C$3:$H$14</definedName>
  </definedNames>
  <calcPr calcId="125725"/>
</workbook>
</file>

<file path=xl/calcChain.xml><?xml version="1.0" encoding="utf-8"?>
<calcChain xmlns="http://schemas.openxmlformats.org/spreadsheetml/2006/main">
  <c r="J5" i="1"/>
  <c r="J6"/>
  <c r="J7"/>
  <c r="J8"/>
  <c r="J9"/>
  <c r="J10"/>
  <c r="J11"/>
  <c r="J12"/>
  <c r="J13"/>
  <c r="J14"/>
  <c r="J4"/>
</calcChain>
</file>

<file path=xl/connections.xml><?xml version="1.0" encoding="utf-8"?>
<connections xmlns="http://schemas.openxmlformats.org/spreadsheetml/2006/main">
  <connection id="1" name="small_deform_harden1" type="6" refreshedVersion="3" background="1" saveData="1">
    <textPr codePage="850" sourceFile="L:\moose\projects_andy\moose\modules\tensor_mechanics\tests\weak_plane_shear\small_deform_harden3.csv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<sst xmlns="http://schemas.openxmlformats.org/spreadsheetml/2006/main" count="12" uniqueCount="12">
  <si>
    <t>time</t>
  </si>
  <si>
    <t>f</t>
  </si>
  <si>
    <t>int</t>
  </si>
  <si>
    <t>s_xz</t>
  </si>
  <si>
    <t>s_yz</t>
  </si>
  <si>
    <t>s_zz</t>
  </si>
  <si>
    <t>predicted</t>
  </si>
  <si>
    <t>cohesion</t>
  </si>
  <si>
    <t>residual</t>
  </si>
  <si>
    <t>smoother</t>
  </si>
  <si>
    <t>rate</t>
  </si>
  <si>
    <t>friction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</si>
</sst>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styles" Target="style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title>
      <c:tx>
        <c:rich>
          <a:bodyPr/>
          <a:lstStyle/>
          <a:p>
            <a:pPr>
              <a:defRPr/>
            </a:pPr>
            <a:r>
              <a:rPr lang="en-AU"/>
              <a:t>Hardening the friction angle</a:t>
            </a:r>
          </a:p>
          <a:p>
            <a:pPr>
              <a:defRPr/>
            </a:pPr>
            <a:r>
              <a:rPr lang="en-AU" sz="1200" baseline="0"/>
              <a:t>wps_friction_angle = 45, wps_friction_angle_residual = 2000, wps_friction_angle_rate = 40000</a:t>
            </a:r>
          </a:p>
          <a:p>
            <a:pPr>
              <a:defRPr/>
            </a:pPr>
            <a:r>
              <a:rPr lang="en-AU" sz="1200" baseline="0"/>
              <a:t>Cohesion = 1000, Smoother = 500.</a:t>
            </a:r>
          </a:p>
        </c:rich>
      </c:tx>
      <c:layout/>
    </c:title>
    <c:plotArea>
      <c:layout/>
      <c:scatterChart>
        <c:scatterStyle val="lineMarker"/>
        <c:ser>
          <c:idx val="1"/>
          <c:order val="0"/>
          <c:tx>
            <c:v>expected</c:v>
          </c:tx>
          <c:spPr>
            <a:ln w="2857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small_deform_harden3!$E$4:$E$14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 formatCode="0.00E+00">
                  <c:v>6.9551945454099003E-6</c:v>
                </c:pt>
                <c:pt idx="3" formatCode="0.00E+00">
                  <c:v>1.6396728188058999E-5</c:v>
                </c:pt>
                <c:pt idx="4" formatCode="0.00E+00">
                  <c:v>2.6106752351199E-5</c:v>
                </c:pt>
                <c:pt idx="5" formatCode="0.00E+00">
                  <c:v>3.6132777522889001E-5</c:v>
                </c:pt>
                <c:pt idx="6" formatCode="0.00E+00">
                  <c:v>4.6480263101995E-5</c:v>
                </c:pt>
                <c:pt idx="7" formatCode="0.00E+00">
                  <c:v>5.7119072148286999E-5</c:v>
                </c:pt>
                <c:pt idx="8" formatCode="0.00E+00">
                  <c:v>6.7997936190733002E-5</c:v>
                </c:pt>
                <c:pt idx="9" formatCode="0.00E+00">
                  <c:v>7.9060069054976003E-5</c:v>
                </c:pt>
                <c:pt idx="10" formatCode="0.00E+00">
                  <c:v>9.0254175491291997E-5</c:v>
                </c:pt>
              </c:numCache>
            </c:numRef>
          </c:xVal>
          <c:yVal>
            <c:numRef>
              <c:f>small_deform_harden3!$J$4:$J$14</c:f>
              <c:numCache>
                <c:formatCode>0.00E+00</c:formatCode>
                <c:ptCount val="11"/>
                <c:pt idx="0">
                  <c:v>500.00000000000006</c:v>
                </c:pt>
                <c:pt idx="1">
                  <c:v>500.00000000000006</c:v>
                </c:pt>
                <c:pt idx="2">
                  <c:v>557.19304136271182</c:v>
                </c:pt>
                <c:pt idx="3">
                  <c:v>627.58755134053911</c:v>
                </c:pt>
                <c:pt idx="4">
                  <c:v>688.609192532267</c:v>
                </c:pt>
                <c:pt idx="5">
                  <c:v>738.59903078959849</c:v>
                </c:pt>
                <c:pt idx="6">
                  <c:v>777.36653359249647</c:v>
                </c:pt>
                <c:pt idx="7">
                  <c:v>805.96381011739925</c:v>
                </c:pt>
                <c:pt idx="8">
                  <c:v>826.18065376691834</c:v>
                </c:pt>
                <c:pt idx="9">
                  <c:v>839.99947892721218</c:v>
                </c:pt>
                <c:pt idx="10">
                  <c:v>849.21100959468515</c:v>
                </c:pt>
              </c:numCache>
            </c:numRef>
          </c:yVal>
        </c:ser>
        <c:ser>
          <c:idx val="0"/>
          <c:order val="1"/>
          <c:tx>
            <c:v>MOOSE</c:v>
          </c:tx>
          <c:spPr>
            <a:ln w="28575">
              <a:noFill/>
            </a:ln>
          </c:spPr>
          <c:marker>
            <c:spPr>
              <a:solidFill>
                <a:srgbClr val="FF0000"/>
              </a:solidFill>
            </c:spPr>
          </c:marker>
          <c:xVal>
            <c:numRef>
              <c:f>small_deform_harden3!$E$6:$E$14</c:f>
              <c:numCache>
                <c:formatCode>0.00E+00</c:formatCode>
                <c:ptCount val="9"/>
                <c:pt idx="0">
                  <c:v>6.9551945454099003E-6</c:v>
                </c:pt>
                <c:pt idx="1">
                  <c:v>1.6396728188058999E-5</c:v>
                </c:pt>
                <c:pt idx="2">
                  <c:v>2.6106752351199E-5</c:v>
                </c:pt>
                <c:pt idx="3">
                  <c:v>3.6132777522889001E-5</c:v>
                </c:pt>
                <c:pt idx="4">
                  <c:v>4.6480263101995E-5</c:v>
                </c:pt>
                <c:pt idx="5">
                  <c:v>5.7119072148286999E-5</c:v>
                </c:pt>
                <c:pt idx="6">
                  <c:v>6.7997936190733002E-5</c:v>
                </c:pt>
                <c:pt idx="7">
                  <c:v>7.9060069054976003E-5</c:v>
                </c:pt>
                <c:pt idx="8">
                  <c:v>9.0254175491291997E-5</c:v>
                </c:pt>
              </c:numCache>
            </c:numRef>
          </c:xVal>
          <c:yVal>
            <c:numRef>
              <c:f>small_deform_harden3!$H$6:$H$14</c:f>
              <c:numCache>
                <c:formatCode>General</c:formatCode>
                <c:ptCount val="9"/>
                <c:pt idx="0">
                  <c:v>557.19309368135998</c:v>
                </c:pt>
                <c:pt idx="1">
                  <c:v>627.58772815378995</c:v>
                </c:pt>
                <c:pt idx="2">
                  <c:v>688.60924242236001</c:v>
                </c:pt>
                <c:pt idx="3">
                  <c:v>738.59904184381003</c:v>
                </c:pt>
                <c:pt idx="4">
                  <c:v>777.36653543038005</c:v>
                </c:pt>
                <c:pt idx="5">
                  <c:v>805.96381034343995</c:v>
                </c:pt>
                <c:pt idx="6">
                  <c:v>826.18065378789004</c:v>
                </c:pt>
                <c:pt idx="7">
                  <c:v>839.99947892875002</c:v>
                </c:pt>
                <c:pt idx="8">
                  <c:v>849.21100959477997</c:v>
                </c:pt>
              </c:numCache>
            </c:numRef>
          </c:yVal>
        </c:ser>
        <c:axId val="147730432"/>
        <c:axId val="147746816"/>
      </c:scatterChart>
      <c:valAx>
        <c:axId val="14773043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Internal</a:t>
                </a:r>
                <a:r>
                  <a:rPr lang="en-AU" baseline="0"/>
                  <a:t> hardening parameter</a:t>
                </a:r>
                <a:endParaRPr lang="en-AU"/>
              </a:p>
            </c:rich>
          </c:tx>
          <c:layout/>
        </c:title>
        <c:numFmt formatCode="General" sourceLinked="1"/>
        <c:tickLblPos val="nextTo"/>
        <c:crossAx val="147746816"/>
        <c:crosses val="autoZero"/>
        <c:crossBetween val="midCat"/>
      </c:valAx>
      <c:valAx>
        <c:axId val="147746816"/>
        <c:scaling>
          <c:orientation val="minMax"/>
          <c:max val="900"/>
          <c:min val="50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Maximum</a:t>
                </a:r>
                <a:r>
                  <a:rPr lang="en-AU" baseline="0"/>
                  <a:t> normal stress on yield surface</a:t>
                </a:r>
                <a:endParaRPr lang="en-AU"/>
              </a:p>
            </c:rich>
          </c:tx>
          <c:layout/>
        </c:title>
        <c:numFmt formatCode="0.00E+00" sourceLinked="1"/>
        <c:tickLblPos val="nextTo"/>
        <c:crossAx val="147730432"/>
        <c:crosses val="autoZero"/>
        <c:crossBetween val="midCat"/>
        <c:majorUnit val="100"/>
      </c:valAx>
    </c:plotArea>
    <c:legend>
      <c:legendPos val="r"/>
      <c:layout/>
    </c:legend>
    <c:plotVisOnly val="1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2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2545" cy="605191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small_deform_harden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4"/>
  <sheetViews>
    <sheetView workbookViewId="0">
      <selection activeCell="C3" sqref="C3"/>
    </sheetView>
  </sheetViews>
  <sheetFormatPr defaultRowHeight="14.4"/>
  <cols>
    <col min="3" max="3" width="8.21875" bestFit="1" customWidth="1"/>
    <col min="4" max="4" width="12.6640625" bestFit="1" customWidth="1"/>
    <col min="5" max="5" width="8.21875" bestFit="1" customWidth="1"/>
    <col min="6" max="6" width="4.44140625" customWidth="1"/>
    <col min="8" max="8" width="12" customWidth="1"/>
    <col min="10" max="10" width="13.21875" customWidth="1"/>
  </cols>
  <sheetData>
    <row r="1" spans="1:10">
      <c r="A1" t="s">
        <v>11</v>
      </c>
      <c r="B1">
        <v>45</v>
      </c>
      <c r="C1" t="s">
        <v>8</v>
      </c>
      <c r="D1">
        <v>30</v>
      </c>
      <c r="E1" t="s">
        <v>7</v>
      </c>
      <c r="F1">
        <v>1000</v>
      </c>
      <c r="G1" t="s">
        <v>9</v>
      </c>
      <c r="H1" s="1">
        <v>500</v>
      </c>
      <c r="I1" t="s">
        <v>10</v>
      </c>
      <c r="J1" s="1">
        <v>40000</v>
      </c>
    </row>
    <row r="3" spans="1:10">
      <c r="C3" t="s">
        <v>0</v>
      </c>
      <c r="D3" t="s">
        <v>1</v>
      </c>
      <c r="E3" t="s">
        <v>2</v>
      </c>
      <c r="F3" t="s">
        <v>3</v>
      </c>
      <c r="G3" t="s">
        <v>4</v>
      </c>
      <c r="H3" t="s">
        <v>5</v>
      </c>
      <c r="J3" t="s">
        <v>6</v>
      </c>
    </row>
    <row r="4" spans="1:10"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J4" s="1">
        <f>($F$1-$H$1)/(TAN($D$1*PI()/180)+(TAN($B$1*PI()/180)-TAN($D$1*PI()/180))*EXP(-$J$1*E4))</f>
        <v>500.00000000000006</v>
      </c>
    </row>
    <row r="5" spans="1:10">
      <c r="C5" s="1">
        <v>9.9999999999999995E-8</v>
      </c>
      <c r="D5">
        <v>-100.00004014663</v>
      </c>
      <c r="E5">
        <v>0</v>
      </c>
      <c r="F5">
        <v>0</v>
      </c>
      <c r="G5" s="1">
        <v>9.3057800300652008E-16</v>
      </c>
      <c r="H5">
        <v>399.99995985337</v>
      </c>
      <c r="J5" s="1">
        <f t="shared" ref="J5:J14" si="0">($F$1-$H$1)/(TAN($D$1*PI()/180)+(TAN($B$1*PI()/180)-TAN($D$1*PI()/180))*EXP(-$J$1*E5))</f>
        <v>500.00000000000006</v>
      </c>
    </row>
    <row r="6" spans="1:10">
      <c r="C6" s="1">
        <v>1.9999999999999999E-7</v>
      </c>
      <c r="D6" s="1">
        <v>4.6948406861702002E-5</v>
      </c>
      <c r="E6" s="1">
        <v>6.9551945454099003E-6</v>
      </c>
      <c r="F6">
        <v>0</v>
      </c>
      <c r="G6" s="1">
        <v>2.3279149470337002E-16</v>
      </c>
      <c r="H6">
        <v>557.19309368135998</v>
      </c>
      <c r="J6" s="1">
        <f t="shared" si="0"/>
        <v>557.19304136271182</v>
      </c>
    </row>
    <row r="7" spans="1:10">
      <c r="C7" s="1">
        <v>2.9999999999999999E-7</v>
      </c>
      <c r="D7" s="1">
        <v>1.4086739997764999E-4</v>
      </c>
      <c r="E7" s="1">
        <v>1.6396728188058999E-5</v>
      </c>
      <c r="F7">
        <v>0</v>
      </c>
      <c r="G7" s="1">
        <v>3.3328895721518998E-16</v>
      </c>
      <c r="H7">
        <v>627.58772815378995</v>
      </c>
      <c r="J7" s="1">
        <f t="shared" si="0"/>
        <v>627.58755134053911</v>
      </c>
    </row>
    <row r="8" spans="1:10">
      <c r="C8" s="1">
        <v>3.9999999999999998E-7</v>
      </c>
      <c r="D8" s="1">
        <v>3.6225259009370002E-5</v>
      </c>
      <c r="E8" s="1">
        <v>2.6106752351199E-5</v>
      </c>
      <c r="F8">
        <v>0</v>
      </c>
      <c r="G8" s="1">
        <v>-1.0306271000788E-16</v>
      </c>
      <c r="H8">
        <v>688.60924242236001</v>
      </c>
      <c r="J8" s="1">
        <f t="shared" si="0"/>
        <v>688.609192532267</v>
      </c>
    </row>
    <row r="9" spans="1:10">
      <c r="C9" s="1">
        <v>4.9999999999999998E-7</v>
      </c>
      <c r="D9" s="1">
        <v>7.4832307745963999E-6</v>
      </c>
      <c r="E9" s="1">
        <v>3.6132777522889001E-5</v>
      </c>
      <c r="F9">
        <v>0</v>
      </c>
      <c r="G9" s="1">
        <v>-1.2789624108661E-15</v>
      </c>
      <c r="H9">
        <v>738.59904184381003</v>
      </c>
      <c r="J9" s="1">
        <f t="shared" si="0"/>
        <v>738.59903078959849</v>
      </c>
    </row>
    <row r="10" spans="1:10">
      <c r="C10" s="1">
        <v>5.9999999999999997E-7</v>
      </c>
      <c r="D10" s="1">
        <v>1.1821205134764999E-6</v>
      </c>
      <c r="E10" s="1">
        <v>4.6480263101995E-5</v>
      </c>
      <c r="F10">
        <v>0</v>
      </c>
      <c r="G10" s="1">
        <v>1.7066108374607999E-15</v>
      </c>
      <c r="H10">
        <v>777.36653543038005</v>
      </c>
      <c r="J10" s="1">
        <f t="shared" si="0"/>
        <v>777.36653359249647</v>
      </c>
    </row>
    <row r="11" spans="1:10">
      <c r="C11" s="1">
        <v>6.9999999999999997E-7</v>
      </c>
      <c r="D11" s="1">
        <v>1.4023044059286E-7</v>
      </c>
      <c r="E11" s="1">
        <v>5.7119072148286999E-5</v>
      </c>
      <c r="F11">
        <v>0</v>
      </c>
      <c r="G11" s="1">
        <v>3.2411409026834002E-16</v>
      </c>
      <c r="H11">
        <v>805.96381034343995</v>
      </c>
      <c r="J11" s="1">
        <f t="shared" si="0"/>
        <v>805.96381011739925</v>
      </c>
    </row>
    <row r="12" spans="1:10">
      <c r="C12" s="1">
        <v>7.9999999999999996E-7</v>
      </c>
      <c r="D12" s="1">
        <v>1.2693135431618E-8</v>
      </c>
      <c r="E12" s="1">
        <v>6.7997936190733002E-5</v>
      </c>
      <c r="F12">
        <v>0</v>
      </c>
      <c r="G12" s="1">
        <v>-3.9045648545909001E-16</v>
      </c>
      <c r="H12">
        <v>826.18065378789004</v>
      </c>
      <c r="J12" s="1">
        <f t="shared" si="0"/>
        <v>826.18065376691834</v>
      </c>
    </row>
    <row r="13" spans="1:10">
      <c r="C13" s="1">
        <v>8.9999999999999996E-7</v>
      </c>
      <c r="D13" s="1">
        <v>9.1301899374229999E-10</v>
      </c>
      <c r="E13" s="1">
        <v>7.9060069054976003E-5</v>
      </c>
      <c r="F13">
        <v>0</v>
      </c>
      <c r="G13" s="1">
        <v>3.7907229422949998E-16</v>
      </c>
      <c r="H13">
        <v>839.99947892875002</v>
      </c>
      <c r="J13" s="1">
        <f t="shared" si="0"/>
        <v>839.99947892721218</v>
      </c>
    </row>
    <row r="14" spans="1:10">
      <c r="C14" s="1">
        <v>9.9999999999999995E-7</v>
      </c>
      <c r="D14" s="1">
        <v>5.4910742619541001E-11</v>
      </c>
      <c r="E14" s="1">
        <v>9.0254175491291997E-5</v>
      </c>
      <c r="F14">
        <v>0</v>
      </c>
      <c r="G14" s="1">
        <v>-2.6822557478557E-15</v>
      </c>
      <c r="H14">
        <v>849.21100959477997</v>
      </c>
      <c r="J14" s="1">
        <f t="shared" si="0"/>
        <v>849.21100959468515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small_deform_harden3</vt:lpstr>
      <vt:lpstr>Sheet2</vt:lpstr>
      <vt:lpstr>Sheet3</vt:lpstr>
      <vt:lpstr>graph</vt:lpstr>
      <vt:lpstr>small_deform_harden3!small_deform_harden1</vt:lpstr>
    </vt:vector>
  </TitlesOfParts>
  <Company>CSIRO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Wilkins, Andy (Energy, Pullenvale)</dc:creator>
  <cp:lastModifiedBy>Wilkins, Andy (Energy, Pullenvale)</cp:lastModifiedBy>
  <dcterms:created xsi:type="dcterms:W3CDTF">2014-07-21T03:51:50Z</dcterms:created>
  <dcterms:modified xsi:type="dcterms:W3CDTF">2014-07-21T05:42:58Z</dcterms:modified>
</cp:coreProperties>
</file>