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GitHub\Tlajinga2\"/>
    </mc:Choice>
  </mc:AlternateContent>
  <bookViews>
    <workbookView xWindow="0" yWindow="0" windowWidth="19092" windowHeight="5280" tabRatio="599" activeTab="1"/>
  </bookViews>
  <sheets>
    <sheet name="Sheet1" sheetId="2" r:id="rId1"/>
    <sheet name="Chart1" sheetId="4" r:id="rId2"/>
    <sheet name="Sheet2" sheetId="3" r:id="rId3"/>
    <sheet name="17_chron" sheetId="1" r:id="rId4"/>
  </sheets>
  <calcPr calcId="0"/>
  <pivotCaches>
    <pivotCache cacheId="19" r:id="rId5"/>
  </pivotCaches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B14" i="3"/>
  <c r="B15" i="3"/>
  <c r="B16" i="3"/>
  <c r="B17" i="3"/>
  <c r="B18" i="3"/>
  <c r="B13" i="3"/>
  <c r="L14" i="3"/>
  <c r="L15" i="3"/>
  <c r="L16" i="3"/>
  <c r="L17" i="3"/>
  <c r="L18" i="3"/>
  <c r="L19" i="3"/>
  <c r="L13" i="3"/>
</calcChain>
</file>

<file path=xl/sharedStrings.xml><?xml version="1.0" encoding="utf-8"?>
<sst xmlns="http://schemas.openxmlformats.org/spreadsheetml/2006/main" count="189" uniqueCount="73">
  <si>
    <t>Operacion</t>
  </si>
  <si>
    <t>Unidad</t>
  </si>
  <si>
    <t>Lote</t>
  </si>
  <si>
    <t>Var4</t>
  </si>
  <si>
    <t>Anseriformes</t>
  </si>
  <si>
    <t>Artiodactyla</t>
  </si>
  <si>
    <t>Birdofprey</t>
  </si>
  <si>
    <t>Carnivora</t>
  </si>
  <si>
    <t>Charadriiformes</t>
  </si>
  <si>
    <t>Fish</t>
  </si>
  <si>
    <t>Galliformes</t>
  </si>
  <si>
    <t>General</t>
  </si>
  <si>
    <t>Human</t>
  </si>
  <si>
    <t>Leporidae</t>
  </si>
  <si>
    <t>Marinefish</t>
  </si>
  <si>
    <t>NID</t>
  </si>
  <si>
    <t>Otherbird</t>
  </si>
  <si>
    <t>Othermammal</t>
  </si>
  <si>
    <t>Passeriformes</t>
  </si>
  <si>
    <t>Rallidae</t>
  </si>
  <si>
    <t>Rodentia</t>
  </si>
  <si>
    <t>Shell</t>
  </si>
  <si>
    <t>Testudine</t>
  </si>
  <si>
    <t>TotalRow</t>
  </si>
  <si>
    <t>phase</t>
  </si>
  <si>
    <t>G22</t>
  </si>
  <si>
    <t>H19N</t>
  </si>
  <si>
    <t>H20</t>
  </si>
  <si>
    <t>H21</t>
  </si>
  <si>
    <t>H22</t>
  </si>
  <si>
    <t>I16</t>
  </si>
  <si>
    <t>NA</t>
  </si>
  <si>
    <t>I17</t>
  </si>
  <si>
    <t>I19</t>
  </si>
  <si>
    <t>I20</t>
  </si>
  <si>
    <t>I21</t>
  </si>
  <si>
    <t>I22</t>
  </si>
  <si>
    <t>J16</t>
  </si>
  <si>
    <t>J17</t>
  </si>
  <si>
    <t>J19s</t>
  </si>
  <si>
    <t>J19S</t>
  </si>
  <si>
    <t>J20</t>
  </si>
  <si>
    <t xml:space="preserve">J20 </t>
  </si>
  <si>
    <t>J21</t>
  </si>
  <si>
    <t>J22</t>
  </si>
  <si>
    <t>J7</t>
  </si>
  <si>
    <t>J8</t>
  </si>
  <si>
    <t>K20</t>
  </si>
  <si>
    <t>K21</t>
  </si>
  <si>
    <t>122 (121*)</t>
  </si>
  <si>
    <t>K22</t>
  </si>
  <si>
    <t>K8</t>
  </si>
  <si>
    <t>K9/J9</t>
  </si>
  <si>
    <t>L21</t>
  </si>
  <si>
    <t>Sum of Anseriformes</t>
  </si>
  <si>
    <t>Sum of Artiodactyla</t>
  </si>
  <si>
    <t>Sum of Birdofprey</t>
  </si>
  <si>
    <t>Sum of Carnivora</t>
  </si>
  <si>
    <t>Sum of Galliformes</t>
  </si>
  <si>
    <t>Sum of Charadriiformes</t>
  </si>
  <si>
    <t>Sum of Leporidae</t>
  </si>
  <si>
    <t>Sum of Marinefish</t>
  </si>
  <si>
    <t>Sum of Rallidae</t>
  </si>
  <si>
    <t>Sum of Testudine</t>
  </si>
  <si>
    <t>Sum of TotalRow</t>
  </si>
  <si>
    <t>Row Labels</t>
  </si>
  <si>
    <t>Grand Total</t>
  </si>
  <si>
    <t>Phase 1</t>
  </si>
  <si>
    <t>Phase 2</t>
  </si>
  <si>
    <t>Phase 3</t>
  </si>
  <si>
    <t>Phase 4</t>
  </si>
  <si>
    <t>Phase 5</t>
  </si>
  <si>
    <t>Phase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</si>
</sst>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Sum of Anseriformes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Sheet2!$B$13:$B$18</c15:sqref>
                  </c15:fullRef>
                </c:ext>
              </c:extLst>
              <c:f>Sheet2!$B$13:$B$17</c:f>
              <c:numCache>
                <c:formatCode>0%</c:formatCode>
                <c:ptCount val="5"/>
                <c:pt idx="0">
                  <c:v>8.1967213114754092E-2</c:v>
                </c:pt>
                <c:pt idx="1">
                  <c:v>0.27710843373493976</c:v>
                </c:pt>
                <c:pt idx="2">
                  <c:v>0.125</c:v>
                </c:pt>
                <c:pt idx="3">
                  <c:v>0.15384615384615385</c:v>
                </c:pt>
                <c:pt idx="4">
                  <c:v>0.13793103448275862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57E-8911-43F010CE45C6}"/>
            </c:ext>
          </c:extLst>
        </c:ser>
        <c:ser>
          <c:idx val="1"/>
          <c:order val="1"/>
          <c:tx>
            <c:strRef>
              <c:f>Sheet2!$C$12</c:f>
              <c:strCache>
                <c:ptCount val="1"/>
                <c:pt idx="0">
                  <c:v>Sum of Artiodactyla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Sheet2!$C$13:$C$18</c15:sqref>
                  </c15:fullRef>
                </c:ext>
              </c:extLst>
              <c:f>Sheet2!$C$13:$C$17</c:f>
              <c:numCache>
                <c:formatCode>0%</c:formatCode>
                <c:ptCount val="5"/>
                <c:pt idx="0">
                  <c:v>0.31147540983606559</c:v>
                </c:pt>
                <c:pt idx="1">
                  <c:v>0.18072289156626506</c:v>
                </c:pt>
                <c:pt idx="2">
                  <c:v>0.20833333333333334</c:v>
                </c:pt>
                <c:pt idx="3">
                  <c:v>0.26923076923076922</c:v>
                </c:pt>
                <c:pt idx="4">
                  <c:v>0.2413793103448276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F-457E-8911-43F010CE45C6}"/>
            </c:ext>
          </c:extLst>
        </c:ser>
        <c:ser>
          <c:idx val="2"/>
          <c:order val="2"/>
          <c:tx>
            <c:strRef>
              <c:f>Sheet2!$D$12</c:f>
              <c:strCache>
                <c:ptCount val="1"/>
                <c:pt idx="0">
                  <c:v>Sum of Birdofprey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Sheet2!$D$13:$D$18</c15:sqref>
                  </c15:fullRef>
                </c:ext>
              </c:extLst>
              <c:f>Sheet2!$D$13:$D$17</c:f>
              <c:numCache>
                <c:formatCode>0%</c:formatCode>
                <c:ptCount val="5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F-457E-8911-43F010CE45C6}"/>
            </c:ext>
          </c:extLst>
        </c:ser>
        <c:ser>
          <c:idx val="3"/>
          <c:order val="3"/>
          <c:tx>
            <c:strRef>
              <c:f>Sheet2!$E$12</c:f>
              <c:strCache>
                <c:ptCount val="1"/>
                <c:pt idx="0">
                  <c:v>Sum of Carnivora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Sheet2!$E$13:$E$18</c15:sqref>
                  </c15:fullRef>
                </c:ext>
              </c:extLst>
              <c:f>Sheet2!$E$13:$E$17</c:f>
              <c:numCache>
                <c:formatCode>0%</c:formatCode>
                <c:ptCount val="5"/>
                <c:pt idx="0">
                  <c:v>0.39344262295081966</c:v>
                </c:pt>
                <c:pt idx="1">
                  <c:v>0.28915662650602408</c:v>
                </c:pt>
                <c:pt idx="2">
                  <c:v>0.29166666666666669</c:v>
                </c:pt>
                <c:pt idx="3">
                  <c:v>0.19230769230769232</c:v>
                </c:pt>
                <c:pt idx="4">
                  <c:v>0.20689655172413793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F-457E-8911-43F010CE45C6}"/>
            </c:ext>
          </c:extLst>
        </c:ser>
        <c:ser>
          <c:idx val="4"/>
          <c:order val="4"/>
          <c:tx>
            <c:strRef>
              <c:f>Sheet2!$F$12</c:f>
              <c:strCache>
                <c:ptCount val="1"/>
                <c:pt idx="0">
                  <c:v>Sum of Galliformes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Sheet2!$F$13:$F$18</c15:sqref>
                  </c15:fullRef>
                </c:ext>
              </c:extLst>
              <c:f>Sheet2!$F$13:$F$17</c:f>
              <c:numCache>
                <c:formatCode>0%</c:formatCode>
                <c:ptCount val="5"/>
                <c:pt idx="0">
                  <c:v>8.1967213114754092E-2</c:v>
                </c:pt>
                <c:pt idx="1">
                  <c:v>7.2289156626506021E-2</c:v>
                </c:pt>
                <c:pt idx="2">
                  <c:v>4.1666666666666664E-2</c:v>
                </c:pt>
                <c:pt idx="3">
                  <c:v>3.8461538461538464E-2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F-457E-8911-43F010CE45C6}"/>
            </c:ext>
          </c:extLst>
        </c:ser>
        <c:ser>
          <c:idx val="5"/>
          <c:order val="5"/>
          <c:tx>
            <c:strRef>
              <c:f>Sheet2!$G$12</c:f>
              <c:strCache>
                <c:ptCount val="1"/>
                <c:pt idx="0">
                  <c:v>Sum of Charadriiformes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Sheet2!$G$13:$G$18</c15:sqref>
                  </c15:fullRef>
                </c:ext>
              </c:extLst>
              <c:f>Sheet2!$G$13:$G$17</c:f>
              <c:numCache>
                <c:formatCode>0%</c:formatCode>
                <c:ptCount val="5"/>
                <c:pt idx="0">
                  <c:v>1.6393442622950821E-2</c:v>
                </c:pt>
                <c:pt idx="1">
                  <c:v>1.2048192771084338E-2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F-457E-8911-43F010CE45C6}"/>
            </c:ext>
          </c:extLst>
        </c:ser>
        <c:ser>
          <c:idx val="6"/>
          <c:order val="6"/>
          <c:tx>
            <c:strRef>
              <c:f>Sheet2!$H$12</c:f>
              <c:strCache>
                <c:ptCount val="1"/>
                <c:pt idx="0">
                  <c:v>Sum of Leporidae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Sheet2!$H$13:$H$18</c15:sqref>
                  </c15:fullRef>
                </c:ext>
              </c:extLst>
              <c:f>Sheet2!$H$13:$H$17</c:f>
              <c:numCache>
                <c:formatCode>0%</c:formatCode>
                <c:ptCount val="5"/>
                <c:pt idx="0">
                  <c:v>6.5573770491803282E-2</c:v>
                </c:pt>
                <c:pt idx="1">
                  <c:v>0.13253012048192772</c:v>
                </c:pt>
                <c:pt idx="2">
                  <c:v>0.25</c:v>
                </c:pt>
                <c:pt idx="3">
                  <c:v>0.23076923076923078</c:v>
                </c:pt>
                <c:pt idx="4">
                  <c:v>0.31034482758620691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2F-457E-8911-43F010CE45C6}"/>
            </c:ext>
          </c:extLst>
        </c:ser>
        <c:ser>
          <c:idx val="7"/>
          <c:order val="7"/>
          <c:tx>
            <c:strRef>
              <c:f>Sheet2!$I$12</c:f>
              <c:strCache>
                <c:ptCount val="1"/>
                <c:pt idx="0">
                  <c:v>Sum of Marinefish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Sheet2!$I$13:$I$18</c15:sqref>
                  </c15:fullRef>
                </c:ext>
              </c:extLst>
              <c:f>Sheet2!$I$13:$I$17</c:f>
              <c:numCache>
                <c:formatCode>0%</c:formatCode>
                <c:ptCount val="5"/>
                <c:pt idx="0">
                  <c:v>1.6393442622950821E-2</c:v>
                </c:pt>
                <c:pt idx="1">
                  <c:v>0</c:v>
                </c:pt>
                <c:pt idx="2">
                  <c:v>4.1666666666666664E-2</c:v>
                </c:pt>
                <c:pt idx="3">
                  <c:v>0</c:v>
                </c:pt>
                <c:pt idx="4">
                  <c:v>6.8965517241379309E-2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2F-457E-8911-43F010CE45C6}"/>
            </c:ext>
          </c:extLst>
        </c:ser>
        <c:ser>
          <c:idx val="8"/>
          <c:order val="8"/>
          <c:tx>
            <c:strRef>
              <c:f>Sheet2!$J$12</c:f>
              <c:strCache>
                <c:ptCount val="1"/>
                <c:pt idx="0">
                  <c:v>Sum of Rallidae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Sheet2!$J$13:$J$18</c15:sqref>
                  </c15:fullRef>
                </c:ext>
              </c:extLst>
              <c:f>Sheet2!$J$13:$J$17</c:f>
              <c:numCache>
                <c:formatCode>0%</c:formatCode>
                <c:ptCount val="5"/>
                <c:pt idx="0">
                  <c:v>0</c:v>
                </c:pt>
                <c:pt idx="1">
                  <c:v>1.2048192771084338E-2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2F-457E-8911-43F010CE45C6}"/>
            </c:ext>
          </c:extLst>
        </c:ser>
        <c:ser>
          <c:idx val="9"/>
          <c:order val="9"/>
          <c:tx>
            <c:strRef>
              <c:f>Sheet2!$K$12</c:f>
              <c:strCache>
                <c:ptCount val="1"/>
                <c:pt idx="0">
                  <c:v>Sum of Testudine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Sheet2!$A$13:$A$18</c15:sqref>
                  </c15:fullRef>
                </c:ext>
              </c:extLst>
              <c:f>Sheet2!$A$13:$A$17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Sheet2!$K$13:$K$18</c15:sqref>
                  </c15:fullRef>
                </c:ext>
              </c:extLst>
              <c:f>Sheet2!$K$13:$K$17</c:f>
              <c:numCache>
                <c:formatCode>0%</c:formatCode>
                <c:ptCount val="5"/>
                <c:pt idx="0">
                  <c:v>1.6393442622950821E-2</c:v>
                </c:pt>
                <c:pt idx="1">
                  <c:v>2.4096385542168676E-2</c:v>
                </c:pt>
                <c:pt idx="2">
                  <c:v>4.1666666666666664E-2</c:v>
                </c:pt>
                <c:pt idx="3">
                  <c:v>0.11538461538461539</c:v>
                </c:pt>
                <c:pt idx="4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2F-457E-8911-43F010CE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52848"/>
        <c:axId val="193441616"/>
      </c:lineChart>
      <c:catAx>
        <c:axId val="1934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616"/>
        <c:crosses val="autoZero"/>
        <c:auto val="1"/>
        <c:lblAlgn val="ctr"/>
        <c:lblOffset val="100"/>
        <c:noMultiLvlLbl val="0"/>
      </c:catAx>
      <c:valAx>
        <c:axId val="1934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Codlin" refreshedDate="43162.541668981481" createdVersion="6" refreshedVersion="6" minRefreshableVersion="3" recordCount="97">
  <cacheSource type="worksheet">
    <worksheetSource ref="B1:Z98" sheet="17_chron"/>
  </cacheSource>
  <cacheFields count="25">
    <cacheField name="Operacion" numFmtId="0">
      <sharedItems containsSemiMixedTypes="0" containsString="0" containsNumber="1" containsInteger="1" minValue="17" maxValue="17"/>
    </cacheField>
    <cacheField name="Unidad" numFmtId="0">
      <sharedItems/>
    </cacheField>
    <cacheField name="Lote" numFmtId="0">
      <sharedItems containsMixedTypes="1" containsNumber="1" containsInteger="1" minValue="10" maxValue="334"/>
    </cacheField>
    <cacheField name="Var4" numFmtId="0">
      <sharedItems containsSemiMixedTypes="0" containsString="0" containsNumber="1" containsInteger="1" minValue="0" maxValue="1"/>
    </cacheField>
    <cacheField name="Anseriformes" numFmtId="0">
      <sharedItems containsSemiMixedTypes="0" containsString="0" containsNumber="1" containsInteger="1" minValue="0" maxValue="6"/>
    </cacheField>
    <cacheField name="Artiodactyla" numFmtId="0">
      <sharedItems containsSemiMixedTypes="0" containsString="0" containsNumber="1" containsInteger="1" minValue="0" maxValue="8"/>
    </cacheField>
    <cacheField name="Birdofprey" numFmtId="0">
      <sharedItems containsSemiMixedTypes="0" containsString="0" containsNumber="1" containsInteger="1" minValue="0" maxValue="1"/>
    </cacheField>
    <cacheField name="Carnivora" numFmtId="0">
      <sharedItems containsSemiMixedTypes="0" containsString="0" containsNumber="1" containsInteger="1" minValue="0" maxValue="15"/>
    </cacheField>
    <cacheField name="Charadriiformes" numFmtId="0">
      <sharedItems containsSemiMixedTypes="0" containsString="0" containsNumber="1" containsInteger="1" minValue="0" maxValue="1"/>
    </cacheField>
    <cacheField name="Fish" numFmtId="0">
      <sharedItems containsSemiMixedTypes="0" containsString="0" containsNumber="1" containsInteger="1" minValue="0" maxValue="1"/>
    </cacheField>
    <cacheField name="Galliformes" numFmtId="0">
      <sharedItems containsSemiMixedTypes="0" containsString="0" containsNumber="1" containsInteger="1" minValue="0" maxValue="3"/>
    </cacheField>
    <cacheField name="General" numFmtId="0">
      <sharedItems containsSemiMixedTypes="0" containsString="0" containsNumber="1" containsInteger="1" minValue="0" maxValue="61"/>
    </cacheField>
    <cacheField name="Human" numFmtId="0">
      <sharedItems containsSemiMixedTypes="0" containsString="0" containsNumber="1" containsInteger="1" minValue="0" maxValue="50"/>
    </cacheField>
    <cacheField name="Leporidae" numFmtId="0">
      <sharedItems containsSemiMixedTypes="0" containsString="0" containsNumber="1" containsInteger="1" minValue="0" maxValue="12"/>
    </cacheField>
    <cacheField name="Marinefish" numFmtId="0">
      <sharedItems containsSemiMixedTypes="0" containsString="0" containsNumber="1" containsInteger="1" minValue="0" maxValue="3"/>
    </cacheField>
    <cacheField name="NID" numFmtId="0">
      <sharedItems containsSemiMixedTypes="0" containsString="0" containsNumber="1" containsInteger="1" minValue="0" maxValue="9"/>
    </cacheField>
    <cacheField name="Otherbird" numFmtId="0">
      <sharedItems containsSemiMixedTypes="0" containsString="0" containsNumber="1" containsInteger="1" minValue="0" maxValue="1"/>
    </cacheField>
    <cacheField name="Othermammal" numFmtId="0">
      <sharedItems containsSemiMixedTypes="0" containsString="0" containsNumber="1" containsInteger="1" minValue="0" maxValue="2"/>
    </cacheField>
    <cacheField name="Passeriformes" numFmtId="0">
      <sharedItems containsSemiMixedTypes="0" containsString="0" containsNumber="1" containsInteger="1" minValue="0" maxValue="2"/>
    </cacheField>
    <cacheField name="Rallidae" numFmtId="0">
      <sharedItems containsSemiMixedTypes="0" containsString="0" containsNumber="1" containsInteger="1" minValue="0" maxValue="1"/>
    </cacheField>
    <cacheField name="Rodentia" numFmtId="0">
      <sharedItems containsSemiMixedTypes="0" containsString="0" containsNumber="1" containsInteger="1" minValue="0" maxValue="5"/>
    </cacheField>
    <cacheField name="Shell" numFmtId="0">
      <sharedItems containsSemiMixedTypes="0" containsString="0" containsNumber="1" containsInteger="1" minValue="0" maxValue="2"/>
    </cacheField>
    <cacheField name="Testudine" numFmtId="0">
      <sharedItems containsSemiMixedTypes="0" containsString="0" containsNumber="1" containsInteger="1" minValue="0" maxValue="2"/>
    </cacheField>
    <cacheField name="TotalRow" numFmtId="0">
      <sharedItems containsSemiMixedTypes="0" containsString="0" containsNumber="1" containsInteger="1" minValue="0" maxValue="114"/>
    </cacheField>
    <cacheField name="phase" numFmtId="0">
      <sharedItems containsMixedTypes="1" containsNumber="1" containsInteger="1" minValue="1" maxValue="6" count="7">
        <n v="1"/>
        <n v="6"/>
        <n v="5"/>
        <n v="4"/>
        <n v="3"/>
        <s v="NA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n v="17"/>
    <s v="G22"/>
    <n v="220"/>
    <n v="0"/>
    <n v="2"/>
    <n v="2"/>
    <n v="0"/>
    <n v="0"/>
    <n v="0"/>
    <n v="0"/>
    <n v="1"/>
    <n v="7"/>
    <n v="3"/>
    <n v="1"/>
    <n v="0"/>
    <n v="0"/>
    <n v="0"/>
    <n v="0"/>
    <n v="0"/>
    <n v="0"/>
    <n v="0"/>
    <n v="0"/>
    <n v="0"/>
    <n v="16"/>
    <x v="0"/>
  </r>
  <r>
    <n v="17"/>
    <s v="G22"/>
    <n v="221"/>
    <n v="0"/>
    <n v="0"/>
    <n v="1"/>
    <n v="0"/>
    <n v="1"/>
    <n v="0"/>
    <n v="0"/>
    <n v="0"/>
    <n v="7"/>
    <n v="0"/>
    <n v="0"/>
    <n v="0"/>
    <n v="2"/>
    <n v="0"/>
    <n v="0"/>
    <n v="0"/>
    <n v="0"/>
    <n v="0"/>
    <n v="0"/>
    <n v="0"/>
    <n v="11"/>
    <x v="0"/>
  </r>
  <r>
    <n v="17"/>
    <s v="H19N"/>
    <n v="19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x v="1"/>
  </r>
  <r>
    <n v="17"/>
    <s v="H19N"/>
    <n v="20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4"/>
    <x v="2"/>
  </r>
  <r>
    <n v="17"/>
    <s v="H19N"/>
    <n v="201"/>
    <n v="0"/>
    <n v="0"/>
    <n v="0"/>
    <n v="0"/>
    <n v="0"/>
    <n v="0"/>
    <n v="0"/>
    <n v="0"/>
    <n v="4"/>
    <n v="1"/>
    <n v="0"/>
    <n v="0"/>
    <n v="1"/>
    <n v="0"/>
    <n v="0"/>
    <n v="0"/>
    <n v="0"/>
    <n v="0"/>
    <n v="0"/>
    <n v="0"/>
    <n v="6"/>
    <x v="3"/>
  </r>
  <r>
    <n v="17"/>
    <s v="H19N"/>
    <n v="20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2"/>
    <x v="4"/>
  </r>
  <r>
    <n v="17"/>
    <s v="H20"/>
    <n v="117"/>
    <n v="0"/>
    <n v="2"/>
    <n v="0"/>
    <n v="0"/>
    <n v="0"/>
    <n v="0"/>
    <n v="0"/>
    <n v="0"/>
    <n v="0"/>
    <n v="10"/>
    <n v="1"/>
    <n v="0"/>
    <n v="0"/>
    <n v="0"/>
    <n v="0"/>
    <n v="0"/>
    <n v="0"/>
    <n v="0"/>
    <n v="0"/>
    <n v="0"/>
    <n v="13"/>
    <x v="2"/>
  </r>
  <r>
    <n v="17"/>
    <s v="H20"/>
    <n v="139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4"/>
    <x v="4"/>
  </r>
  <r>
    <n v="17"/>
    <s v="H20"/>
    <n v="196"/>
    <n v="0"/>
    <n v="0"/>
    <n v="0"/>
    <n v="0"/>
    <n v="0"/>
    <n v="0"/>
    <n v="0"/>
    <n v="0"/>
    <n v="1"/>
    <n v="4"/>
    <n v="0"/>
    <n v="0"/>
    <n v="0"/>
    <n v="0"/>
    <n v="0"/>
    <n v="0"/>
    <n v="0"/>
    <n v="0"/>
    <n v="0"/>
    <n v="0"/>
    <n v="5"/>
    <x v="4"/>
  </r>
  <r>
    <n v="17"/>
    <s v="H20"/>
    <n v="197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3"/>
    <x v="4"/>
  </r>
  <r>
    <n v="17"/>
    <s v="H20"/>
    <n v="2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2"/>
    <x v="0"/>
  </r>
  <r>
    <n v="17"/>
    <s v="H21"/>
    <n v="124"/>
    <n v="0"/>
    <n v="1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7"/>
    <x v="2"/>
  </r>
  <r>
    <n v="17"/>
    <s v="H21"/>
    <n v="125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2"/>
    <x v="2"/>
  </r>
  <r>
    <n v="17"/>
    <s v="H21"/>
    <n v="194"/>
    <n v="0"/>
    <n v="0"/>
    <n v="2"/>
    <n v="0"/>
    <n v="1"/>
    <n v="0"/>
    <n v="1"/>
    <n v="0"/>
    <n v="12"/>
    <n v="3"/>
    <n v="4"/>
    <n v="2"/>
    <n v="1"/>
    <n v="0"/>
    <n v="0"/>
    <n v="0"/>
    <n v="0"/>
    <n v="0"/>
    <n v="0"/>
    <n v="0"/>
    <n v="26"/>
    <x v="2"/>
  </r>
  <r>
    <n v="17"/>
    <s v="H21"/>
    <n v="195"/>
    <n v="0"/>
    <n v="0"/>
    <n v="2"/>
    <n v="0"/>
    <n v="0"/>
    <n v="0"/>
    <n v="0"/>
    <n v="0"/>
    <n v="5"/>
    <n v="5"/>
    <n v="1"/>
    <n v="0"/>
    <n v="0"/>
    <n v="0"/>
    <n v="0"/>
    <n v="0"/>
    <n v="0"/>
    <n v="0"/>
    <n v="0"/>
    <n v="1"/>
    <n v="14"/>
    <x v="3"/>
  </r>
  <r>
    <n v="17"/>
    <s v="H21"/>
    <n v="2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x v="3"/>
  </r>
  <r>
    <n v="17"/>
    <s v="H21"/>
    <n v="89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2"/>
    <x v="1"/>
  </r>
  <r>
    <n v="17"/>
    <s v="H22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17"/>
    <s v="H22"/>
    <n v="17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3"/>
    <x v="3"/>
  </r>
  <r>
    <n v="17"/>
    <s v="H22"/>
    <n v="214"/>
    <n v="0"/>
    <n v="0"/>
    <n v="1"/>
    <n v="0"/>
    <n v="0"/>
    <n v="0"/>
    <n v="0"/>
    <n v="0"/>
    <n v="3"/>
    <n v="1"/>
    <n v="1"/>
    <n v="0"/>
    <n v="0"/>
    <n v="0"/>
    <n v="0"/>
    <n v="0"/>
    <n v="0"/>
    <n v="0"/>
    <n v="0"/>
    <n v="0"/>
    <n v="6"/>
    <x v="3"/>
  </r>
  <r>
    <n v="17"/>
    <s v="H22"/>
    <n v="218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5"/>
    <x v="3"/>
  </r>
  <r>
    <n v="17"/>
    <s v="I16"/>
    <n v="103"/>
    <n v="0"/>
    <n v="0"/>
    <n v="1"/>
    <n v="0"/>
    <n v="1"/>
    <n v="0"/>
    <n v="0"/>
    <n v="0"/>
    <n v="26"/>
    <n v="4"/>
    <n v="3"/>
    <n v="0"/>
    <n v="0"/>
    <n v="0"/>
    <n v="0"/>
    <n v="0"/>
    <n v="0"/>
    <n v="1"/>
    <n v="0"/>
    <n v="0"/>
    <n v="36"/>
    <x v="5"/>
  </r>
  <r>
    <n v="17"/>
    <s v="I16"/>
    <n v="110"/>
    <n v="0"/>
    <n v="0"/>
    <n v="5"/>
    <n v="0"/>
    <n v="0"/>
    <n v="0"/>
    <n v="0"/>
    <n v="0"/>
    <n v="19"/>
    <n v="4"/>
    <n v="6"/>
    <n v="0"/>
    <n v="0"/>
    <n v="0"/>
    <n v="1"/>
    <n v="0"/>
    <n v="0"/>
    <n v="1"/>
    <n v="0"/>
    <n v="0"/>
    <n v="36"/>
    <x v="5"/>
  </r>
  <r>
    <n v="17"/>
    <s v="I16"/>
    <n v="114"/>
    <n v="0"/>
    <n v="0"/>
    <n v="0"/>
    <n v="0"/>
    <n v="2"/>
    <n v="0"/>
    <n v="0"/>
    <n v="0"/>
    <n v="2"/>
    <n v="0"/>
    <n v="0"/>
    <n v="0"/>
    <n v="0"/>
    <n v="0"/>
    <n v="0"/>
    <n v="0"/>
    <n v="0"/>
    <n v="0"/>
    <n v="0"/>
    <n v="0"/>
    <n v="4"/>
    <x v="5"/>
  </r>
  <r>
    <n v="17"/>
    <s v="I16"/>
    <n v="121"/>
    <n v="0"/>
    <n v="1"/>
    <n v="5"/>
    <n v="0"/>
    <n v="3"/>
    <n v="0"/>
    <n v="1"/>
    <n v="0"/>
    <n v="20"/>
    <n v="0"/>
    <n v="2"/>
    <n v="0"/>
    <n v="0"/>
    <n v="0"/>
    <n v="0"/>
    <n v="0"/>
    <n v="0"/>
    <n v="0"/>
    <n v="0"/>
    <n v="0"/>
    <n v="32"/>
    <x v="5"/>
  </r>
  <r>
    <n v="17"/>
    <s v="I16"/>
    <n v="123"/>
    <n v="0"/>
    <n v="0"/>
    <n v="4"/>
    <n v="0"/>
    <n v="1"/>
    <n v="0"/>
    <n v="0"/>
    <n v="0"/>
    <n v="4"/>
    <n v="0"/>
    <n v="2"/>
    <n v="0"/>
    <n v="0"/>
    <n v="0"/>
    <n v="0"/>
    <n v="0"/>
    <n v="0"/>
    <n v="1"/>
    <n v="0"/>
    <n v="0"/>
    <n v="12"/>
    <x v="5"/>
  </r>
  <r>
    <n v="17"/>
    <s v="I16"/>
    <n v="96"/>
    <n v="0"/>
    <n v="0"/>
    <n v="0"/>
    <n v="0"/>
    <n v="1"/>
    <n v="0"/>
    <n v="0"/>
    <n v="0"/>
    <n v="1"/>
    <n v="2"/>
    <n v="3"/>
    <n v="0"/>
    <n v="0"/>
    <n v="0"/>
    <n v="0"/>
    <n v="0"/>
    <n v="0"/>
    <n v="1"/>
    <n v="0"/>
    <n v="0"/>
    <n v="8"/>
    <x v="5"/>
  </r>
  <r>
    <n v="17"/>
    <s v="I17"/>
    <n v="76"/>
    <n v="0"/>
    <n v="0"/>
    <n v="3"/>
    <n v="0"/>
    <n v="4"/>
    <n v="0"/>
    <n v="1"/>
    <n v="0"/>
    <n v="61"/>
    <n v="30"/>
    <n v="12"/>
    <n v="0"/>
    <n v="1"/>
    <n v="0"/>
    <n v="0"/>
    <n v="0"/>
    <n v="0"/>
    <n v="1"/>
    <n v="0"/>
    <n v="1"/>
    <n v="114"/>
    <x v="5"/>
  </r>
  <r>
    <n v="17"/>
    <s v="I17"/>
    <n v="87"/>
    <n v="0"/>
    <n v="0"/>
    <n v="2"/>
    <n v="0"/>
    <n v="4"/>
    <n v="0"/>
    <n v="0"/>
    <n v="0"/>
    <n v="9"/>
    <n v="6"/>
    <n v="1"/>
    <n v="0"/>
    <n v="0"/>
    <n v="0"/>
    <n v="0"/>
    <n v="0"/>
    <n v="0"/>
    <n v="0"/>
    <n v="0"/>
    <n v="0"/>
    <n v="22"/>
    <x v="5"/>
  </r>
  <r>
    <n v="17"/>
    <s v="I19"/>
    <n v="136"/>
    <n v="0"/>
    <n v="0"/>
    <n v="2"/>
    <n v="0"/>
    <n v="0"/>
    <n v="0"/>
    <n v="0"/>
    <n v="0"/>
    <n v="14"/>
    <n v="0"/>
    <n v="0"/>
    <n v="0"/>
    <n v="0"/>
    <n v="0"/>
    <n v="0"/>
    <n v="0"/>
    <n v="0"/>
    <n v="0"/>
    <n v="0"/>
    <n v="0"/>
    <n v="16"/>
    <x v="2"/>
  </r>
  <r>
    <n v="17"/>
    <s v="I19"/>
    <n v="143"/>
    <n v="0"/>
    <n v="0"/>
    <n v="1"/>
    <n v="0"/>
    <n v="1"/>
    <n v="0"/>
    <n v="0"/>
    <n v="1"/>
    <n v="27"/>
    <n v="4"/>
    <n v="2"/>
    <n v="0"/>
    <n v="0"/>
    <n v="0"/>
    <n v="0"/>
    <n v="0"/>
    <n v="0"/>
    <n v="2"/>
    <n v="0"/>
    <n v="2"/>
    <n v="40"/>
    <x v="3"/>
  </r>
  <r>
    <n v="17"/>
    <s v="I19"/>
    <n v="167"/>
    <n v="0"/>
    <n v="2"/>
    <n v="1"/>
    <n v="0"/>
    <n v="3"/>
    <n v="0"/>
    <n v="0"/>
    <n v="0"/>
    <n v="14"/>
    <n v="2"/>
    <n v="1"/>
    <n v="0"/>
    <n v="9"/>
    <n v="0"/>
    <n v="0"/>
    <n v="0"/>
    <n v="0"/>
    <n v="1"/>
    <n v="1"/>
    <n v="0"/>
    <n v="34"/>
    <x v="4"/>
  </r>
  <r>
    <n v="17"/>
    <s v="I19"/>
    <n v="183"/>
    <n v="0"/>
    <n v="1"/>
    <n v="2"/>
    <n v="0"/>
    <n v="7"/>
    <n v="0"/>
    <n v="0"/>
    <n v="0"/>
    <n v="15"/>
    <n v="0"/>
    <n v="1"/>
    <n v="0"/>
    <n v="0"/>
    <n v="0"/>
    <n v="0"/>
    <n v="0"/>
    <n v="0"/>
    <n v="2"/>
    <n v="0"/>
    <n v="0"/>
    <n v="28"/>
    <x v="6"/>
  </r>
  <r>
    <n v="17"/>
    <s v="I19"/>
    <n v="186"/>
    <n v="0"/>
    <n v="0"/>
    <n v="8"/>
    <n v="1"/>
    <n v="15"/>
    <n v="0"/>
    <n v="0"/>
    <n v="1"/>
    <n v="27"/>
    <n v="2"/>
    <n v="1"/>
    <n v="0"/>
    <n v="0"/>
    <n v="0"/>
    <n v="0"/>
    <n v="0"/>
    <n v="0"/>
    <n v="0"/>
    <n v="2"/>
    <n v="0"/>
    <n v="57"/>
    <x v="0"/>
  </r>
  <r>
    <n v="17"/>
    <s v="I20"/>
    <n v="113"/>
    <n v="0"/>
    <n v="0"/>
    <n v="0"/>
    <n v="0"/>
    <n v="0"/>
    <n v="0"/>
    <n v="0"/>
    <n v="0"/>
    <n v="7"/>
    <n v="20"/>
    <n v="0"/>
    <n v="0"/>
    <n v="4"/>
    <n v="0"/>
    <n v="0"/>
    <n v="0"/>
    <n v="0"/>
    <n v="0"/>
    <n v="0"/>
    <n v="0"/>
    <n v="31"/>
    <x v="3"/>
  </r>
  <r>
    <n v="17"/>
    <s v="I20"/>
    <n v="135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4"/>
    <x v="4"/>
  </r>
  <r>
    <n v="17"/>
    <s v="I20"/>
    <n v="146"/>
    <n v="0"/>
    <n v="0"/>
    <n v="0"/>
    <n v="0"/>
    <n v="1"/>
    <n v="0"/>
    <n v="0"/>
    <n v="0"/>
    <n v="2"/>
    <n v="0"/>
    <n v="1"/>
    <n v="0"/>
    <n v="0"/>
    <n v="0"/>
    <n v="0"/>
    <n v="0"/>
    <n v="0"/>
    <n v="0"/>
    <n v="0"/>
    <n v="0"/>
    <n v="4"/>
    <x v="2"/>
  </r>
  <r>
    <n v="17"/>
    <s v="I20"/>
    <n v="153"/>
    <n v="0"/>
    <n v="0"/>
    <n v="1"/>
    <n v="0"/>
    <n v="2"/>
    <n v="0"/>
    <n v="0"/>
    <n v="0"/>
    <n v="4"/>
    <n v="2"/>
    <n v="0"/>
    <n v="1"/>
    <n v="1"/>
    <n v="0"/>
    <n v="0"/>
    <n v="0"/>
    <n v="0"/>
    <n v="1"/>
    <n v="0"/>
    <n v="0"/>
    <n v="12"/>
    <x v="4"/>
  </r>
  <r>
    <n v="17"/>
    <s v="I20"/>
    <n v="155"/>
    <n v="0"/>
    <n v="0"/>
    <n v="0"/>
    <n v="0"/>
    <n v="1"/>
    <n v="0"/>
    <n v="0"/>
    <n v="0"/>
    <n v="4"/>
    <n v="0"/>
    <n v="0"/>
    <n v="0"/>
    <n v="0"/>
    <n v="0"/>
    <n v="0"/>
    <n v="0"/>
    <n v="0"/>
    <n v="0"/>
    <n v="0"/>
    <n v="0"/>
    <n v="5"/>
    <x v="6"/>
  </r>
  <r>
    <n v="17"/>
    <s v="I20"/>
    <n v="163"/>
    <n v="0"/>
    <n v="6"/>
    <n v="0"/>
    <n v="0"/>
    <n v="0"/>
    <n v="0"/>
    <n v="0"/>
    <n v="0"/>
    <n v="7"/>
    <n v="9"/>
    <n v="0"/>
    <n v="0"/>
    <n v="0"/>
    <n v="0"/>
    <n v="0"/>
    <n v="0"/>
    <n v="0"/>
    <n v="1"/>
    <n v="0"/>
    <n v="0"/>
    <n v="23"/>
    <x v="6"/>
  </r>
  <r>
    <n v="17"/>
    <s v="I20"/>
    <n v="174"/>
    <n v="0"/>
    <n v="0"/>
    <n v="1"/>
    <n v="0"/>
    <n v="1"/>
    <n v="0"/>
    <n v="0"/>
    <n v="0"/>
    <n v="1"/>
    <n v="15"/>
    <n v="1"/>
    <n v="0"/>
    <n v="0"/>
    <n v="0"/>
    <n v="0"/>
    <n v="0"/>
    <n v="0"/>
    <n v="0"/>
    <n v="0"/>
    <n v="0"/>
    <n v="19"/>
    <x v="0"/>
  </r>
  <r>
    <n v="17"/>
    <s v="I20"/>
    <n v="176"/>
    <n v="0"/>
    <n v="0"/>
    <n v="1"/>
    <n v="0"/>
    <n v="2"/>
    <n v="0"/>
    <n v="0"/>
    <n v="1"/>
    <n v="4"/>
    <n v="0"/>
    <n v="0"/>
    <n v="0"/>
    <n v="0"/>
    <n v="0"/>
    <n v="1"/>
    <n v="0"/>
    <n v="0"/>
    <n v="0"/>
    <n v="0"/>
    <n v="0"/>
    <n v="9"/>
    <x v="0"/>
  </r>
  <r>
    <n v="17"/>
    <s v="I20"/>
    <n v="40"/>
    <n v="0"/>
    <n v="0"/>
    <n v="0"/>
    <n v="0"/>
    <n v="1"/>
    <n v="0"/>
    <n v="0"/>
    <n v="0"/>
    <n v="5"/>
    <n v="2"/>
    <n v="0"/>
    <n v="0"/>
    <n v="0"/>
    <n v="0"/>
    <n v="0"/>
    <n v="0"/>
    <n v="0"/>
    <n v="0"/>
    <n v="0"/>
    <n v="0"/>
    <n v="8"/>
    <x v="2"/>
  </r>
  <r>
    <n v="17"/>
    <s v="I21"/>
    <n v="112"/>
    <n v="0"/>
    <n v="0"/>
    <n v="0"/>
    <n v="0"/>
    <n v="0"/>
    <n v="0"/>
    <n v="0"/>
    <n v="0"/>
    <n v="10"/>
    <n v="2"/>
    <n v="1"/>
    <n v="0"/>
    <n v="0"/>
    <n v="0"/>
    <n v="0"/>
    <n v="0"/>
    <n v="0"/>
    <n v="0"/>
    <n v="0"/>
    <n v="0"/>
    <n v="13"/>
    <x v="3"/>
  </r>
  <r>
    <n v="17"/>
    <s v="I21"/>
    <n v="133"/>
    <n v="0"/>
    <n v="1"/>
    <n v="1"/>
    <n v="0"/>
    <n v="0"/>
    <n v="0"/>
    <n v="0"/>
    <n v="0"/>
    <n v="2"/>
    <n v="0"/>
    <n v="1"/>
    <n v="0"/>
    <n v="0"/>
    <n v="0"/>
    <n v="0"/>
    <n v="0"/>
    <n v="0"/>
    <n v="0"/>
    <n v="0"/>
    <n v="0"/>
    <n v="5"/>
    <x v="4"/>
  </r>
  <r>
    <n v="17"/>
    <s v="I21"/>
    <n v="156"/>
    <n v="0"/>
    <n v="0"/>
    <n v="2"/>
    <n v="0"/>
    <n v="1"/>
    <n v="0"/>
    <n v="0"/>
    <n v="0"/>
    <n v="11"/>
    <n v="1"/>
    <n v="1"/>
    <n v="0"/>
    <n v="2"/>
    <n v="0"/>
    <n v="0"/>
    <n v="0"/>
    <n v="0"/>
    <n v="1"/>
    <n v="0"/>
    <n v="0"/>
    <n v="19"/>
    <x v="6"/>
  </r>
  <r>
    <n v="17"/>
    <s v="I21"/>
    <n v="17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x v="0"/>
  </r>
  <r>
    <n v="17"/>
    <s v="I21"/>
    <n v="173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4"/>
    <x v="0"/>
  </r>
  <r>
    <n v="17"/>
    <s v="I21"/>
    <n v="41"/>
    <n v="0"/>
    <n v="0"/>
    <n v="0"/>
    <n v="0"/>
    <n v="0"/>
    <n v="0"/>
    <n v="0"/>
    <n v="0"/>
    <n v="4"/>
    <n v="2"/>
    <n v="1"/>
    <n v="0"/>
    <n v="0"/>
    <n v="0"/>
    <n v="0"/>
    <n v="0"/>
    <n v="0"/>
    <n v="0"/>
    <n v="0"/>
    <n v="0"/>
    <n v="7"/>
    <x v="2"/>
  </r>
  <r>
    <n v="17"/>
    <s v="I22"/>
    <n v="100"/>
    <n v="0"/>
    <n v="0"/>
    <n v="0"/>
    <n v="0"/>
    <n v="0"/>
    <n v="0"/>
    <n v="0"/>
    <n v="0"/>
    <n v="4"/>
    <n v="6"/>
    <n v="0"/>
    <n v="0"/>
    <n v="0"/>
    <n v="0"/>
    <n v="0"/>
    <n v="0"/>
    <n v="0"/>
    <n v="0"/>
    <n v="0"/>
    <n v="0"/>
    <n v="10"/>
    <x v="3"/>
  </r>
  <r>
    <n v="17"/>
    <s v="I22"/>
    <n v="212"/>
    <n v="1"/>
    <n v="0"/>
    <n v="3"/>
    <n v="0"/>
    <n v="2"/>
    <n v="0"/>
    <n v="0"/>
    <n v="2"/>
    <n v="11"/>
    <n v="4"/>
    <n v="0"/>
    <n v="1"/>
    <n v="1"/>
    <n v="0"/>
    <n v="0"/>
    <n v="0"/>
    <n v="0"/>
    <n v="0"/>
    <n v="0"/>
    <n v="1"/>
    <n v="26"/>
    <x v="0"/>
  </r>
  <r>
    <n v="17"/>
    <s v="J16"/>
    <n v="95"/>
    <n v="0"/>
    <n v="0"/>
    <n v="0"/>
    <n v="0"/>
    <n v="0"/>
    <n v="0"/>
    <n v="0"/>
    <n v="0"/>
    <n v="13"/>
    <n v="1"/>
    <n v="0"/>
    <n v="0"/>
    <n v="0"/>
    <n v="0"/>
    <n v="0"/>
    <n v="0"/>
    <n v="0"/>
    <n v="0"/>
    <n v="0"/>
    <n v="0"/>
    <n v="14"/>
    <x v="5"/>
  </r>
  <r>
    <n v="17"/>
    <s v="J17"/>
    <n v="75"/>
    <n v="0"/>
    <n v="0"/>
    <n v="4"/>
    <n v="0"/>
    <n v="2"/>
    <n v="0"/>
    <n v="1"/>
    <n v="0"/>
    <n v="37"/>
    <n v="2"/>
    <n v="4"/>
    <n v="3"/>
    <n v="0"/>
    <n v="0"/>
    <n v="2"/>
    <n v="0"/>
    <n v="1"/>
    <n v="1"/>
    <n v="0"/>
    <n v="0"/>
    <n v="57"/>
    <x v="5"/>
  </r>
  <r>
    <n v="17"/>
    <s v="J19s"/>
    <n v="147"/>
    <n v="0"/>
    <n v="0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6"/>
    <x v="2"/>
  </r>
  <r>
    <n v="17"/>
    <s v="J19s"/>
    <n v="152"/>
    <n v="0"/>
    <n v="2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6"/>
    <x v="3"/>
  </r>
  <r>
    <n v="17"/>
    <s v="J19s"/>
    <n v="198"/>
    <n v="0"/>
    <n v="0"/>
    <n v="1"/>
    <n v="0"/>
    <n v="0"/>
    <n v="0"/>
    <n v="0"/>
    <n v="0"/>
    <n v="3"/>
    <n v="3"/>
    <n v="0"/>
    <n v="0"/>
    <n v="0"/>
    <n v="0"/>
    <n v="0"/>
    <n v="0"/>
    <n v="0"/>
    <n v="0"/>
    <n v="0"/>
    <n v="0"/>
    <n v="7"/>
    <x v="0"/>
  </r>
  <r>
    <n v="17"/>
    <s v="J19s"/>
    <n v="184"/>
    <n v="0"/>
    <n v="0"/>
    <n v="1"/>
    <n v="0"/>
    <n v="2"/>
    <n v="0"/>
    <n v="0"/>
    <n v="0"/>
    <n v="6"/>
    <n v="3"/>
    <n v="3"/>
    <n v="0"/>
    <n v="0"/>
    <n v="0"/>
    <n v="0"/>
    <n v="0"/>
    <n v="0"/>
    <n v="0"/>
    <n v="0"/>
    <n v="0"/>
    <n v="15"/>
    <x v="4"/>
  </r>
  <r>
    <n v="17"/>
    <s v="J19s"/>
    <n v="193"/>
    <n v="0"/>
    <n v="0"/>
    <n v="0"/>
    <n v="0"/>
    <n v="1"/>
    <n v="1"/>
    <n v="0"/>
    <n v="0"/>
    <n v="7"/>
    <n v="4"/>
    <n v="1"/>
    <n v="0"/>
    <n v="0"/>
    <n v="0"/>
    <n v="0"/>
    <n v="0"/>
    <n v="0"/>
    <n v="3"/>
    <n v="0"/>
    <n v="0"/>
    <n v="17"/>
    <x v="0"/>
  </r>
  <r>
    <n v="17"/>
    <s v="J20"/>
    <n v="1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x v="3"/>
  </r>
  <r>
    <n v="17"/>
    <s v="J20"/>
    <n v="109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  <x v="3"/>
  </r>
  <r>
    <n v="17"/>
    <s v="J20"/>
    <n v="115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6"/>
    <x v="4"/>
  </r>
  <r>
    <n v="17"/>
    <s v="J20"/>
    <n v="13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x v="4"/>
  </r>
  <r>
    <n v="17"/>
    <s v="J20"/>
    <n v="159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3"/>
    <x v="6"/>
  </r>
  <r>
    <n v="17"/>
    <s v="J20"/>
    <n v="16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2"/>
    <x v="4"/>
  </r>
  <r>
    <n v="17"/>
    <s v="J20"/>
    <n v="188"/>
    <n v="0"/>
    <n v="1"/>
    <n v="0"/>
    <n v="0"/>
    <n v="1"/>
    <n v="0"/>
    <n v="0"/>
    <n v="0"/>
    <n v="2"/>
    <n v="3"/>
    <n v="0"/>
    <n v="0"/>
    <n v="0"/>
    <n v="0"/>
    <n v="0"/>
    <n v="0"/>
    <n v="0"/>
    <n v="1"/>
    <n v="0"/>
    <n v="0"/>
    <n v="8"/>
    <x v="0"/>
  </r>
  <r>
    <n v="17"/>
    <s v="J20"/>
    <n v="19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6"/>
    <x v="0"/>
  </r>
  <r>
    <n v="17"/>
    <s v="J20"/>
    <n v="206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4"/>
    <x v="0"/>
  </r>
  <r>
    <n v="17"/>
    <s v="J20"/>
    <n v="2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x v="0"/>
  </r>
  <r>
    <n v="17"/>
    <s v="J20 "/>
    <n v="216"/>
    <n v="0"/>
    <n v="2"/>
    <n v="0"/>
    <n v="0"/>
    <n v="1"/>
    <n v="0"/>
    <n v="0"/>
    <n v="0"/>
    <n v="14"/>
    <n v="0"/>
    <n v="0"/>
    <n v="0"/>
    <n v="0"/>
    <n v="0"/>
    <n v="0"/>
    <n v="0"/>
    <n v="0"/>
    <n v="1"/>
    <n v="0"/>
    <n v="1"/>
    <n v="19"/>
    <x v="6"/>
  </r>
  <r>
    <n v="17"/>
    <s v="J21"/>
    <n v="104"/>
    <n v="0"/>
    <n v="0"/>
    <n v="0"/>
    <n v="0"/>
    <n v="1"/>
    <n v="0"/>
    <n v="1"/>
    <n v="0"/>
    <n v="3"/>
    <n v="48"/>
    <n v="0"/>
    <n v="0"/>
    <n v="0"/>
    <n v="0"/>
    <n v="0"/>
    <n v="0"/>
    <n v="0"/>
    <n v="0"/>
    <n v="0"/>
    <n v="0"/>
    <n v="53"/>
    <x v="3"/>
  </r>
  <r>
    <n v="17"/>
    <s v="J21"/>
    <n v="121"/>
    <n v="0"/>
    <n v="0"/>
    <n v="0"/>
    <n v="0"/>
    <n v="0"/>
    <n v="0"/>
    <n v="0"/>
    <n v="0"/>
    <n v="9"/>
    <n v="1"/>
    <n v="0"/>
    <n v="0"/>
    <n v="0"/>
    <n v="0"/>
    <n v="0"/>
    <n v="0"/>
    <n v="0"/>
    <n v="0"/>
    <n v="0"/>
    <n v="0"/>
    <n v="10"/>
    <x v="5"/>
  </r>
  <r>
    <n v="17"/>
    <s v="J21"/>
    <n v="157"/>
    <n v="0"/>
    <n v="3"/>
    <n v="0"/>
    <n v="0"/>
    <n v="1"/>
    <n v="0"/>
    <n v="0"/>
    <n v="0"/>
    <n v="7"/>
    <n v="2"/>
    <n v="0"/>
    <n v="0"/>
    <n v="2"/>
    <n v="0"/>
    <n v="0"/>
    <n v="0"/>
    <n v="0"/>
    <n v="1"/>
    <n v="1"/>
    <n v="0"/>
    <n v="17"/>
    <x v="6"/>
  </r>
  <r>
    <n v="17"/>
    <s v="J21"/>
    <n v="160"/>
    <n v="0"/>
    <n v="1"/>
    <n v="0"/>
    <n v="0"/>
    <n v="1"/>
    <n v="0"/>
    <n v="0"/>
    <n v="0"/>
    <n v="3"/>
    <n v="2"/>
    <n v="0"/>
    <n v="0"/>
    <n v="0"/>
    <n v="0"/>
    <n v="0"/>
    <n v="0"/>
    <n v="0"/>
    <n v="0"/>
    <n v="0"/>
    <n v="0"/>
    <n v="7"/>
    <x v="6"/>
  </r>
  <r>
    <n v="17"/>
    <s v="J21"/>
    <n v="20"/>
    <n v="0"/>
    <n v="0"/>
    <n v="2"/>
    <n v="0"/>
    <n v="1"/>
    <n v="0"/>
    <n v="0"/>
    <n v="0"/>
    <n v="9"/>
    <n v="0"/>
    <n v="0"/>
    <n v="0"/>
    <n v="0"/>
    <n v="0"/>
    <n v="0"/>
    <n v="0"/>
    <n v="0"/>
    <n v="0"/>
    <n v="1"/>
    <n v="0"/>
    <n v="13"/>
    <x v="2"/>
  </r>
  <r>
    <n v="17"/>
    <s v="J21"/>
    <n v="21"/>
    <n v="0"/>
    <n v="1"/>
    <n v="0"/>
    <n v="0"/>
    <n v="1"/>
    <n v="0"/>
    <n v="0"/>
    <n v="0"/>
    <n v="3"/>
    <n v="25"/>
    <n v="0"/>
    <n v="0"/>
    <n v="0"/>
    <n v="0"/>
    <n v="0"/>
    <n v="0"/>
    <n v="0"/>
    <n v="0"/>
    <n v="0"/>
    <n v="0"/>
    <n v="30"/>
    <x v="2"/>
  </r>
  <r>
    <n v="17"/>
    <s v="J22"/>
    <n v="101"/>
    <n v="0"/>
    <n v="2"/>
    <n v="1"/>
    <n v="0"/>
    <n v="0"/>
    <n v="0"/>
    <n v="0"/>
    <n v="0"/>
    <n v="16"/>
    <n v="3"/>
    <n v="1"/>
    <n v="0"/>
    <n v="0"/>
    <n v="0"/>
    <n v="0"/>
    <n v="0"/>
    <n v="0"/>
    <n v="0"/>
    <n v="0"/>
    <n v="0"/>
    <n v="23"/>
    <x v="3"/>
  </r>
  <r>
    <n v="17"/>
    <s v="J22"/>
    <n v="132"/>
    <n v="0"/>
    <n v="0"/>
    <n v="1"/>
    <n v="0"/>
    <n v="0"/>
    <n v="0"/>
    <n v="0"/>
    <n v="0"/>
    <n v="3"/>
    <n v="8"/>
    <n v="0"/>
    <n v="0"/>
    <n v="0"/>
    <n v="0"/>
    <n v="0"/>
    <n v="0"/>
    <n v="0"/>
    <n v="0"/>
    <n v="0"/>
    <n v="0"/>
    <n v="12"/>
    <x v="4"/>
  </r>
  <r>
    <n v="17"/>
    <s v="J22"/>
    <n v="151"/>
    <n v="0"/>
    <n v="2"/>
    <n v="0"/>
    <n v="0"/>
    <n v="2"/>
    <n v="0"/>
    <n v="0"/>
    <n v="0"/>
    <n v="2"/>
    <n v="7"/>
    <n v="0"/>
    <n v="0"/>
    <n v="0"/>
    <n v="0"/>
    <n v="0"/>
    <n v="0"/>
    <n v="0"/>
    <n v="0"/>
    <n v="0"/>
    <n v="0"/>
    <n v="13"/>
    <x v="5"/>
  </r>
  <r>
    <n v="17"/>
    <s v="J22"/>
    <n v="154"/>
    <n v="0"/>
    <n v="0"/>
    <n v="0"/>
    <n v="0"/>
    <n v="0"/>
    <n v="0"/>
    <n v="0"/>
    <n v="0"/>
    <n v="13"/>
    <n v="2"/>
    <n v="1"/>
    <n v="0"/>
    <n v="0"/>
    <n v="0"/>
    <n v="0"/>
    <n v="0"/>
    <n v="0"/>
    <n v="0"/>
    <n v="0"/>
    <n v="0"/>
    <n v="16"/>
    <x v="4"/>
  </r>
  <r>
    <n v="17"/>
    <s v="J22"/>
    <n v="187"/>
    <n v="0"/>
    <n v="0"/>
    <n v="0"/>
    <n v="0"/>
    <n v="1"/>
    <n v="0"/>
    <n v="0"/>
    <n v="0"/>
    <n v="1"/>
    <n v="4"/>
    <n v="0"/>
    <n v="0"/>
    <n v="0"/>
    <n v="0"/>
    <n v="0"/>
    <n v="0"/>
    <n v="0"/>
    <n v="1"/>
    <n v="0"/>
    <n v="0"/>
    <n v="7"/>
    <x v="6"/>
  </r>
  <r>
    <n v="17"/>
    <s v="J22"/>
    <n v="19"/>
    <n v="0"/>
    <n v="0"/>
    <n v="0"/>
    <n v="0"/>
    <n v="1"/>
    <n v="0"/>
    <n v="0"/>
    <n v="0"/>
    <n v="6"/>
    <n v="7"/>
    <n v="0"/>
    <n v="0"/>
    <n v="5"/>
    <n v="0"/>
    <n v="0"/>
    <n v="0"/>
    <n v="0"/>
    <n v="0"/>
    <n v="0"/>
    <n v="1"/>
    <n v="20"/>
    <x v="2"/>
  </r>
  <r>
    <n v="17"/>
    <s v="J7"/>
    <n v="86"/>
    <n v="0"/>
    <n v="0"/>
    <n v="4"/>
    <n v="0"/>
    <n v="5"/>
    <n v="0"/>
    <n v="1"/>
    <n v="0"/>
    <n v="30"/>
    <n v="4"/>
    <n v="6"/>
    <n v="0"/>
    <n v="0"/>
    <n v="0"/>
    <n v="0"/>
    <n v="0"/>
    <n v="0"/>
    <n v="1"/>
    <n v="0"/>
    <n v="0"/>
    <n v="51"/>
    <x v="5"/>
  </r>
  <r>
    <n v="17"/>
    <s v="J8"/>
    <n v="45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3"/>
    <x v="5"/>
  </r>
  <r>
    <n v="17"/>
    <s v="K20"/>
    <n v="106"/>
    <n v="0"/>
    <n v="0"/>
    <n v="0"/>
    <n v="0"/>
    <n v="0"/>
    <n v="0"/>
    <n v="0"/>
    <n v="0"/>
    <n v="8"/>
    <n v="50"/>
    <n v="0"/>
    <n v="0"/>
    <n v="0"/>
    <n v="0"/>
    <n v="0"/>
    <n v="0"/>
    <n v="0"/>
    <n v="0"/>
    <n v="1"/>
    <n v="0"/>
    <n v="59"/>
    <x v="3"/>
  </r>
  <r>
    <n v="17"/>
    <s v="K20"/>
    <n v="116"/>
    <n v="0"/>
    <n v="0"/>
    <n v="0"/>
    <n v="0"/>
    <n v="0"/>
    <n v="0"/>
    <n v="0"/>
    <n v="0"/>
    <n v="1"/>
    <n v="5"/>
    <n v="0"/>
    <n v="0"/>
    <n v="0"/>
    <n v="0"/>
    <n v="0"/>
    <n v="0"/>
    <n v="0"/>
    <n v="0"/>
    <n v="0"/>
    <n v="0"/>
    <n v="6"/>
    <x v="4"/>
  </r>
  <r>
    <n v="17"/>
    <s v="K20"/>
    <n v="119"/>
    <n v="0"/>
    <n v="1"/>
    <n v="1"/>
    <n v="0"/>
    <n v="1"/>
    <n v="0"/>
    <n v="0"/>
    <n v="2"/>
    <n v="3"/>
    <n v="2"/>
    <n v="0"/>
    <n v="0"/>
    <n v="0"/>
    <n v="0"/>
    <n v="0"/>
    <n v="0"/>
    <n v="0"/>
    <n v="0"/>
    <n v="0"/>
    <n v="0"/>
    <n v="10"/>
    <x v="6"/>
  </r>
  <r>
    <n v="17"/>
    <s v="K20"/>
    <n v="164"/>
    <n v="0"/>
    <n v="2"/>
    <n v="1"/>
    <n v="0"/>
    <n v="2"/>
    <n v="0"/>
    <n v="0"/>
    <n v="0"/>
    <n v="4"/>
    <n v="8"/>
    <n v="0"/>
    <n v="0"/>
    <n v="0"/>
    <n v="0"/>
    <n v="0"/>
    <n v="0"/>
    <n v="0"/>
    <n v="0"/>
    <n v="0"/>
    <n v="0"/>
    <n v="17"/>
    <x v="6"/>
  </r>
  <r>
    <n v="17"/>
    <s v="K20"/>
    <n v="177"/>
    <n v="0"/>
    <n v="0"/>
    <n v="2"/>
    <n v="0"/>
    <n v="2"/>
    <n v="0"/>
    <n v="0"/>
    <n v="3"/>
    <n v="32"/>
    <n v="5"/>
    <n v="3"/>
    <n v="0"/>
    <n v="0"/>
    <n v="1"/>
    <n v="0"/>
    <n v="0"/>
    <n v="0"/>
    <n v="2"/>
    <n v="0"/>
    <n v="0"/>
    <n v="50"/>
    <x v="6"/>
  </r>
  <r>
    <n v="17"/>
    <s v="K21"/>
    <n v="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x v="2"/>
  </r>
  <r>
    <n v="17"/>
    <s v="K21"/>
    <n v="10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3"/>
  </r>
  <r>
    <n v="17"/>
    <s v="K21"/>
    <s v="122 (121*)"/>
    <n v="0"/>
    <n v="1"/>
    <n v="0"/>
    <n v="0"/>
    <n v="2"/>
    <n v="0"/>
    <n v="0"/>
    <n v="0"/>
    <n v="5"/>
    <n v="1"/>
    <n v="3"/>
    <n v="0"/>
    <n v="0"/>
    <n v="0"/>
    <n v="0"/>
    <n v="2"/>
    <n v="0"/>
    <n v="0"/>
    <n v="0"/>
    <n v="0"/>
    <n v="14"/>
    <x v="5"/>
  </r>
  <r>
    <n v="17"/>
    <s v="K21"/>
    <n v="179"/>
    <n v="0"/>
    <n v="4"/>
    <n v="2"/>
    <n v="0"/>
    <n v="3"/>
    <n v="1"/>
    <n v="1"/>
    <n v="0"/>
    <n v="21"/>
    <n v="2"/>
    <n v="3"/>
    <n v="0"/>
    <n v="0"/>
    <n v="0"/>
    <n v="0"/>
    <n v="0"/>
    <n v="0"/>
    <n v="2"/>
    <n v="0"/>
    <n v="0"/>
    <n v="39"/>
    <x v="6"/>
  </r>
  <r>
    <n v="17"/>
    <s v="K21"/>
    <n v="18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0"/>
  </r>
  <r>
    <n v="17"/>
    <s v="K22"/>
    <n v="166"/>
    <n v="0"/>
    <n v="3"/>
    <n v="5"/>
    <n v="0"/>
    <n v="3"/>
    <n v="0"/>
    <n v="0"/>
    <n v="1"/>
    <n v="51"/>
    <n v="2"/>
    <n v="3"/>
    <n v="0"/>
    <n v="0"/>
    <n v="0"/>
    <n v="0"/>
    <n v="0"/>
    <n v="1"/>
    <n v="5"/>
    <n v="0"/>
    <n v="1"/>
    <n v="75"/>
    <x v="6"/>
  </r>
  <r>
    <n v="17"/>
    <s v="K8"/>
    <n v="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x v="5"/>
  </r>
  <r>
    <n v="17"/>
    <s v="K9/J9"/>
    <n v="94"/>
    <n v="0"/>
    <n v="0"/>
    <n v="0"/>
    <n v="0"/>
    <n v="0"/>
    <n v="0"/>
    <n v="0"/>
    <n v="0"/>
    <n v="5"/>
    <n v="1"/>
    <n v="1"/>
    <n v="0"/>
    <n v="0"/>
    <n v="0"/>
    <n v="0"/>
    <n v="0"/>
    <n v="0"/>
    <n v="0"/>
    <n v="0"/>
    <n v="0"/>
    <n v="7"/>
    <x v="5"/>
  </r>
  <r>
    <n v="17"/>
    <s v="L21"/>
    <n v="334"/>
    <n v="0"/>
    <n v="0"/>
    <n v="1"/>
    <n v="0"/>
    <n v="0"/>
    <n v="0"/>
    <n v="0"/>
    <n v="0"/>
    <n v="5"/>
    <n v="3"/>
    <n v="0"/>
    <n v="0"/>
    <n v="0"/>
    <n v="0"/>
    <n v="0"/>
    <n v="0"/>
    <n v="0"/>
    <n v="0"/>
    <n v="0"/>
    <n v="0"/>
    <n v="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1" firstHeaderRow="0" firstDataRow="1" firstDataCol="1"/>
  <pivotFields count="25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axis="axisRow" showAll="0">
      <items count="8">
        <item x="0"/>
        <item x="6"/>
        <item x="4"/>
        <item x="3"/>
        <item x="2"/>
        <item x="1"/>
        <item x="5"/>
        <item t="default"/>
      </items>
    </pivotField>
  </pivotFields>
  <rowFields count="1">
    <field x="2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Anseriformes" fld="4" baseField="0" baseItem="0"/>
    <dataField name="Sum of Artiodactyla" fld="5" baseField="0" baseItem="0"/>
    <dataField name="Sum of Birdofprey" fld="6" baseField="0" baseItem="0"/>
    <dataField name="Sum of Carnivora" fld="7" baseField="0" baseItem="0"/>
    <dataField name="Sum of Galliformes" fld="10" baseField="0" baseItem="0"/>
    <dataField name="Sum of Charadriiformes" fld="8" baseField="0" baseItem="0"/>
    <dataField name="Sum of Leporidae" fld="13" baseField="0" baseItem="0"/>
    <dataField name="Sum of Marinefish" fld="14" baseField="0" baseItem="0"/>
    <dataField name="Sum of Rallidae" fld="19" baseField="0" baseItem="0"/>
    <dataField name="Sum of Testudine" fld="22" baseField="0" baseItem="0"/>
    <dataField name="Sum of TotalRow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L11" sqref="A3:L11"/>
    </sheetView>
  </sheetViews>
  <sheetFormatPr defaultRowHeight="14.4" x14ac:dyDescent="0.3"/>
  <cols>
    <col min="1" max="1" width="12.5546875" customWidth="1"/>
    <col min="2" max="2" width="18.77734375" bestFit="1" customWidth="1"/>
    <col min="3" max="3" width="17.88671875" bestFit="1" customWidth="1"/>
    <col min="4" max="4" width="16.44140625" bestFit="1" customWidth="1"/>
    <col min="5" max="5" width="15.6640625" customWidth="1"/>
    <col min="6" max="6" width="17" customWidth="1"/>
    <col min="7" max="7" width="21.109375" bestFit="1" customWidth="1"/>
    <col min="8" max="8" width="15.88671875" customWidth="1"/>
    <col min="9" max="9" width="16.5546875" bestFit="1" customWidth="1"/>
    <col min="10" max="10" width="14.109375" customWidth="1"/>
    <col min="11" max="11" width="15.77734375" bestFit="1" customWidth="1"/>
    <col min="12" max="12" width="15.44140625" bestFit="1" customWidth="1"/>
  </cols>
  <sheetData>
    <row r="3" spans="1:12" x14ac:dyDescent="0.3">
      <c r="A3" s="2" t="s">
        <v>65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</row>
    <row r="4" spans="1:12" x14ac:dyDescent="0.3">
      <c r="A4" s="3">
        <v>1</v>
      </c>
      <c r="B4" s="1">
        <v>5</v>
      </c>
      <c r="C4" s="1">
        <v>19</v>
      </c>
      <c r="D4" s="1">
        <v>1</v>
      </c>
      <c r="E4" s="1">
        <v>24</v>
      </c>
      <c r="F4" s="1">
        <v>5</v>
      </c>
      <c r="G4" s="1">
        <v>1</v>
      </c>
      <c r="H4" s="1">
        <v>4</v>
      </c>
      <c r="I4" s="1">
        <v>1</v>
      </c>
      <c r="J4" s="1">
        <v>0</v>
      </c>
      <c r="K4" s="1">
        <v>1</v>
      </c>
      <c r="L4" s="1">
        <v>190</v>
      </c>
    </row>
    <row r="5" spans="1:12" x14ac:dyDescent="0.3">
      <c r="A5" s="3">
        <v>2</v>
      </c>
      <c r="B5" s="1">
        <v>23</v>
      </c>
      <c r="C5" s="1">
        <v>15</v>
      </c>
      <c r="D5" s="1">
        <v>0</v>
      </c>
      <c r="E5" s="1">
        <v>24</v>
      </c>
      <c r="F5" s="1">
        <v>6</v>
      </c>
      <c r="G5" s="1">
        <v>1</v>
      </c>
      <c r="H5" s="1">
        <v>11</v>
      </c>
      <c r="I5" s="1">
        <v>0</v>
      </c>
      <c r="J5" s="1">
        <v>1</v>
      </c>
      <c r="K5" s="1">
        <v>2</v>
      </c>
      <c r="L5" s="1">
        <v>319</v>
      </c>
    </row>
    <row r="6" spans="1:12" x14ac:dyDescent="0.3">
      <c r="A6" s="3">
        <v>3</v>
      </c>
      <c r="B6" s="1">
        <v>3</v>
      </c>
      <c r="C6" s="1">
        <v>5</v>
      </c>
      <c r="D6" s="1">
        <v>0</v>
      </c>
      <c r="E6" s="1">
        <v>7</v>
      </c>
      <c r="F6" s="1">
        <v>1</v>
      </c>
      <c r="G6" s="1">
        <v>0</v>
      </c>
      <c r="H6" s="1">
        <v>6</v>
      </c>
      <c r="I6" s="1">
        <v>1</v>
      </c>
      <c r="J6" s="1">
        <v>0</v>
      </c>
      <c r="K6" s="1">
        <v>1</v>
      </c>
      <c r="L6" s="1">
        <v>127</v>
      </c>
    </row>
    <row r="7" spans="1:12" x14ac:dyDescent="0.3">
      <c r="A7" s="3">
        <v>4</v>
      </c>
      <c r="B7" s="1">
        <v>4</v>
      </c>
      <c r="C7" s="1">
        <v>7</v>
      </c>
      <c r="D7" s="1">
        <v>0</v>
      </c>
      <c r="E7" s="1">
        <v>5</v>
      </c>
      <c r="F7" s="1">
        <v>1</v>
      </c>
      <c r="G7" s="1">
        <v>0</v>
      </c>
      <c r="H7" s="1">
        <v>6</v>
      </c>
      <c r="I7" s="1">
        <v>0</v>
      </c>
      <c r="J7" s="1">
        <v>0</v>
      </c>
      <c r="K7" s="1">
        <v>3</v>
      </c>
      <c r="L7" s="1">
        <v>274</v>
      </c>
    </row>
    <row r="8" spans="1:12" x14ac:dyDescent="0.3">
      <c r="A8" s="3">
        <v>5</v>
      </c>
      <c r="B8" s="1">
        <v>4</v>
      </c>
      <c r="C8" s="1">
        <v>7</v>
      </c>
      <c r="D8" s="1">
        <v>0</v>
      </c>
      <c r="E8" s="1">
        <v>6</v>
      </c>
      <c r="F8" s="1">
        <v>0</v>
      </c>
      <c r="G8" s="1">
        <v>0</v>
      </c>
      <c r="H8" s="1">
        <v>9</v>
      </c>
      <c r="I8" s="1">
        <v>2</v>
      </c>
      <c r="J8" s="1">
        <v>0</v>
      </c>
      <c r="K8" s="1">
        <v>1</v>
      </c>
      <c r="L8" s="1">
        <v>157</v>
      </c>
    </row>
    <row r="9" spans="1:12" x14ac:dyDescent="0.3">
      <c r="A9" s="3">
        <v>6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</row>
    <row r="10" spans="1:12" x14ac:dyDescent="0.3">
      <c r="A10" s="3" t="s">
        <v>31</v>
      </c>
      <c r="B10" s="1">
        <v>4</v>
      </c>
      <c r="C10" s="1">
        <v>29</v>
      </c>
      <c r="D10" s="1">
        <v>0</v>
      </c>
      <c r="E10" s="1">
        <v>27</v>
      </c>
      <c r="F10" s="1">
        <v>0</v>
      </c>
      <c r="G10" s="1">
        <v>0</v>
      </c>
      <c r="H10" s="1">
        <v>43</v>
      </c>
      <c r="I10" s="1">
        <v>3</v>
      </c>
      <c r="J10" s="1">
        <v>1</v>
      </c>
      <c r="K10" s="1">
        <v>2</v>
      </c>
      <c r="L10" s="1">
        <v>443</v>
      </c>
    </row>
    <row r="11" spans="1:12" x14ac:dyDescent="0.3">
      <c r="A11" s="3" t="s">
        <v>66</v>
      </c>
      <c r="B11" s="1">
        <v>43</v>
      </c>
      <c r="C11" s="1">
        <v>82</v>
      </c>
      <c r="D11" s="1">
        <v>1</v>
      </c>
      <c r="E11" s="1">
        <v>94</v>
      </c>
      <c r="F11" s="1">
        <v>13</v>
      </c>
      <c r="G11" s="1">
        <v>2</v>
      </c>
      <c r="H11" s="1">
        <v>79</v>
      </c>
      <c r="I11" s="1">
        <v>7</v>
      </c>
      <c r="J11" s="1">
        <v>2</v>
      </c>
      <c r="K11" s="1">
        <v>10</v>
      </c>
      <c r="L11" s="1">
        <v>1513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6" zoomScaleNormal="100" workbookViewId="0">
      <selection activeCell="E9" sqref="E9"/>
    </sheetView>
  </sheetViews>
  <sheetFormatPr defaultRowHeight="14.4" x14ac:dyDescent="0.3"/>
  <cols>
    <col min="1" max="1" width="10.5546875" bestFit="1" customWidth="1"/>
    <col min="2" max="2" width="18.109375" bestFit="1" customWidth="1"/>
    <col min="3" max="3" width="17.21875" bestFit="1" customWidth="1"/>
    <col min="4" max="4" width="15.77734375" bestFit="1" customWidth="1"/>
    <col min="5" max="5" width="15.109375" bestFit="1" customWidth="1"/>
    <col min="6" max="6" width="16.5546875" bestFit="1" customWidth="1"/>
    <col min="7" max="7" width="20.44140625" bestFit="1" customWidth="1"/>
    <col min="8" max="8" width="15.33203125" bestFit="1" customWidth="1"/>
    <col min="9" max="9" width="15.88671875" bestFit="1" customWidth="1"/>
    <col min="10" max="10" width="13.6640625" bestFit="1" customWidth="1"/>
    <col min="11" max="12" width="15.109375" bestFit="1" customWidth="1"/>
  </cols>
  <sheetData>
    <row r="1" spans="1:12" x14ac:dyDescent="0.3">
      <c r="A1" t="s">
        <v>65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2" x14ac:dyDescent="0.3">
      <c r="A2">
        <v>1</v>
      </c>
      <c r="B2">
        <v>5</v>
      </c>
      <c r="C2">
        <v>19</v>
      </c>
      <c r="D2">
        <v>1</v>
      </c>
      <c r="E2">
        <v>24</v>
      </c>
      <c r="F2">
        <v>5</v>
      </c>
      <c r="G2">
        <v>1</v>
      </c>
      <c r="H2">
        <v>4</v>
      </c>
      <c r="I2">
        <v>1</v>
      </c>
      <c r="J2">
        <v>0</v>
      </c>
      <c r="K2">
        <v>1</v>
      </c>
      <c r="L2">
        <v>190</v>
      </c>
    </row>
    <row r="3" spans="1:12" x14ac:dyDescent="0.3">
      <c r="A3">
        <v>2</v>
      </c>
      <c r="B3">
        <v>23</v>
      </c>
      <c r="C3">
        <v>15</v>
      </c>
      <c r="D3">
        <v>0</v>
      </c>
      <c r="E3">
        <v>24</v>
      </c>
      <c r="F3">
        <v>6</v>
      </c>
      <c r="G3">
        <v>1</v>
      </c>
      <c r="H3">
        <v>11</v>
      </c>
      <c r="I3">
        <v>0</v>
      </c>
      <c r="J3">
        <v>1</v>
      </c>
      <c r="K3">
        <v>2</v>
      </c>
      <c r="L3">
        <v>319</v>
      </c>
    </row>
    <row r="4" spans="1:12" x14ac:dyDescent="0.3">
      <c r="A4">
        <v>3</v>
      </c>
      <c r="B4">
        <v>3</v>
      </c>
      <c r="C4">
        <v>5</v>
      </c>
      <c r="D4">
        <v>0</v>
      </c>
      <c r="E4">
        <v>7</v>
      </c>
      <c r="F4">
        <v>1</v>
      </c>
      <c r="G4">
        <v>0</v>
      </c>
      <c r="H4">
        <v>6</v>
      </c>
      <c r="I4">
        <v>1</v>
      </c>
      <c r="J4">
        <v>0</v>
      </c>
      <c r="K4">
        <v>1</v>
      </c>
      <c r="L4">
        <v>127</v>
      </c>
    </row>
    <row r="5" spans="1:12" x14ac:dyDescent="0.3">
      <c r="A5">
        <v>4</v>
      </c>
      <c r="B5">
        <v>4</v>
      </c>
      <c r="C5">
        <v>7</v>
      </c>
      <c r="D5">
        <v>0</v>
      </c>
      <c r="E5">
        <v>5</v>
      </c>
      <c r="F5">
        <v>1</v>
      </c>
      <c r="G5">
        <v>0</v>
      </c>
      <c r="H5">
        <v>6</v>
      </c>
      <c r="I5">
        <v>0</v>
      </c>
      <c r="J5">
        <v>0</v>
      </c>
      <c r="K5">
        <v>3</v>
      </c>
      <c r="L5">
        <v>274</v>
      </c>
    </row>
    <row r="6" spans="1:12" x14ac:dyDescent="0.3">
      <c r="A6">
        <v>5</v>
      </c>
      <c r="B6">
        <v>4</v>
      </c>
      <c r="C6">
        <v>7</v>
      </c>
      <c r="D6">
        <v>0</v>
      </c>
      <c r="E6">
        <v>6</v>
      </c>
      <c r="F6">
        <v>0</v>
      </c>
      <c r="G6">
        <v>0</v>
      </c>
      <c r="H6">
        <v>9</v>
      </c>
      <c r="I6">
        <v>2</v>
      </c>
      <c r="J6">
        <v>0</v>
      </c>
      <c r="K6">
        <v>1</v>
      </c>
      <c r="L6">
        <v>157</v>
      </c>
    </row>
    <row r="7" spans="1:12" x14ac:dyDescent="0.3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</row>
    <row r="8" spans="1:12" x14ac:dyDescent="0.3">
      <c r="A8" t="s">
        <v>31</v>
      </c>
      <c r="B8">
        <v>4</v>
      </c>
      <c r="C8">
        <v>29</v>
      </c>
      <c r="D8">
        <v>0</v>
      </c>
      <c r="E8">
        <v>27</v>
      </c>
      <c r="F8">
        <v>0</v>
      </c>
      <c r="G8">
        <v>0</v>
      </c>
      <c r="H8">
        <v>43</v>
      </c>
      <c r="I8">
        <v>3</v>
      </c>
      <c r="J8">
        <v>1</v>
      </c>
      <c r="K8">
        <v>2</v>
      </c>
      <c r="L8">
        <v>443</v>
      </c>
    </row>
    <row r="9" spans="1:12" x14ac:dyDescent="0.3">
      <c r="A9" t="s">
        <v>66</v>
      </c>
      <c r="B9">
        <v>43</v>
      </c>
      <c r="C9">
        <v>82</v>
      </c>
      <c r="D9">
        <v>1</v>
      </c>
      <c r="E9">
        <v>94</v>
      </c>
      <c r="F9">
        <v>13</v>
      </c>
      <c r="G9">
        <v>2</v>
      </c>
      <c r="H9">
        <v>79</v>
      </c>
      <c r="I9">
        <v>7</v>
      </c>
      <c r="J9">
        <v>2</v>
      </c>
      <c r="K9">
        <v>10</v>
      </c>
      <c r="L9">
        <v>1513</v>
      </c>
    </row>
    <row r="12" spans="1:12" x14ac:dyDescent="0.3">
      <c r="A12" t="s">
        <v>65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K12" t="s">
        <v>63</v>
      </c>
      <c r="L12" t="s">
        <v>64</v>
      </c>
    </row>
    <row r="13" spans="1:12" x14ac:dyDescent="0.3">
      <c r="A13" t="s">
        <v>67</v>
      </c>
      <c r="B13" s="4">
        <f>B2/$L13</f>
        <v>8.1967213114754092E-2</v>
      </c>
      <c r="C13" s="4">
        <f t="shared" ref="C13:K13" si="0">C2/$L13</f>
        <v>0.31147540983606559</v>
      </c>
      <c r="D13" s="4">
        <f t="shared" si="0"/>
        <v>1.6393442622950821E-2</v>
      </c>
      <c r="E13" s="4">
        <f t="shared" si="0"/>
        <v>0.39344262295081966</v>
      </c>
      <c r="F13" s="4">
        <f t="shared" si="0"/>
        <v>8.1967213114754092E-2</v>
      </c>
      <c r="G13" s="4">
        <f t="shared" si="0"/>
        <v>1.6393442622950821E-2</v>
      </c>
      <c r="H13" s="4">
        <f t="shared" si="0"/>
        <v>6.5573770491803282E-2</v>
      </c>
      <c r="I13" s="4">
        <f t="shared" si="0"/>
        <v>1.6393442622950821E-2</v>
      </c>
      <c r="J13" s="4">
        <f t="shared" si="0"/>
        <v>0</v>
      </c>
      <c r="K13" s="4">
        <f t="shared" si="0"/>
        <v>1.6393442622950821E-2</v>
      </c>
      <c r="L13">
        <f>SUM(B2:K2)</f>
        <v>61</v>
      </c>
    </row>
    <row r="14" spans="1:12" x14ac:dyDescent="0.3">
      <c r="A14" t="s">
        <v>68</v>
      </c>
      <c r="B14" s="4">
        <f t="shared" ref="B14:K18" si="1">B3/$L14</f>
        <v>0.27710843373493976</v>
      </c>
      <c r="C14" s="4">
        <f t="shared" si="1"/>
        <v>0.18072289156626506</v>
      </c>
      <c r="D14" s="4">
        <f t="shared" si="1"/>
        <v>0</v>
      </c>
      <c r="E14" s="4">
        <f t="shared" si="1"/>
        <v>0.28915662650602408</v>
      </c>
      <c r="F14" s="4">
        <f t="shared" si="1"/>
        <v>7.2289156626506021E-2</v>
      </c>
      <c r="G14" s="4">
        <f t="shared" si="1"/>
        <v>1.2048192771084338E-2</v>
      </c>
      <c r="H14" s="4">
        <f t="shared" si="1"/>
        <v>0.13253012048192772</v>
      </c>
      <c r="I14" s="4">
        <f t="shared" si="1"/>
        <v>0</v>
      </c>
      <c r="J14" s="4">
        <f t="shared" si="1"/>
        <v>1.2048192771084338E-2</v>
      </c>
      <c r="K14" s="4">
        <f t="shared" si="1"/>
        <v>2.4096385542168676E-2</v>
      </c>
      <c r="L14">
        <f t="shared" ref="L14:L19" si="2">SUM(B3:K3)</f>
        <v>83</v>
      </c>
    </row>
    <row r="15" spans="1:12" x14ac:dyDescent="0.3">
      <c r="A15" t="s">
        <v>69</v>
      </c>
      <c r="B15" s="4">
        <f t="shared" si="1"/>
        <v>0.125</v>
      </c>
      <c r="C15" s="4">
        <f t="shared" si="1"/>
        <v>0.20833333333333334</v>
      </c>
      <c r="D15" s="4">
        <f t="shared" si="1"/>
        <v>0</v>
      </c>
      <c r="E15" s="4">
        <f t="shared" si="1"/>
        <v>0.29166666666666669</v>
      </c>
      <c r="F15" s="4">
        <f t="shared" si="1"/>
        <v>4.1666666666666664E-2</v>
      </c>
      <c r="G15" s="4">
        <f t="shared" si="1"/>
        <v>0</v>
      </c>
      <c r="H15" s="4">
        <f t="shared" si="1"/>
        <v>0.25</v>
      </c>
      <c r="I15" s="4">
        <f t="shared" si="1"/>
        <v>4.1666666666666664E-2</v>
      </c>
      <c r="J15" s="4">
        <f t="shared" si="1"/>
        <v>0</v>
      </c>
      <c r="K15" s="4">
        <f t="shared" si="1"/>
        <v>4.1666666666666664E-2</v>
      </c>
      <c r="L15">
        <f t="shared" si="2"/>
        <v>24</v>
      </c>
    </row>
    <row r="16" spans="1:12" x14ac:dyDescent="0.3">
      <c r="A16" t="s">
        <v>70</v>
      </c>
      <c r="B16" s="4">
        <f t="shared" si="1"/>
        <v>0.15384615384615385</v>
      </c>
      <c r="C16" s="4">
        <f t="shared" si="1"/>
        <v>0.26923076923076922</v>
      </c>
      <c r="D16" s="4">
        <f t="shared" si="1"/>
        <v>0</v>
      </c>
      <c r="E16" s="4">
        <f t="shared" si="1"/>
        <v>0.19230769230769232</v>
      </c>
      <c r="F16" s="4">
        <f t="shared" si="1"/>
        <v>3.8461538461538464E-2</v>
      </c>
      <c r="G16" s="4">
        <f t="shared" si="1"/>
        <v>0</v>
      </c>
      <c r="H16" s="4">
        <f t="shared" si="1"/>
        <v>0.23076923076923078</v>
      </c>
      <c r="I16" s="4">
        <f t="shared" si="1"/>
        <v>0</v>
      </c>
      <c r="J16" s="4">
        <f t="shared" si="1"/>
        <v>0</v>
      </c>
      <c r="K16" s="4">
        <f t="shared" si="1"/>
        <v>0.11538461538461539</v>
      </c>
      <c r="L16">
        <f t="shared" si="2"/>
        <v>26</v>
      </c>
    </row>
    <row r="17" spans="1:12" x14ac:dyDescent="0.3">
      <c r="A17" t="s">
        <v>71</v>
      </c>
      <c r="B17" s="4">
        <f t="shared" si="1"/>
        <v>0.13793103448275862</v>
      </c>
      <c r="C17" s="4">
        <f t="shared" si="1"/>
        <v>0.2413793103448276</v>
      </c>
      <c r="D17" s="4">
        <f t="shared" si="1"/>
        <v>0</v>
      </c>
      <c r="E17" s="4">
        <f t="shared" si="1"/>
        <v>0.20689655172413793</v>
      </c>
      <c r="F17" s="4">
        <f t="shared" si="1"/>
        <v>0</v>
      </c>
      <c r="G17" s="4">
        <f t="shared" si="1"/>
        <v>0</v>
      </c>
      <c r="H17" s="4">
        <f t="shared" si="1"/>
        <v>0.31034482758620691</v>
      </c>
      <c r="I17" s="4">
        <f t="shared" si="1"/>
        <v>6.8965517241379309E-2</v>
      </c>
      <c r="J17" s="4">
        <f t="shared" si="1"/>
        <v>0</v>
      </c>
      <c r="K17" s="4">
        <f t="shared" si="1"/>
        <v>3.4482758620689655E-2</v>
      </c>
      <c r="L17">
        <f t="shared" si="2"/>
        <v>29</v>
      </c>
    </row>
    <row r="18" spans="1:12" x14ac:dyDescent="0.3">
      <c r="A18" t="s">
        <v>72</v>
      </c>
      <c r="B18" s="4">
        <f t="shared" si="1"/>
        <v>0</v>
      </c>
      <c r="C18" s="4">
        <f t="shared" si="1"/>
        <v>0</v>
      </c>
      <c r="D18" s="4">
        <f t="shared" si="1"/>
        <v>0</v>
      </c>
      <c r="E18" s="4">
        <f t="shared" si="1"/>
        <v>1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>
        <f t="shared" si="2"/>
        <v>1</v>
      </c>
    </row>
    <row r="19" spans="1:12" x14ac:dyDescent="0.3">
      <c r="A19" t="s">
        <v>31</v>
      </c>
      <c r="B19">
        <v>4</v>
      </c>
      <c r="C19">
        <v>29</v>
      </c>
      <c r="D19">
        <v>0</v>
      </c>
      <c r="E19">
        <v>27</v>
      </c>
      <c r="F19">
        <v>0</v>
      </c>
      <c r="G19">
        <v>0</v>
      </c>
      <c r="H19">
        <v>43</v>
      </c>
      <c r="I19">
        <v>3</v>
      </c>
      <c r="J19">
        <v>1</v>
      </c>
      <c r="K19">
        <v>2</v>
      </c>
      <c r="L19">
        <f t="shared" si="2"/>
        <v>109</v>
      </c>
    </row>
    <row r="20" spans="1:12" x14ac:dyDescent="0.3">
      <c r="A20" t="s">
        <v>66</v>
      </c>
      <c r="B20">
        <v>43</v>
      </c>
      <c r="C20">
        <v>82</v>
      </c>
      <c r="D20">
        <v>1</v>
      </c>
      <c r="E20">
        <v>94</v>
      </c>
      <c r="F20">
        <v>13</v>
      </c>
      <c r="G20">
        <v>2</v>
      </c>
      <c r="H20">
        <v>79</v>
      </c>
      <c r="I20">
        <v>7</v>
      </c>
      <c r="J20">
        <v>2</v>
      </c>
      <c r="K20">
        <v>10</v>
      </c>
      <c r="L20">
        <v>1513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B1" workbookViewId="0"/>
  </sheetViews>
  <sheetFormatPr defaultRowHeight="14.4" x14ac:dyDescent="0.3"/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>
        <v>1</v>
      </c>
      <c r="B2">
        <v>17</v>
      </c>
      <c r="C2" t="s">
        <v>25</v>
      </c>
      <c r="D2">
        <v>220</v>
      </c>
      <c r="E2">
        <v>0</v>
      </c>
      <c r="F2">
        <v>2</v>
      </c>
      <c r="G2">
        <v>2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16</v>
      </c>
      <c r="Z2">
        <v>1</v>
      </c>
    </row>
    <row r="3" spans="1:26" x14ac:dyDescent="0.3">
      <c r="A3">
        <v>2</v>
      </c>
      <c r="B3">
        <v>17</v>
      </c>
      <c r="C3" t="s">
        <v>25</v>
      </c>
      <c r="D3">
        <v>221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</v>
      </c>
      <c r="Z3">
        <v>1</v>
      </c>
    </row>
    <row r="4" spans="1:26" x14ac:dyDescent="0.3">
      <c r="A4">
        <v>3</v>
      </c>
      <c r="B4">
        <v>17</v>
      </c>
      <c r="C4" t="s">
        <v>26</v>
      </c>
      <c r="D4">
        <v>192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6</v>
      </c>
    </row>
    <row r="5" spans="1:26" x14ac:dyDescent="0.3">
      <c r="A5">
        <v>4</v>
      </c>
      <c r="B5">
        <v>17</v>
      </c>
      <c r="C5" t="s">
        <v>26</v>
      </c>
      <c r="D5">
        <v>200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5</v>
      </c>
    </row>
    <row r="6" spans="1:26" x14ac:dyDescent="0.3">
      <c r="A6">
        <v>5</v>
      </c>
      <c r="B6">
        <v>17</v>
      </c>
      <c r="C6" t="s">
        <v>26</v>
      </c>
      <c r="D6">
        <v>201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</v>
      </c>
      <c r="Z6">
        <v>4</v>
      </c>
    </row>
    <row r="7" spans="1:26" x14ac:dyDescent="0.3">
      <c r="A7">
        <v>6</v>
      </c>
      <c r="B7">
        <v>17</v>
      </c>
      <c r="C7" t="s">
        <v>26</v>
      </c>
      <c r="D7">
        <v>202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3</v>
      </c>
    </row>
    <row r="8" spans="1:26" x14ac:dyDescent="0.3">
      <c r="A8">
        <v>7</v>
      </c>
      <c r="B8">
        <v>17</v>
      </c>
      <c r="C8" t="s">
        <v>27</v>
      </c>
      <c r="D8">
        <v>117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13</v>
      </c>
      <c r="Z8">
        <v>5</v>
      </c>
    </row>
    <row r="9" spans="1:26" x14ac:dyDescent="0.3">
      <c r="A9">
        <v>8</v>
      </c>
      <c r="B9">
        <v>17</v>
      </c>
      <c r="C9" t="s">
        <v>27</v>
      </c>
      <c r="D9">
        <v>139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3</v>
      </c>
    </row>
    <row r="10" spans="1:26" x14ac:dyDescent="0.3">
      <c r="A10">
        <v>9</v>
      </c>
      <c r="B10">
        <v>17</v>
      </c>
      <c r="C10" t="s">
        <v>27</v>
      </c>
      <c r="D10">
        <v>196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</v>
      </c>
      <c r="Z10">
        <v>3</v>
      </c>
    </row>
    <row r="11" spans="1:26" x14ac:dyDescent="0.3">
      <c r="A11">
        <v>10</v>
      </c>
      <c r="B11">
        <v>17</v>
      </c>
      <c r="C11" t="s">
        <v>27</v>
      </c>
      <c r="D11">
        <v>197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3</v>
      </c>
      <c r="Z11">
        <v>3</v>
      </c>
    </row>
    <row r="12" spans="1:26" x14ac:dyDescent="0.3">
      <c r="A12">
        <v>11</v>
      </c>
      <c r="B12">
        <v>17</v>
      </c>
      <c r="C12" t="s">
        <v>27</v>
      </c>
      <c r="D12">
        <v>213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1</v>
      </c>
    </row>
    <row r="13" spans="1:26" x14ac:dyDescent="0.3">
      <c r="A13">
        <v>12</v>
      </c>
      <c r="B13">
        <v>17</v>
      </c>
      <c r="C13" t="s">
        <v>28</v>
      </c>
      <c r="D13">
        <v>124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5</v>
      </c>
    </row>
    <row r="14" spans="1:26" x14ac:dyDescent="0.3">
      <c r="A14">
        <v>13</v>
      </c>
      <c r="B14">
        <v>17</v>
      </c>
      <c r="C14" t="s">
        <v>28</v>
      </c>
      <c r="D14">
        <v>125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5</v>
      </c>
    </row>
    <row r="15" spans="1:26" x14ac:dyDescent="0.3">
      <c r="A15">
        <v>14</v>
      </c>
      <c r="B15">
        <v>17</v>
      </c>
      <c r="C15" t="s">
        <v>28</v>
      </c>
      <c r="D15">
        <v>194</v>
      </c>
      <c r="E15">
        <v>0</v>
      </c>
      <c r="F15">
        <v>0</v>
      </c>
      <c r="G15">
        <v>2</v>
      </c>
      <c r="H15">
        <v>0</v>
      </c>
      <c r="I15">
        <v>1</v>
      </c>
      <c r="J15">
        <v>0</v>
      </c>
      <c r="K15">
        <v>1</v>
      </c>
      <c r="L15">
        <v>0</v>
      </c>
      <c r="M15">
        <v>12</v>
      </c>
      <c r="N15">
        <v>3</v>
      </c>
      <c r="O15">
        <v>4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26</v>
      </c>
      <c r="Z15">
        <v>5</v>
      </c>
    </row>
    <row r="16" spans="1:26" x14ac:dyDescent="0.3">
      <c r="A16">
        <v>15</v>
      </c>
      <c r="B16">
        <v>17</v>
      </c>
      <c r="C16" t="s">
        <v>28</v>
      </c>
      <c r="D16">
        <v>195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5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14</v>
      </c>
      <c r="Z16">
        <v>4</v>
      </c>
    </row>
    <row r="17" spans="1:26" x14ac:dyDescent="0.3">
      <c r="A17">
        <v>16</v>
      </c>
      <c r="B17">
        <v>17</v>
      </c>
      <c r="C17" t="s">
        <v>28</v>
      </c>
      <c r="D17">
        <v>215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4</v>
      </c>
    </row>
    <row r="18" spans="1:26" x14ac:dyDescent="0.3">
      <c r="A18">
        <v>17</v>
      </c>
      <c r="B18">
        <v>17</v>
      </c>
      <c r="C18" t="s">
        <v>28</v>
      </c>
      <c r="D18">
        <v>89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6</v>
      </c>
    </row>
    <row r="19" spans="1:26" x14ac:dyDescent="0.3">
      <c r="A19">
        <v>18</v>
      </c>
      <c r="B19">
        <v>17</v>
      </c>
      <c r="C19" t="s">
        <v>29</v>
      </c>
      <c r="D19">
        <v>141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5</v>
      </c>
    </row>
    <row r="20" spans="1:26" x14ac:dyDescent="0.3">
      <c r="A20">
        <v>19</v>
      </c>
      <c r="B20">
        <v>17</v>
      </c>
      <c r="C20" t="s">
        <v>29</v>
      </c>
      <c r="D20">
        <v>170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3</v>
      </c>
      <c r="Z20">
        <v>4</v>
      </c>
    </row>
    <row r="21" spans="1:26" x14ac:dyDescent="0.3">
      <c r="A21">
        <v>20</v>
      </c>
      <c r="B21">
        <v>17</v>
      </c>
      <c r="C21" t="s">
        <v>29</v>
      </c>
      <c r="D21">
        <v>214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</v>
      </c>
      <c r="Z21">
        <v>4</v>
      </c>
    </row>
    <row r="22" spans="1:26" x14ac:dyDescent="0.3">
      <c r="A22">
        <v>21</v>
      </c>
      <c r="B22">
        <v>17</v>
      </c>
      <c r="C22" t="s">
        <v>29</v>
      </c>
      <c r="D22">
        <v>218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</v>
      </c>
      <c r="Z22">
        <v>4</v>
      </c>
    </row>
    <row r="23" spans="1:26" x14ac:dyDescent="0.3">
      <c r="A23">
        <v>22</v>
      </c>
      <c r="B23">
        <v>17</v>
      </c>
      <c r="C23" t="s">
        <v>30</v>
      </c>
      <c r="D23">
        <v>103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26</v>
      </c>
      <c r="N23">
        <v>4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36</v>
      </c>
      <c r="Z23" t="s">
        <v>31</v>
      </c>
    </row>
    <row r="24" spans="1:26" x14ac:dyDescent="0.3">
      <c r="A24">
        <v>23</v>
      </c>
      <c r="B24">
        <v>17</v>
      </c>
      <c r="C24" t="s">
        <v>30</v>
      </c>
      <c r="D24">
        <v>110</v>
      </c>
      <c r="E24">
        <v>0</v>
      </c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19</v>
      </c>
      <c r="N24">
        <v>4</v>
      </c>
      <c r="O24">
        <v>6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36</v>
      </c>
      <c r="Z24" t="s">
        <v>31</v>
      </c>
    </row>
    <row r="25" spans="1:26" x14ac:dyDescent="0.3">
      <c r="A25">
        <v>24</v>
      </c>
      <c r="B25">
        <v>17</v>
      </c>
      <c r="C25" t="s">
        <v>30</v>
      </c>
      <c r="D25">
        <v>114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 t="s">
        <v>31</v>
      </c>
    </row>
    <row r="26" spans="1:26" x14ac:dyDescent="0.3">
      <c r="A26">
        <v>25</v>
      </c>
      <c r="B26">
        <v>17</v>
      </c>
      <c r="C26" t="s">
        <v>30</v>
      </c>
      <c r="D26">
        <v>121</v>
      </c>
      <c r="E26">
        <v>0</v>
      </c>
      <c r="F26">
        <v>1</v>
      </c>
      <c r="G26">
        <v>5</v>
      </c>
      <c r="H26">
        <v>0</v>
      </c>
      <c r="I26">
        <v>3</v>
      </c>
      <c r="J26">
        <v>0</v>
      </c>
      <c r="K26">
        <v>1</v>
      </c>
      <c r="L26">
        <v>0</v>
      </c>
      <c r="M26">
        <v>20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32</v>
      </c>
      <c r="Z26" t="s">
        <v>31</v>
      </c>
    </row>
    <row r="27" spans="1:26" x14ac:dyDescent="0.3">
      <c r="A27">
        <v>26</v>
      </c>
      <c r="B27">
        <v>17</v>
      </c>
      <c r="C27" t="s">
        <v>30</v>
      </c>
      <c r="D27">
        <v>123</v>
      </c>
      <c r="E27">
        <v>0</v>
      </c>
      <c r="F27">
        <v>0</v>
      </c>
      <c r="G27">
        <v>4</v>
      </c>
      <c r="H27">
        <v>0</v>
      </c>
      <c r="I27">
        <v>1</v>
      </c>
      <c r="J27">
        <v>0</v>
      </c>
      <c r="K27">
        <v>0</v>
      </c>
      <c r="L27">
        <v>0</v>
      </c>
      <c r="M27">
        <v>4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12</v>
      </c>
      <c r="Z27" t="s">
        <v>31</v>
      </c>
    </row>
    <row r="28" spans="1:26" x14ac:dyDescent="0.3">
      <c r="A28">
        <v>27</v>
      </c>
      <c r="B28">
        <v>17</v>
      </c>
      <c r="C28" t="s">
        <v>30</v>
      </c>
      <c r="D28">
        <v>96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2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8</v>
      </c>
      <c r="Z28" t="s">
        <v>31</v>
      </c>
    </row>
    <row r="29" spans="1:26" x14ac:dyDescent="0.3">
      <c r="A29">
        <v>28</v>
      </c>
      <c r="B29">
        <v>17</v>
      </c>
      <c r="C29" t="s">
        <v>32</v>
      </c>
      <c r="D29">
        <v>76</v>
      </c>
      <c r="E29">
        <v>0</v>
      </c>
      <c r="F29">
        <v>0</v>
      </c>
      <c r="G29">
        <v>3</v>
      </c>
      <c r="H29">
        <v>0</v>
      </c>
      <c r="I29">
        <v>4</v>
      </c>
      <c r="J29">
        <v>0</v>
      </c>
      <c r="K29">
        <v>1</v>
      </c>
      <c r="L29">
        <v>0</v>
      </c>
      <c r="M29">
        <v>61</v>
      </c>
      <c r="N29">
        <v>30</v>
      </c>
      <c r="O29">
        <v>12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114</v>
      </c>
      <c r="Z29" t="s">
        <v>31</v>
      </c>
    </row>
    <row r="30" spans="1:26" x14ac:dyDescent="0.3">
      <c r="A30">
        <v>29</v>
      </c>
      <c r="B30">
        <v>17</v>
      </c>
      <c r="C30" t="s">
        <v>32</v>
      </c>
      <c r="D30">
        <v>87</v>
      </c>
      <c r="E30">
        <v>0</v>
      </c>
      <c r="F30">
        <v>0</v>
      </c>
      <c r="G30">
        <v>2</v>
      </c>
      <c r="H30">
        <v>0</v>
      </c>
      <c r="I30">
        <v>4</v>
      </c>
      <c r="J30">
        <v>0</v>
      </c>
      <c r="K30">
        <v>0</v>
      </c>
      <c r="L30">
        <v>0</v>
      </c>
      <c r="M30">
        <v>9</v>
      </c>
      <c r="N30">
        <v>6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22</v>
      </c>
      <c r="Z30" t="s">
        <v>31</v>
      </c>
    </row>
    <row r="31" spans="1:26" x14ac:dyDescent="0.3">
      <c r="A31">
        <v>30</v>
      </c>
      <c r="B31">
        <v>17</v>
      </c>
      <c r="C31" t="s">
        <v>33</v>
      </c>
      <c r="D31">
        <v>136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14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16</v>
      </c>
      <c r="Z31">
        <v>5</v>
      </c>
    </row>
    <row r="32" spans="1:26" x14ac:dyDescent="0.3">
      <c r="A32">
        <v>31</v>
      </c>
      <c r="B32">
        <v>17</v>
      </c>
      <c r="C32" t="s">
        <v>33</v>
      </c>
      <c r="D32">
        <v>143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27</v>
      </c>
      <c r="N32">
        <v>4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2</v>
      </c>
      <c r="Y32">
        <v>40</v>
      </c>
      <c r="Z32">
        <v>4</v>
      </c>
    </row>
    <row r="33" spans="1:26" x14ac:dyDescent="0.3">
      <c r="A33">
        <v>32</v>
      </c>
      <c r="B33">
        <v>17</v>
      </c>
      <c r="C33" t="s">
        <v>33</v>
      </c>
      <c r="D33">
        <v>167</v>
      </c>
      <c r="E33">
        <v>0</v>
      </c>
      <c r="F33">
        <v>2</v>
      </c>
      <c r="G33">
        <v>1</v>
      </c>
      <c r="H33">
        <v>0</v>
      </c>
      <c r="I33">
        <v>3</v>
      </c>
      <c r="J33">
        <v>0</v>
      </c>
      <c r="K33">
        <v>0</v>
      </c>
      <c r="L33">
        <v>0</v>
      </c>
      <c r="M33">
        <v>14</v>
      </c>
      <c r="N33">
        <v>2</v>
      </c>
      <c r="O33">
        <v>1</v>
      </c>
      <c r="P33">
        <v>0</v>
      </c>
      <c r="Q33">
        <v>9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34</v>
      </c>
      <c r="Z33">
        <v>3</v>
      </c>
    </row>
    <row r="34" spans="1:26" x14ac:dyDescent="0.3">
      <c r="A34">
        <v>33</v>
      </c>
      <c r="B34">
        <v>17</v>
      </c>
      <c r="C34" t="s">
        <v>33</v>
      </c>
      <c r="D34">
        <v>183</v>
      </c>
      <c r="E34">
        <v>0</v>
      </c>
      <c r="F34">
        <v>1</v>
      </c>
      <c r="G34">
        <v>2</v>
      </c>
      <c r="H34">
        <v>0</v>
      </c>
      <c r="I34">
        <v>7</v>
      </c>
      <c r="J34">
        <v>0</v>
      </c>
      <c r="K34">
        <v>0</v>
      </c>
      <c r="L34">
        <v>0</v>
      </c>
      <c r="M34">
        <v>15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28</v>
      </c>
      <c r="Z34">
        <v>2</v>
      </c>
    </row>
    <row r="35" spans="1:26" x14ac:dyDescent="0.3">
      <c r="A35">
        <v>34</v>
      </c>
      <c r="B35">
        <v>17</v>
      </c>
      <c r="C35" t="s">
        <v>33</v>
      </c>
      <c r="D35">
        <v>186</v>
      </c>
      <c r="E35">
        <v>0</v>
      </c>
      <c r="F35">
        <v>0</v>
      </c>
      <c r="G35">
        <v>8</v>
      </c>
      <c r="H35">
        <v>1</v>
      </c>
      <c r="I35">
        <v>15</v>
      </c>
      <c r="J35">
        <v>0</v>
      </c>
      <c r="K35">
        <v>0</v>
      </c>
      <c r="L35">
        <v>1</v>
      </c>
      <c r="M35">
        <v>27</v>
      </c>
      <c r="N35">
        <v>2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57</v>
      </c>
      <c r="Z35">
        <v>1</v>
      </c>
    </row>
    <row r="36" spans="1:26" x14ac:dyDescent="0.3">
      <c r="A36">
        <v>35</v>
      </c>
      <c r="B36">
        <v>17</v>
      </c>
      <c r="C36" t="s">
        <v>34</v>
      </c>
      <c r="D36">
        <v>113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</v>
      </c>
      <c r="N36">
        <v>20</v>
      </c>
      <c r="O36">
        <v>0</v>
      </c>
      <c r="P36">
        <v>0</v>
      </c>
      <c r="Q36">
        <v>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31</v>
      </c>
      <c r="Z36">
        <v>4</v>
      </c>
    </row>
    <row r="37" spans="1:26" x14ac:dyDescent="0.3">
      <c r="A37">
        <v>36</v>
      </c>
      <c r="B37">
        <v>17</v>
      </c>
      <c r="C37" t="s">
        <v>34</v>
      </c>
      <c r="D37">
        <v>135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</v>
      </c>
      <c r="Z37">
        <v>3</v>
      </c>
    </row>
    <row r="38" spans="1:26" x14ac:dyDescent="0.3">
      <c r="A38">
        <v>37</v>
      </c>
      <c r="B38">
        <v>17</v>
      </c>
      <c r="C38" t="s">
        <v>34</v>
      </c>
      <c r="D38">
        <v>146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</v>
      </c>
      <c r="Z38">
        <v>5</v>
      </c>
    </row>
    <row r="39" spans="1:26" x14ac:dyDescent="0.3">
      <c r="A39">
        <v>38</v>
      </c>
      <c r="B39">
        <v>17</v>
      </c>
      <c r="C39" t="s">
        <v>34</v>
      </c>
      <c r="D39">
        <v>153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0</v>
      </c>
      <c r="L39">
        <v>0</v>
      </c>
      <c r="M39">
        <v>4</v>
      </c>
      <c r="N39">
        <v>2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12</v>
      </c>
      <c r="Z39">
        <v>3</v>
      </c>
    </row>
    <row r="40" spans="1:26" x14ac:dyDescent="0.3">
      <c r="A40">
        <v>39</v>
      </c>
      <c r="B40">
        <v>17</v>
      </c>
      <c r="C40" t="s">
        <v>34</v>
      </c>
      <c r="D40">
        <v>155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</v>
      </c>
      <c r="Z40">
        <v>2</v>
      </c>
    </row>
    <row r="41" spans="1:26" x14ac:dyDescent="0.3">
      <c r="A41">
        <v>40</v>
      </c>
      <c r="B41">
        <v>17</v>
      </c>
      <c r="C41" t="s">
        <v>34</v>
      </c>
      <c r="D41">
        <v>163</v>
      </c>
      <c r="E41">
        <v>0</v>
      </c>
      <c r="F41">
        <v>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23</v>
      </c>
      <c r="Z41">
        <v>2</v>
      </c>
    </row>
    <row r="42" spans="1:26" x14ac:dyDescent="0.3">
      <c r="A42">
        <v>41</v>
      </c>
      <c r="B42">
        <v>17</v>
      </c>
      <c r="C42" t="s">
        <v>34</v>
      </c>
      <c r="D42">
        <v>174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15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19</v>
      </c>
      <c r="Z42">
        <v>1</v>
      </c>
    </row>
    <row r="43" spans="1:26" x14ac:dyDescent="0.3">
      <c r="A43">
        <v>42</v>
      </c>
      <c r="B43">
        <v>17</v>
      </c>
      <c r="C43" t="s">
        <v>34</v>
      </c>
      <c r="D43">
        <v>176</v>
      </c>
      <c r="E43">
        <v>0</v>
      </c>
      <c r="F43">
        <v>0</v>
      </c>
      <c r="G43">
        <v>1</v>
      </c>
      <c r="H43">
        <v>0</v>
      </c>
      <c r="I43">
        <v>2</v>
      </c>
      <c r="J43">
        <v>0</v>
      </c>
      <c r="K43">
        <v>0</v>
      </c>
      <c r="L43">
        <v>1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9</v>
      </c>
      <c r="Z43">
        <v>1</v>
      </c>
    </row>
    <row r="44" spans="1:26" x14ac:dyDescent="0.3">
      <c r="A44">
        <v>43</v>
      </c>
      <c r="B44">
        <v>17</v>
      </c>
      <c r="C44" t="s">
        <v>34</v>
      </c>
      <c r="D44">
        <v>40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5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8</v>
      </c>
      <c r="Z44">
        <v>5</v>
      </c>
    </row>
    <row r="45" spans="1:26" x14ac:dyDescent="0.3">
      <c r="A45">
        <v>44</v>
      </c>
      <c r="B45">
        <v>17</v>
      </c>
      <c r="C45" t="s">
        <v>35</v>
      </c>
      <c r="D45">
        <v>112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13</v>
      </c>
      <c r="Z45">
        <v>4</v>
      </c>
    </row>
    <row r="46" spans="1:26" x14ac:dyDescent="0.3">
      <c r="A46">
        <v>45</v>
      </c>
      <c r="B46">
        <v>17</v>
      </c>
      <c r="C46" t="s">
        <v>35</v>
      </c>
      <c r="D46">
        <v>133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  <c r="Z46">
        <v>3</v>
      </c>
    </row>
    <row r="47" spans="1:26" x14ac:dyDescent="0.3">
      <c r="A47">
        <v>46</v>
      </c>
      <c r="B47">
        <v>17</v>
      </c>
      <c r="C47" t="s">
        <v>35</v>
      </c>
      <c r="D47">
        <v>156</v>
      </c>
      <c r="E47">
        <v>0</v>
      </c>
      <c r="F47">
        <v>0</v>
      </c>
      <c r="G47">
        <v>2</v>
      </c>
      <c r="H47">
        <v>0</v>
      </c>
      <c r="I47">
        <v>1</v>
      </c>
      <c r="J47">
        <v>0</v>
      </c>
      <c r="K47">
        <v>0</v>
      </c>
      <c r="L47">
        <v>0</v>
      </c>
      <c r="M47">
        <v>11</v>
      </c>
      <c r="N47">
        <v>1</v>
      </c>
      <c r="O47">
        <v>1</v>
      </c>
      <c r="P47">
        <v>0</v>
      </c>
      <c r="Q47">
        <v>2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19</v>
      </c>
      <c r="Z47">
        <v>2</v>
      </c>
    </row>
    <row r="48" spans="1:26" x14ac:dyDescent="0.3">
      <c r="A48">
        <v>47</v>
      </c>
      <c r="B48">
        <v>17</v>
      </c>
      <c r="C48" t="s">
        <v>35</v>
      </c>
      <c r="D48">
        <v>171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</row>
    <row r="49" spans="1:26" x14ac:dyDescent="0.3">
      <c r="A49">
        <v>48</v>
      </c>
      <c r="B49">
        <v>17</v>
      </c>
      <c r="C49" t="s">
        <v>35</v>
      </c>
      <c r="D49">
        <v>173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</v>
      </c>
      <c r="Z49">
        <v>1</v>
      </c>
    </row>
    <row r="50" spans="1:26" x14ac:dyDescent="0.3">
      <c r="A50">
        <v>49</v>
      </c>
      <c r="B50">
        <v>17</v>
      </c>
      <c r="C50" t="s">
        <v>35</v>
      </c>
      <c r="D50">
        <v>41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</v>
      </c>
      <c r="N50">
        <v>2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7</v>
      </c>
      <c r="Z50">
        <v>5</v>
      </c>
    </row>
    <row r="51" spans="1:26" x14ac:dyDescent="0.3">
      <c r="A51">
        <v>50</v>
      </c>
      <c r="B51">
        <v>17</v>
      </c>
      <c r="C51" t="s">
        <v>36</v>
      </c>
      <c r="D51">
        <v>100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</v>
      </c>
      <c r="N51">
        <v>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10</v>
      </c>
      <c r="Z51">
        <v>4</v>
      </c>
    </row>
    <row r="52" spans="1:26" x14ac:dyDescent="0.3">
      <c r="A52">
        <v>51</v>
      </c>
      <c r="B52">
        <v>17</v>
      </c>
      <c r="C52" t="s">
        <v>36</v>
      </c>
      <c r="D52">
        <v>212</v>
      </c>
      <c r="E52">
        <v>1</v>
      </c>
      <c r="F52">
        <v>0</v>
      </c>
      <c r="G52">
        <v>3</v>
      </c>
      <c r="H52">
        <v>0</v>
      </c>
      <c r="I52">
        <v>2</v>
      </c>
      <c r="J52">
        <v>0</v>
      </c>
      <c r="K52">
        <v>0</v>
      </c>
      <c r="L52">
        <v>2</v>
      </c>
      <c r="M52">
        <v>11</v>
      </c>
      <c r="N52">
        <v>4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26</v>
      </c>
      <c r="Z52">
        <v>1</v>
      </c>
    </row>
    <row r="53" spans="1:26" x14ac:dyDescent="0.3">
      <c r="A53">
        <v>52</v>
      </c>
      <c r="B53">
        <v>17</v>
      </c>
      <c r="C53" t="s">
        <v>37</v>
      </c>
      <c r="D53">
        <v>95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13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14</v>
      </c>
      <c r="Z53" t="s">
        <v>31</v>
      </c>
    </row>
    <row r="54" spans="1:26" x14ac:dyDescent="0.3">
      <c r="A54">
        <v>53</v>
      </c>
      <c r="B54">
        <v>17</v>
      </c>
      <c r="C54" t="s">
        <v>38</v>
      </c>
      <c r="D54">
        <v>75</v>
      </c>
      <c r="E54">
        <v>0</v>
      </c>
      <c r="F54">
        <v>0</v>
      </c>
      <c r="G54">
        <v>4</v>
      </c>
      <c r="H54">
        <v>0</v>
      </c>
      <c r="I54">
        <v>2</v>
      </c>
      <c r="J54">
        <v>0</v>
      </c>
      <c r="K54">
        <v>1</v>
      </c>
      <c r="L54">
        <v>0</v>
      </c>
      <c r="M54">
        <v>37</v>
      </c>
      <c r="N54">
        <v>2</v>
      </c>
      <c r="O54">
        <v>4</v>
      </c>
      <c r="P54">
        <v>3</v>
      </c>
      <c r="Q54">
        <v>0</v>
      </c>
      <c r="R54">
        <v>0</v>
      </c>
      <c r="S54">
        <v>2</v>
      </c>
      <c r="T54">
        <v>0</v>
      </c>
      <c r="U54">
        <v>1</v>
      </c>
      <c r="V54">
        <v>1</v>
      </c>
      <c r="W54">
        <v>0</v>
      </c>
      <c r="X54">
        <v>0</v>
      </c>
      <c r="Y54">
        <v>57</v>
      </c>
      <c r="Z54" t="s">
        <v>31</v>
      </c>
    </row>
    <row r="55" spans="1:26" x14ac:dyDescent="0.3">
      <c r="A55">
        <v>54</v>
      </c>
      <c r="B55">
        <v>17</v>
      </c>
      <c r="C55" t="s">
        <v>39</v>
      </c>
      <c r="D55">
        <v>147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6</v>
      </c>
      <c r="Z55">
        <v>5</v>
      </c>
    </row>
    <row r="56" spans="1:26" x14ac:dyDescent="0.3">
      <c r="A56">
        <v>55</v>
      </c>
      <c r="B56">
        <v>17</v>
      </c>
      <c r="C56" t="s">
        <v>39</v>
      </c>
      <c r="D56">
        <v>152</v>
      </c>
      <c r="E56">
        <v>0</v>
      </c>
      <c r="F56">
        <v>2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6</v>
      </c>
      <c r="Z56">
        <v>4</v>
      </c>
    </row>
    <row r="57" spans="1:26" x14ac:dyDescent="0.3">
      <c r="A57">
        <v>56</v>
      </c>
      <c r="B57">
        <v>17</v>
      </c>
      <c r="C57" t="s">
        <v>39</v>
      </c>
      <c r="D57">
        <v>198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  <c r="N57">
        <v>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7</v>
      </c>
      <c r="Z57">
        <v>1</v>
      </c>
    </row>
    <row r="58" spans="1:26" x14ac:dyDescent="0.3">
      <c r="A58">
        <v>57</v>
      </c>
      <c r="B58">
        <v>17</v>
      </c>
      <c r="C58" t="s">
        <v>40</v>
      </c>
      <c r="D58">
        <v>184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0</v>
      </c>
      <c r="L58">
        <v>0</v>
      </c>
      <c r="M58">
        <v>6</v>
      </c>
      <c r="N58">
        <v>3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15</v>
      </c>
      <c r="Z58">
        <v>3</v>
      </c>
    </row>
    <row r="59" spans="1:26" x14ac:dyDescent="0.3">
      <c r="A59">
        <v>58</v>
      </c>
      <c r="B59">
        <v>17</v>
      </c>
      <c r="C59" t="s">
        <v>40</v>
      </c>
      <c r="D59">
        <v>193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7</v>
      </c>
      <c r="N59">
        <v>4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17</v>
      </c>
      <c r="Z59">
        <v>1</v>
      </c>
    </row>
    <row r="60" spans="1:26" x14ac:dyDescent="0.3">
      <c r="A60">
        <v>59</v>
      </c>
      <c r="B60">
        <v>17</v>
      </c>
      <c r="C60" t="s">
        <v>41</v>
      </c>
      <c r="D60">
        <v>108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4</v>
      </c>
    </row>
    <row r="61" spans="1:26" x14ac:dyDescent="0.3">
      <c r="A61">
        <v>60</v>
      </c>
      <c r="B61">
        <v>17</v>
      </c>
      <c r="C61" t="s">
        <v>41</v>
      </c>
      <c r="D61">
        <v>109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4</v>
      </c>
    </row>
    <row r="62" spans="1:26" x14ac:dyDescent="0.3">
      <c r="A62">
        <v>61</v>
      </c>
      <c r="B62">
        <v>17</v>
      </c>
      <c r="C62" t="s">
        <v>41</v>
      </c>
      <c r="D62">
        <v>115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</v>
      </c>
      <c r="Z62">
        <v>3</v>
      </c>
    </row>
    <row r="63" spans="1:26" x14ac:dyDescent="0.3">
      <c r="A63">
        <v>62</v>
      </c>
      <c r="B63">
        <v>17</v>
      </c>
      <c r="C63" t="s">
        <v>41</v>
      </c>
      <c r="D63">
        <v>134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3</v>
      </c>
    </row>
    <row r="64" spans="1:26" x14ac:dyDescent="0.3">
      <c r="A64">
        <v>63</v>
      </c>
      <c r="B64">
        <v>17</v>
      </c>
      <c r="C64" t="s">
        <v>41</v>
      </c>
      <c r="D64">
        <v>159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  <c r="Z64">
        <v>2</v>
      </c>
    </row>
    <row r="65" spans="1:26" x14ac:dyDescent="0.3">
      <c r="A65">
        <v>64</v>
      </c>
      <c r="B65">
        <v>17</v>
      </c>
      <c r="C65" t="s">
        <v>41</v>
      </c>
      <c r="D65">
        <v>161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3</v>
      </c>
    </row>
    <row r="66" spans="1:26" x14ac:dyDescent="0.3">
      <c r="A66">
        <v>65</v>
      </c>
      <c r="B66">
        <v>17</v>
      </c>
      <c r="C66" t="s">
        <v>41</v>
      </c>
      <c r="D66">
        <v>188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8</v>
      </c>
      <c r="Z66">
        <v>1</v>
      </c>
    </row>
    <row r="67" spans="1:26" x14ac:dyDescent="0.3">
      <c r="A67">
        <v>66</v>
      </c>
      <c r="B67">
        <v>17</v>
      </c>
      <c r="C67" t="s">
        <v>41</v>
      </c>
      <c r="D67">
        <v>190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6</v>
      </c>
      <c r="Z67">
        <v>1</v>
      </c>
    </row>
    <row r="68" spans="1:26" x14ac:dyDescent="0.3">
      <c r="A68">
        <v>67</v>
      </c>
      <c r="B68">
        <v>17</v>
      </c>
      <c r="C68" t="s">
        <v>41</v>
      </c>
      <c r="D68">
        <v>206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4</v>
      </c>
      <c r="Z68">
        <v>1</v>
      </c>
    </row>
    <row r="69" spans="1:26" x14ac:dyDescent="0.3">
      <c r="A69">
        <v>68</v>
      </c>
      <c r="B69">
        <v>17</v>
      </c>
      <c r="C69" t="s">
        <v>41</v>
      </c>
      <c r="D69">
        <v>208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</row>
    <row r="70" spans="1:26" x14ac:dyDescent="0.3">
      <c r="A70">
        <v>69</v>
      </c>
      <c r="B70">
        <v>17</v>
      </c>
      <c r="C70" t="s">
        <v>42</v>
      </c>
      <c r="D70">
        <v>216</v>
      </c>
      <c r="E70">
        <v>0</v>
      </c>
      <c r="F70">
        <v>2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1</v>
      </c>
      <c r="Y70">
        <v>19</v>
      </c>
      <c r="Z70">
        <v>2</v>
      </c>
    </row>
    <row r="71" spans="1:26" x14ac:dyDescent="0.3">
      <c r="A71">
        <v>70</v>
      </c>
      <c r="B71">
        <v>17</v>
      </c>
      <c r="C71" t="s">
        <v>43</v>
      </c>
      <c r="D71">
        <v>104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3</v>
      </c>
      <c r="N71">
        <v>48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53</v>
      </c>
      <c r="Z71">
        <v>4</v>
      </c>
    </row>
    <row r="72" spans="1:26" x14ac:dyDescent="0.3">
      <c r="A72">
        <v>71</v>
      </c>
      <c r="B72">
        <v>17</v>
      </c>
      <c r="C72" t="s">
        <v>43</v>
      </c>
      <c r="D72">
        <v>121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10</v>
      </c>
      <c r="Z72" t="s">
        <v>31</v>
      </c>
    </row>
    <row r="73" spans="1:26" x14ac:dyDescent="0.3">
      <c r="A73">
        <v>72</v>
      </c>
      <c r="B73">
        <v>17</v>
      </c>
      <c r="C73" t="s">
        <v>43</v>
      </c>
      <c r="D73">
        <v>157</v>
      </c>
      <c r="E73">
        <v>0</v>
      </c>
      <c r="F73">
        <v>3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7</v>
      </c>
      <c r="N73">
        <v>2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0</v>
      </c>
      <c r="Y73">
        <v>17</v>
      </c>
      <c r="Z73">
        <v>2</v>
      </c>
    </row>
    <row r="74" spans="1:26" x14ac:dyDescent="0.3">
      <c r="A74">
        <v>73</v>
      </c>
      <c r="B74">
        <v>17</v>
      </c>
      <c r="C74" t="s">
        <v>43</v>
      </c>
      <c r="D74">
        <v>160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3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</v>
      </c>
      <c r="Z74">
        <v>2</v>
      </c>
    </row>
    <row r="75" spans="1:26" x14ac:dyDescent="0.3">
      <c r="A75">
        <v>74</v>
      </c>
      <c r="B75">
        <v>17</v>
      </c>
      <c r="C75" t="s">
        <v>43</v>
      </c>
      <c r="D75">
        <v>20</v>
      </c>
      <c r="E75">
        <v>0</v>
      </c>
      <c r="F75">
        <v>0</v>
      </c>
      <c r="G75">
        <v>2</v>
      </c>
      <c r="H75">
        <v>0</v>
      </c>
      <c r="I75">
        <v>1</v>
      </c>
      <c r="J75">
        <v>0</v>
      </c>
      <c r="K75">
        <v>0</v>
      </c>
      <c r="L75">
        <v>0</v>
      </c>
      <c r="M75">
        <v>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13</v>
      </c>
      <c r="Z75">
        <v>5</v>
      </c>
    </row>
    <row r="76" spans="1:26" x14ac:dyDescent="0.3">
      <c r="A76">
        <v>75</v>
      </c>
      <c r="B76">
        <v>17</v>
      </c>
      <c r="C76" t="s">
        <v>43</v>
      </c>
      <c r="D76">
        <v>21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3</v>
      </c>
      <c r="N76">
        <v>25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30</v>
      </c>
      <c r="Z76">
        <v>5</v>
      </c>
    </row>
    <row r="77" spans="1:26" x14ac:dyDescent="0.3">
      <c r="A77">
        <v>76</v>
      </c>
      <c r="B77">
        <v>17</v>
      </c>
      <c r="C77" t="s">
        <v>44</v>
      </c>
      <c r="D77">
        <v>101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16</v>
      </c>
      <c r="N77">
        <v>3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23</v>
      </c>
      <c r="Z77">
        <v>4</v>
      </c>
    </row>
    <row r="78" spans="1:26" x14ac:dyDescent="0.3">
      <c r="A78">
        <v>77</v>
      </c>
      <c r="B78">
        <v>17</v>
      </c>
      <c r="C78" t="s">
        <v>44</v>
      </c>
      <c r="D78">
        <v>132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12</v>
      </c>
      <c r="Z78">
        <v>3</v>
      </c>
    </row>
    <row r="79" spans="1:26" x14ac:dyDescent="0.3">
      <c r="A79">
        <v>78</v>
      </c>
      <c r="B79">
        <v>17</v>
      </c>
      <c r="C79" t="s">
        <v>44</v>
      </c>
      <c r="D79">
        <v>151</v>
      </c>
      <c r="E79">
        <v>0</v>
      </c>
      <c r="F79">
        <v>2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2</v>
      </c>
      <c r="N79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13</v>
      </c>
      <c r="Z79" t="s">
        <v>31</v>
      </c>
    </row>
    <row r="80" spans="1:26" x14ac:dyDescent="0.3">
      <c r="A80">
        <v>79</v>
      </c>
      <c r="B80">
        <v>17</v>
      </c>
      <c r="C80" t="s">
        <v>44</v>
      </c>
      <c r="D80">
        <v>154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13</v>
      </c>
      <c r="N80">
        <v>2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16</v>
      </c>
      <c r="Z80">
        <v>3</v>
      </c>
    </row>
    <row r="81" spans="1:26" x14ac:dyDescent="0.3">
      <c r="A81">
        <v>80</v>
      </c>
      <c r="B81">
        <v>17</v>
      </c>
      <c r="C81" t="s">
        <v>44</v>
      </c>
      <c r="D81">
        <v>187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7</v>
      </c>
      <c r="Z81">
        <v>2</v>
      </c>
    </row>
    <row r="82" spans="1:26" x14ac:dyDescent="0.3">
      <c r="A82">
        <v>81</v>
      </c>
      <c r="B82">
        <v>17</v>
      </c>
      <c r="C82" t="s">
        <v>44</v>
      </c>
      <c r="D82">
        <v>19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6</v>
      </c>
      <c r="N82">
        <v>7</v>
      </c>
      <c r="O82">
        <v>0</v>
      </c>
      <c r="P82">
        <v>0</v>
      </c>
      <c r="Q82">
        <v>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20</v>
      </c>
      <c r="Z82">
        <v>5</v>
      </c>
    </row>
    <row r="83" spans="1:26" x14ac:dyDescent="0.3">
      <c r="A83">
        <v>82</v>
      </c>
      <c r="B83">
        <v>17</v>
      </c>
      <c r="C83" t="s">
        <v>45</v>
      </c>
      <c r="D83">
        <v>86</v>
      </c>
      <c r="E83">
        <v>0</v>
      </c>
      <c r="F83">
        <v>0</v>
      </c>
      <c r="G83">
        <v>4</v>
      </c>
      <c r="H83">
        <v>0</v>
      </c>
      <c r="I83">
        <v>5</v>
      </c>
      <c r="J83">
        <v>0</v>
      </c>
      <c r="K83">
        <v>1</v>
      </c>
      <c r="L83">
        <v>0</v>
      </c>
      <c r="M83">
        <v>30</v>
      </c>
      <c r="N83">
        <v>4</v>
      </c>
      <c r="O83">
        <v>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51</v>
      </c>
      <c r="Z83" t="s">
        <v>31</v>
      </c>
    </row>
    <row r="84" spans="1:26" x14ac:dyDescent="0.3">
      <c r="A84">
        <v>83</v>
      </c>
      <c r="B84">
        <v>17</v>
      </c>
      <c r="C84" t="s">
        <v>46</v>
      </c>
      <c r="D84">
        <v>45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3</v>
      </c>
      <c r="Z84" t="s">
        <v>31</v>
      </c>
    </row>
    <row r="85" spans="1:26" x14ac:dyDescent="0.3">
      <c r="A85">
        <v>84</v>
      </c>
      <c r="B85">
        <v>17</v>
      </c>
      <c r="C85" t="s">
        <v>47</v>
      </c>
      <c r="D85">
        <v>106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</v>
      </c>
      <c r="N85">
        <v>50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59</v>
      </c>
      <c r="Z85">
        <v>4</v>
      </c>
    </row>
    <row r="86" spans="1:26" x14ac:dyDescent="0.3">
      <c r="A86">
        <v>85</v>
      </c>
      <c r="B86">
        <v>17</v>
      </c>
      <c r="C86" t="s">
        <v>47</v>
      </c>
      <c r="D86">
        <v>116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6</v>
      </c>
      <c r="Z86">
        <v>3</v>
      </c>
    </row>
    <row r="87" spans="1:26" x14ac:dyDescent="0.3">
      <c r="A87">
        <v>86</v>
      </c>
      <c r="B87">
        <v>17</v>
      </c>
      <c r="C87" t="s">
        <v>47</v>
      </c>
      <c r="D87">
        <v>119</v>
      </c>
      <c r="E87">
        <v>0</v>
      </c>
      <c r="F87">
        <v>1</v>
      </c>
      <c r="G87">
        <v>1</v>
      </c>
      <c r="H87">
        <v>0</v>
      </c>
      <c r="I87">
        <v>1</v>
      </c>
      <c r="J87">
        <v>0</v>
      </c>
      <c r="K87">
        <v>0</v>
      </c>
      <c r="L87">
        <v>2</v>
      </c>
      <c r="M87">
        <v>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10</v>
      </c>
      <c r="Z87">
        <v>2</v>
      </c>
    </row>
    <row r="88" spans="1:26" x14ac:dyDescent="0.3">
      <c r="A88">
        <v>87</v>
      </c>
      <c r="B88">
        <v>17</v>
      </c>
      <c r="C88" t="s">
        <v>47</v>
      </c>
      <c r="D88">
        <v>164</v>
      </c>
      <c r="E88">
        <v>0</v>
      </c>
      <c r="F88">
        <v>2</v>
      </c>
      <c r="G88">
        <v>1</v>
      </c>
      <c r="H88">
        <v>0</v>
      </c>
      <c r="I88">
        <v>2</v>
      </c>
      <c r="J88">
        <v>0</v>
      </c>
      <c r="K88">
        <v>0</v>
      </c>
      <c r="L88">
        <v>0</v>
      </c>
      <c r="M88">
        <v>4</v>
      </c>
      <c r="N88">
        <v>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17</v>
      </c>
      <c r="Z88">
        <v>2</v>
      </c>
    </row>
    <row r="89" spans="1:26" x14ac:dyDescent="0.3">
      <c r="A89">
        <v>88</v>
      </c>
      <c r="B89">
        <v>17</v>
      </c>
      <c r="C89" t="s">
        <v>47</v>
      </c>
      <c r="D89">
        <v>177</v>
      </c>
      <c r="E89">
        <v>0</v>
      </c>
      <c r="F89">
        <v>0</v>
      </c>
      <c r="G89">
        <v>2</v>
      </c>
      <c r="H89">
        <v>0</v>
      </c>
      <c r="I89">
        <v>2</v>
      </c>
      <c r="J89">
        <v>0</v>
      </c>
      <c r="K89">
        <v>0</v>
      </c>
      <c r="L89">
        <v>3</v>
      </c>
      <c r="M89">
        <v>32</v>
      </c>
      <c r="N89">
        <v>5</v>
      </c>
      <c r="O89">
        <v>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50</v>
      </c>
      <c r="Z89">
        <v>2</v>
      </c>
    </row>
    <row r="90" spans="1:26" x14ac:dyDescent="0.3">
      <c r="A90">
        <v>89</v>
      </c>
      <c r="B90">
        <v>17</v>
      </c>
      <c r="C90" t="s">
        <v>48</v>
      </c>
      <c r="D90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5</v>
      </c>
    </row>
    <row r="91" spans="1:26" x14ac:dyDescent="0.3">
      <c r="A91">
        <v>90</v>
      </c>
      <c r="B91">
        <v>17</v>
      </c>
      <c r="C91" t="s">
        <v>48</v>
      </c>
      <c r="D91">
        <v>102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4</v>
      </c>
    </row>
    <row r="92" spans="1:26" x14ac:dyDescent="0.3">
      <c r="A92">
        <v>91</v>
      </c>
      <c r="B92">
        <v>17</v>
      </c>
      <c r="C92" t="s">
        <v>48</v>
      </c>
      <c r="D92" t="s">
        <v>49</v>
      </c>
      <c r="E92">
        <v>0</v>
      </c>
      <c r="F92">
        <v>1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5</v>
      </c>
      <c r="N92">
        <v>1</v>
      </c>
      <c r="O92">
        <v>3</v>
      </c>
      <c r="P92">
        <v>0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0</v>
      </c>
      <c r="X92">
        <v>0</v>
      </c>
      <c r="Y92">
        <v>14</v>
      </c>
      <c r="Z92" t="s">
        <v>31</v>
      </c>
    </row>
    <row r="93" spans="1:26" x14ac:dyDescent="0.3">
      <c r="A93">
        <v>92</v>
      </c>
      <c r="B93">
        <v>17</v>
      </c>
      <c r="C93" t="s">
        <v>48</v>
      </c>
      <c r="D93">
        <v>179</v>
      </c>
      <c r="E93">
        <v>0</v>
      </c>
      <c r="F93">
        <v>4</v>
      </c>
      <c r="G93">
        <v>2</v>
      </c>
      <c r="H93">
        <v>0</v>
      </c>
      <c r="I93">
        <v>3</v>
      </c>
      <c r="J93">
        <v>1</v>
      </c>
      <c r="K93">
        <v>1</v>
      </c>
      <c r="L93">
        <v>0</v>
      </c>
      <c r="M93">
        <v>21</v>
      </c>
      <c r="N93">
        <v>2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39</v>
      </c>
      <c r="Z93">
        <v>2</v>
      </c>
    </row>
    <row r="94" spans="1:26" x14ac:dyDescent="0.3">
      <c r="A94">
        <v>93</v>
      </c>
      <c r="B94">
        <v>17</v>
      </c>
      <c r="C94" t="s">
        <v>48</v>
      </c>
      <c r="D94">
        <v>181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1</v>
      </c>
    </row>
    <row r="95" spans="1:26" x14ac:dyDescent="0.3">
      <c r="A95">
        <v>94</v>
      </c>
      <c r="B95">
        <v>17</v>
      </c>
      <c r="C95" t="s">
        <v>50</v>
      </c>
      <c r="D95">
        <v>166</v>
      </c>
      <c r="E95">
        <v>0</v>
      </c>
      <c r="F95">
        <v>3</v>
      </c>
      <c r="G95">
        <v>5</v>
      </c>
      <c r="H95">
        <v>0</v>
      </c>
      <c r="I95">
        <v>3</v>
      </c>
      <c r="J95">
        <v>0</v>
      </c>
      <c r="K95">
        <v>0</v>
      </c>
      <c r="L95">
        <v>1</v>
      </c>
      <c r="M95">
        <v>51</v>
      </c>
      <c r="N95">
        <v>2</v>
      </c>
      <c r="O95">
        <v>3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5</v>
      </c>
      <c r="W95">
        <v>0</v>
      </c>
      <c r="X95">
        <v>1</v>
      </c>
      <c r="Y95">
        <v>75</v>
      </c>
      <c r="Z95">
        <v>2</v>
      </c>
    </row>
    <row r="96" spans="1:26" x14ac:dyDescent="0.3">
      <c r="A96">
        <v>95</v>
      </c>
      <c r="B96">
        <v>17</v>
      </c>
      <c r="C96" t="s">
        <v>51</v>
      </c>
      <c r="D96">
        <v>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 t="s">
        <v>31</v>
      </c>
    </row>
    <row r="97" spans="1:26" x14ac:dyDescent="0.3">
      <c r="A97">
        <v>96</v>
      </c>
      <c r="B97">
        <v>17</v>
      </c>
      <c r="C97" t="s">
        <v>52</v>
      </c>
      <c r="D97">
        <v>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7</v>
      </c>
      <c r="Z97" t="s">
        <v>31</v>
      </c>
    </row>
    <row r="98" spans="1:26" x14ac:dyDescent="0.3">
      <c r="A98">
        <v>97</v>
      </c>
      <c r="B98">
        <v>17</v>
      </c>
      <c r="C98" t="s">
        <v>53</v>
      </c>
      <c r="D98">
        <v>334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5</v>
      </c>
      <c r="N98">
        <v>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9</v>
      </c>
      <c r="Z9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17_chron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Codlin</dc:creator>
  <cp:lastModifiedBy>Maria Codlin</cp:lastModifiedBy>
  <dcterms:created xsi:type="dcterms:W3CDTF">2018-03-03T19:09:31Z</dcterms:created>
  <dcterms:modified xsi:type="dcterms:W3CDTF">2018-03-03T19:09:31Z</dcterms:modified>
</cp:coreProperties>
</file>