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0490" windowHeight="7755" tabRatio="508"/>
  </bookViews>
  <sheets>
    <sheet name="Casos de Prueba" sheetId="1" r:id="rId1"/>
    <sheet name="Instucciones" sheetId="2" r:id="rId2"/>
  </sheets>
  <calcPr calcId="152511"/>
</workbook>
</file>

<file path=xl/calcChain.xml><?xml version="1.0" encoding="utf-8"?>
<calcChain xmlns="http://schemas.openxmlformats.org/spreadsheetml/2006/main">
  <c r="E18" i="1" l="1"/>
  <c r="B18" i="1" l="1"/>
  <c r="B19" i="1"/>
  <c r="B20" i="1" s="1"/>
  <c r="B21" i="1" s="1"/>
  <c r="B9" i="1"/>
  <c r="B10" i="1" s="1"/>
  <c r="B11" i="1" s="1"/>
  <c r="B12" i="1" s="1"/>
  <c r="B13" i="1" s="1"/>
  <c r="B14" i="1" s="1"/>
  <c r="B15" i="1" s="1"/>
  <c r="B16" i="1" s="1"/>
  <c r="B17" i="1" s="1"/>
  <c r="E9" i="1" l="1"/>
  <c r="E10" i="1" s="1"/>
  <c r="E11" i="1" s="1"/>
  <c r="E12" i="1" s="1"/>
  <c r="E13" i="1" s="1"/>
  <c r="E14" i="1" s="1"/>
  <c r="E15" i="1" s="1"/>
  <c r="E16" i="1" s="1"/>
  <c r="E17" i="1" s="1"/>
  <c r="E19" i="1" s="1"/>
  <c r="E20" i="1" s="1"/>
  <c r="E21" i="1" s="1"/>
</calcChain>
</file>

<file path=xl/sharedStrings.xml><?xml version="1.0" encoding="utf-8"?>
<sst xmlns="http://schemas.openxmlformats.org/spreadsheetml/2006/main" count="104" uniqueCount="91">
  <si>
    <t>Id</t>
  </si>
  <si>
    <t>Caso de Prueba</t>
  </si>
  <si>
    <t>Descripción</t>
  </si>
  <si>
    <t>Fecha</t>
  </si>
  <si>
    <t>Datos / Acciones de Entrada</t>
  </si>
  <si>
    <t>Resultado Esperado</t>
  </si>
  <si>
    <t>Resultado Obtenido</t>
  </si>
  <si>
    <t>Estado</t>
  </si>
  <si>
    <t>Observaciones</t>
  </si>
  <si>
    <t>Dependencias 
Casos de uso</t>
  </si>
  <si>
    <t>Procedimientos 
Especiales</t>
  </si>
  <si>
    <t>RQ-Ambiente 
de pruebas</t>
  </si>
  <si>
    <r>
      <t xml:space="preserve">Estado
</t>
    </r>
    <r>
      <rPr>
        <b/>
        <sz val="8"/>
        <color theme="1"/>
        <rFont val="Calibri"/>
        <family val="2"/>
        <scheme val="minor"/>
      </rPr>
      <t>Aceptado/Rechazado</t>
    </r>
  </si>
  <si>
    <t>Proyecto:</t>
  </si>
  <si>
    <t>[Aceptado Rechazado]</t>
  </si>
  <si>
    <t>[Analista QA]</t>
  </si>
  <si>
    <t>Columna</t>
  </si>
  <si>
    <t>Instrucciones</t>
  </si>
  <si>
    <t>Cada caso de prueba debe tener un identificador (código) único.</t>
  </si>
  <si>
    <t>Título descriptivo del caso de prueba.</t>
  </si>
  <si>
    <t>Descripción del caso de prueba, indicando sus elementos, funcionalidades y acciones a ser ejercidas en el caso de prueba.</t>
  </si>
  <si>
    <t>Fecha en que fue creado el caso de prueba.</t>
  </si>
  <si>
    <t>Se especifica cada entrada que se requiere para ejecutar el caso de prueba. Etas entradas pueden ser valores o datos de entrada, y también acciones (por ejemplo presionar un botón). Deben identificarse los archivos o bases de datos involucrados.</t>
  </si>
  <si>
    <t>Se especifica la salida que se espera de la ejecución de los casos de prueba con las entradas indicadas.</t>
  </si>
  <si>
    <t>Cualquier especificación del hardware y software especial requerido para ejecutar el caso de prueba, que no sea común a todos los casos. Las que sean comunes a todos los casos se deben especificar en la sección de Entornos del Plan de Pruebas de Software.</t>
  </si>
  <si>
    <t>Se describen cualquier restricción o condicionamiento en los procedimientos de prueba asociados a cada caso.</t>
  </si>
  <si>
    <t>Lista de los identificadores de los casos de prueba que deben ejecutarse antes de este caso. También puede incluir un sumario de la naturaleza de estas dependencias.</t>
  </si>
  <si>
    <t>Información para el seguimiento</t>
  </si>
  <si>
    <t>Se describe el resultado real obtenido de la ejecución del caso de prueba (Este es una columna de seguimiento). Si esta difiere del resultado esperado, debería especificarse en un reporte de incidencia.</t>
  </si>
  <si>
    <t>Estado actual del caso de prueba.</t>
  </si>
  <si>
    <t>Observaciones relacionadas con la ejecución de los casos y de los resultados que se obtuvieron.</t>
  </si>
  <si>
    <t>Descripción de la información a completar en cada columna</t>
  </si>
  <si>
    <t>N°Geminis</t>
  </si>
  <si>
    <t>Carga archivo FTP</t>
  </si>
  <si>
    <t>Carga datos BBDD</t>
  </si>
  <si>
    <t>Lectura de correo</t>
  </si>
  <si>
    <t>Ingreso landing</t>
  </si>
  <si>
    <t>Generar archivo Ejecutivo</t>
  </si>
  <si>
    <t>Ejecutado por</t>
  </si>
  <si>
    <t xml:space="preserve">FIX HTML bodis </t>
  </si>
  <si>
    <t>Clic desde el correo</t>
  </si>
  <si>
    <t>Corroborar que el atributo "desinscrito" obtenga el valor 1 si es que el usuario presionó desde el correo el botón acorde a esta acción.</t>
  </si>
  <si>
    <t>Al hacer click al botón "Cotizar" desde los correo, debe realizar la acción descrita en el ID 6 y en conjunto a esto debe generar el archivo acorde al ejecutivo que corresponda.</t>
  </si>
  <si>
    <t>Clientes des-inscritos</t>
  </si>
  <si>
    <t>Actualizar datos Cliente</t>
  </si>
  <si>
    <t>Al ingresar al landing page aparecerá un formulario donde se podrá agregar o modificar algunos datos del usuario que ingrese. Al concretar este formulario se debe validar que los datos de este, hayan mutado en el registro del cliente en la BBDD.</t>
  </si>
  <si>
    <t>Envío correo Ejecutivo</t>
  </si>
  <si>
    <t>Datos del cliente ingresados en el formulario.</t>
  </si>
  <si>
    <t>Amicar Cotizante v2</t>
  </si>
  <si>
    <t>HTML generados por DOC1 para realizar el envío de correo al ejecutivo correspondiente</t>
  </si>
  <si>
    <t>Datos basicos para realizar una coneccion FTP, tales como: Nombre o IP servidor FTP, usuario, contraseña.</t>
  </si>
  <si>
    <t>Generar archivo Cliente</t>
  </si>
  <si>
    <t>Es requisito tener las tablas cliente, clientediario, clientesemanal y proceso, con los datos cargados en el proceso anterior.</t>
  </si>
  <si>
    <t>Descargar en nuestro servidor el archivo diario o mensual encontrado en el directorio FTP.</t>
  </si>
  <si>
    <t>Archivo diario o mensual descargado desde servidor FTP.</t>
  </si>
  <si>
    <t>Carga completa de data desde archivo en tablas cliente, clientediario, clientesemanal y proceso con los registros contenidos en el archivo previamente descargado</t>
  </si>
  <si>
    <t>Archivo DIJ, y HTML  generados previamente al ser procesados por DOC1</t>
  </si>
  <si>
    <t>Llamada al servlet correspondiente a la "Lectura" el cual modifica el campo FechaLectura en la tabla procesos solo si es la primera vez que el documento es abierto.</t>
  </si>
  <si>
    <t>Apertura del correo enviado a traves de Emessaging y recepcionado por el cliente.</t>
  </si>
  <si>
    <t>Click en el botón principal del correo enviado hacia el cliente.</t>
  </si>
  <si>
    <t>Llamada al servlet que se encarga de registrar dicha acción actualizando del campo fechaClick en la tabla de procesos según corresponda.</t>
  </si>
  <si>
    <t>Click en la seccion descrita en el correo para no recibir nuevamente el documento en esa dirección de correo.</t>
  </si>
  <si>
    <t>Se debe modificar el campo "desinscrito" del registro correspondiente en la tabla clientes, esto desencadenado por el servlet que realiza esta acción.</t>
  </si>
  <si>
    <t>Llamada al hacia el servlet que se encarga de registrar el click, ya que es el mismo quien se encarga de generar el achivo con el contenido y estructura acorde para proximamente ser enviado a este para ser informado (ver más información en ID 6).</t>
  </si>
  <si>
    <t>Archivo "Ejecutivo" generado en directorio de salida y listo para ser procesado en la proxima sección del flujo por DOC1.</t>
  </si>
  <si>
    <t>En esta accion se realiza la validación y descarga de uno o varios archivos alojados en un servidor FTP dispuesto por Amicar.</t>
  </si>
  <si>
    <t>Una vez ya descargado los archivos desde el FTP, se deben procesar todos los registros contenidos en estos, para ser correctamente volcados en cada una de las tablas de la BBDD involucradas.</t>
  </si>
  <si>
    <t>Luego de cargar los datos contenidos en el archivo anteriormente mencionado en la BBDD, arranca un proceso el cual genera como salida una cantidad de archivos acorde a los registros cargados, que contiene la información y formato básico para luego procesarlos con DOC1.</t>
  </si>
  <si>
    <t>Archivos HTML con el diseño embebido correspondiente a la campaña asignada en el proceso de carga y alojados en el directorio de salida. La cantidad de archivos generados luego del FIX debe ser igual a la cantidad emitida por DOC1, tomando en consideración .</t>
  </si>
  <si>
    <t>Después de generar los archivos "Cliente" en el directorio de salida, se procesan para agregar el diseño que irá en el cuerpo del correo, el cual es elejido por un algoritmo.</t>
  </si>
  <si>
    <t>Proceso DOC1 Cliente</t>
  </si>
  <si>
    <t>Proceso DOC1 Ejecutivo</t>
  </si>
  <si>
    <t>Generar archivos "Cliente" y alojarlos dentro del directorio de salida.</t>
  </si>
  <si>
    <t>Proceso que realiza DOC1 al obtener los datos contenidos en los archivos "Cliente" para poder generar archivos HTML de salida.</t>
  </si>
  <si>
    <t>Como requisito de entrada el o los archivos "Cliente" generados en el proceso anterior</t>
  </si>
  <si>
    <t>Como salida de este proceso se deben generar tantos archivos HTML como registros contenidos en el archivo "Cliente" junto a un archivo DIJ que contienen la información para ser procesador a futuro por Emessaging.</t>
  </si>
  <si>
    <t>Envío correos</t>
  </si>
  <si>
    <t>Se debe efectuar correctamente el envío a través de Emmesaging por el total de documentos de salida generados por el proceso que aplica el FIX (carpeta de salida).</t>
  </si>
  <si>
    <t>Se esperan los archivos HTML que ya fueron procesados por el FIX y que deberían estar alojados en el directorio de salida.</t>
  </si>
  <si>
    <t>El resultado de este segmento sería la recepcion  de los mails en casillas de cada cliente.</t>
  </si>
  <si>
    <t>En aquí donde se registra cuando un cliente visualiza por primera vez el correo enviado anteriormente, realizando la llamada a un componente web quien realiza el registro de dicha fecha en la validando según el id del proceso.</t>
  </si>
  <si>
    <t>Este proceso registra cuando un cliente que esta visualizando uno de los correos de Amicar y efectua un click en el botón principal el cual cumple dos funciones principales;  Primero registra la fecha cuando ocurrio por primera vez dicha acción y como respuesta genera el archivo correspondiente al Ejecutivo.</t>
  </si>
  <si>
    <t>Se ejecuta un proceso similar al ya comentado para el "Cliente" solo que la estructura de entrada y salida cambian según lo configurado previamente para ese componente en DOC1.</t>
  </si>
  <si>
    <t>Se espera el archivo Ejecutivo obtenido como salida del proceso anterior.</t>
  </si>
  <si>
    <t>Proceso que se encarga Emmesaging de obtener los archivos generados por DOC1 y procesarlos para ser enviados al ejecutivo correspondiente a los datos del correo.</t>
  </si>
  <si>
    <t>Archivos HTML con el body Ejecutivo inserto en el y que se encuentran alojados en directorio de salida.</t>
  </si>
  <si>
    <t>Correcto envio del docuemnto hacia su destinatario definido en la data (DIJ) generada.</t>
  </si>
  <si>
    <t>Al hacer click en el correo ademas de realizar las acciones correspondientes ya descritas, redirecciona hacia  el landing page. Al suceder esto, se debe visualizar un formulario con los datos del cliente cargados.</t>
  </si>
  <si>
    <t>Redirección jhacia el aplicativo PHP o landing page de Amicar.</t>
  </si>
  <si>
    <t>Como respuesta se espera la visualización de una pantalla principal con datos del cliente cargados en dentro de un formulario.</t>
  </si>
  <si>
    <t>Datos actualizados en el registro correspondiente a este cliente dentro de la tabla cliente en BBDD.</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</si>
</sst>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sz val="11"/>
      <color theme="0"/>
      <name val="Calibri"/>
      <family val="2"/>
      <scheme val="minor"/>
    </font>
    <font>
      <b/>
      <sz val="8"/>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8" tint="0.3999450666829432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0">
    <xf numFmtId="0" fontId="0" fillId="0" borderId="0" xfId="0"/>
    <xf numFmtId="0" fontId="0" fillId="2" borderId="0" xfId="0" applyFill="1"/>
    <xf numFmtId="0" fontId="2" fillId="3"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0" fillId="2" borderId="1" xfId="0" applyFill="1" applyBorder="1"/>
    <xf numFmtId="0" fontId="1" fillId="2" borderId="0" xfId="0" applyFont="1" applyFill="1" applyBorder="1"/>
    <xf numFmtId="0" fontId="1" fillId="2" borderId="0" xfId="0" applyFont="1" applyFill="1"/>
    <xf numFmtId="0" fontId="2" fillId="3" borderId="1" xfId="0" applyFont="1" applyFill="1" applyBorder="1"/>
    <xf numFmtId="0" fontId="0" fillId="2" borderId="1" xfId="0" applyFill="1" applyBorder="1" applyAlignment="1">
      <alignment horizontal="left" vertical="top" wrapText="1"/>
    </xf>
    <xf numFmtId="0" fontId="0" fillId="2" borderId="0" xfId="0" applyFill="1" applyAlignment="1">
      <alignment horizontal="left" vertical="center"/>
    </xf>
    <xf numFmtId="0" fontId="0" fillId="2" borderId="0" xfId="0" applyFill="1" applyAlignment="1">
      <alignment horizontal="left"/>
    </xf>
    <xf numFmtId="0" fontId="0" fillId="2" borderId="1" xfId="0" applyFill="1" applyBorder="1" applyAlignment="1">
      <alignment horizontal="center" vertical="center"/>
    </xf>
    <xf numFmtId="14" fontId="0" fillId="2" borderId="1" xfId="0" applyNumberFormat="1" applyFill="1" applyBorder="1" applyAlignment="1">
      <alignment horizontal="center" vertical="center"/>
    </xf>
    <xf numFmtId="0" fontId="0" fillId="2" borderId="0" xfId="0" applyFill="1" applyAlignment="1">
      <alignment horizontal="center" vertical="center"/>
    </xf>
    <xf numFmtId="0" fontId="0" fillId="2" borderId="1" xfId="0" applyFont="1" applyFill="1" applyBorder="1" applyAlignment="1">
      <alignment horizontal="center" vertical="center"/>
    </xf>
    <xf numFmtId="0" fontId="0" fillId="2" borderId="0" xfId="0" applyFill="1" applyAlignment="1">
      <alignment wrapText="1"/>
    </xf>
    <xf numFmtId="0" fontId="0" fillId="2" borderId="1" xfId="0" applyFill="1" applyBorder="1" applyAlignment="1">
      <alignment horizontal="center" vertical="center" wrapText="1"/>
    </xf>
    <xf numFmtId="0" fontId="0" fillId="2" borderId="1" xfId="0" applyFont="1" applyFill="1" applyBorder="1" applyAlignment="1">
      <alignment horizontal="center" vertical="center" wrapText="1"/>
    </xf>
    <xf numFmtId="0" fontId="0" fillId="2" borderId="0" xfId="0" applyFill="1" applyAlignment="1">
      <alignment horizontal="center" vertical="center" wrapText="1"/>
    </xf>
    <xf numFmtId="0" fontId="0" fillId="2" borderId="2" xfId="0" applyFill="1" applyBorder="1" applyAlignment="1">
      <alignment horizontal="left" vertical="top"/>
    </xf>
    <xf numFmtId="0" fontId="0" fillId="2" borderId="3" xfId="0" applyFill="1" applyBorder="1" applyAlignment="1">
      <alignment horizontal="left" vertical="top"/>
    </xf>
    <xf numFmtId="0" fontId="0" fillId="2" borderId="4" xfId="0" applyFill="1" applyBorder="1" applyAlignment="1">
      <alignment horizontal="left" vertical="top"/>
    </xf>
    <xf numFmtId="0" fontId="0" fillId="2" borderId="5" xfId="0" applyFill="1" applyBorder="1" applyAlignment="1">
      <alignment horizontal="left" vertical="top"/>
    </xf>
    <xf numFmtId="0" fontId="0" fillId="2" borderId="0" xfId="0" applyFill="1" applyBorder="1" applyAlignment="1">
      <alignment horizontal="left" vertical="top"/>
    </xf>
    <xf numFmtId="0" fontId="0" fillId="2" borderId="6" xfId="0" applyFill="1" applyBorder="1" applyAlignment="1">
      <alignment horizontal="left" vertical="top"/>
    </xf>
    <xf numFmtId="0" fontId="0" fillId="2" borderId="7" xfId="0" applyFill="1" applyBorder="1" applyAlignment="1">
      <alignment horizontal="left" vertical="top"/>
    </xf>
    <xf numFmtId="0" fontId="0" fillId="2" borderId="8" xfId="0" applyFill="1" applyBorder="1" applyAlignment="1">
      <alignment horizontal="left" vertical="top"/>
    </xf>
    <xf numFmtId="0" fontId="0" fillId="2" borderId="9" xfId="0" applyFill="1" applyBorder="1" applyAlignment="1">
      <alignment horizontal="left" vertical="top"/>
    </xf>
    <xf numFmtId="0" fontId="1" fillId="2" borderId="10" xfId="0" applyFont="1" applyFill="1" applyBorder="1" applyAlignment="1">
      <alignment horizontal="left" vertical="top" wrapText="1"/>
    </xf>
    <xf numFmtId="0" fontId="1" fillId="2" borderId="11" xfId="0" applyFont="1" applyFill="1" applyBorder="1" applyAlignment="1">
      <alignment horizontal="left"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32"/>
  <sheetViews>
    <sheetView tabSelected="1" topLeftCell="C19" zoomScale="85" zoomScaleNormal="85" workbookViewId="0">
      <selection activeCell="G21" sqref="G21"/>
    </sheetView>
  </sheetViews>
  <sheetFormatPr baseColWidth="10" defaultColWidth="8.85546875" defaultRowHeight="15" x14ac:dyDescent="0.25"/>
  <cols>
    <col min="1" max="1" width="1.42578125" style="1" customWidth="1"/>
    <col min="2" max="2" width="14" style="1" bestFit="1" customWidth="1"/>
    <col min="3" max="3" width="24.85546875" style="1" customWidth="1"/>
    <col min="4" max="4" width="65.7109375" style="1" customWidth="1"/>
    <col min="5" max="5" width="11.85546875" style="1" customWidth="1"/>
    <col min="6" max="6" width="53.42578125" style="15" customWidth="1"/>
    <col min="7" max="7" width="51.42578125" style="1" bestFit="1" customWidth="1"/>
    <col min="8" max="8" width="11.85546875" style="1" bestFit="1" customWidth="1"/>
    <col min="9" max="9" width="15" style="1" bestFit="1" customWidth="1"/>
    <col min="10" max="10" width="13.5703125" style="1" bestFit="1" customWidth="1"/>
    <col min="11" max="11" width="17.7109375" style="1" bestFit="1" customWidth="1"/>
    <col min="12" max="12" width="13.7109375" style="1" bestFit="1" customWidth="1"/>
    <col min="13" max="13" width="13.28515625" style="1" bestFit="1" customWidth="1"/>
    <col min="14" max="16384" width="8.85546875" style="1"/>
  </cols>
  <sheetData>
    <row r="2" spans="2:13" x14ac:dyDescent="0.25">
      <c r="B2" s="6" t="s">
        <v>32</v>
      </c>
      <c r="C2" s="9">
        <v>652</v>
      </c>
    </row>
    <row r="3" spans="2:13" x14ac:dyDescent="0.25">
      <c r="B3" s="5" t="s">
        <v>13</v>
      </c>
      <c r="C3" s="10" t="s">
        <v>48</v>
      </c>
    </row>
    <row r="4" spans="2:13" x14ac:dyDescent="0.25">
      <c r="B4" s="5" t="s">
        <v>7</v>
      </c>
      <c r="C4" s="10" t="s">
        <v>14</v>
      </c>
    </row>
    <row r="5" spans="2:13" x14ac:dyDescent="0.25">
      <c r="B5" s="6" t="s">
        <v>38</v>
      </c>
      <c r="C5" s="10" t="s">
        <v>15</v>
      </c>
    </row>
    <row r="6" spans="2:13" x14ac:dyDescent="0.25">
      <c r="B6" s="6"/>
    </row>
    <row r="7" spans="2:13" ht="45" x14ac:dyDescent="0.25">
      <c r="B7" s="2" t="s">
        <v>0</v>
      </c>
      <c r="C7" s="2" t="s">
        <v>1</v>
      </c>
      <c r="D7" s="2" t="s">
        <v>2</v>
      </c>
      <c r="E7" s="2" t="s">
        <v>3</v>
      </c>
      <c r="F7" s="2" t="s">
        <v>4</v>
      </c>
      <c r="G7" s="2" t="s">
        <v>5</v>
      </c>
      <c r="H7" s="2" t="s">
        <v>11</v>
      </c>
      <c r="I7" s="2" t="s">
        <v>10</v>
      </c>
      <c r="J7" s="2" t="s">
        <v>9</v>
      </c>
      <c r="K7" s="3" t="s">
        <v>6</v>
      </c>
      <c r="L7" s="3" t="s">
        <v>12</v>
      </c>
      <c r="M7" s="3" t="s">
        <v>8</v>
      </c>
    </row>
    <row r="8" spans="2:13" ht="30" x14ac:dyDescent="0.25">
      <c r="B8" s="11">
        <v>1</v>
      </c>
      <c r="C8" s="11" t="s">
        <v>33</v>
      </c>
      <c r="D8" s="16" t="s">
        <v>65</v>
      </c>
      <c r="E8" s="12">
        <v>42090</v>
      </c>
      <c r="F8" s="16" t="s">
        <v>50</v>
      </c>
      <c r="G8" s="16" t="s">
        <v>53</v>
      </c>
      <c r="H8" s="11"/>
      <c r="I8" s="11"/>
      <c r="J8" s="11"/>
      <c r="K8" s="11"/>
      <c r="L8" s="11"/>
      <c r="M8" s="11"/>
    </row>
    <row r="9" spans="2:13" ht="75" x14ac:dyDescent="0.25">
      <c r="B9" s="11">
        <f>B8+1</f>
        <v>2</v>
      </c>
      <c r="C9" s="11" t="s">
        <v>34</v>
      </c>
      <c r="D9" s="16" t="s">
        <v>66</v>
      </c>
      <c r="E9" s="12">
        <f>E8</f>
        <v>42090</v>
      </c>
      <c r="F9" s="16" t="s">
        <v>54</v>
      </c>
      <c r="G9" s="16" t="s">
        <v>55</v>
      </c>
      <c r="H9" s="11"/>
      <c r="I9" s="11"/>
      <c r="J9" s="11"/>
      <c r="K9" s="11"/>
      <c r="L9" s="11"/>
      <c r="M9" s="11"/>
    </row>
    <row r="10" spans="2:13" ht="60" x14ac:dyDescent="0.25">
      <c r="B10" s="11">
        <f t="shared" ref="B10:B21" si="0">B9+1</f>
        <v>3</v>
      </c>
      <c r="C10" s="11" t="s">
        <v>51</v>
      </c>
      <c r="D10" s="16" t="s">
        <v>67</v>
      </c>
      <c r="E10" s="12">
        <f>E9</f>
        <v>42090</v>
      </c>
      <c r="F10" s="16" t="s">
        <v>52</v>
      </c>
      <c r="G10" s="16" t="s">
        <v>72</v>
      </c>
      <c r="H10" s="11"/>
      <c r="I10" s="11"/>
      <c r="J10" s="11"/>
      <c r="K10" s="11"/>
      <c r="L10" s="11"/>
      <c r="M10" s="11"/>
    </row>
    <row r="11" spans="2:13" ht="75" x14ac:dyDescent="0.25">
      <c r="B11" s="11">
        <f t="shared" si="0"/>
        <v>4</v>
      </c>
      <c r="C11" s="11" t="s">
        <v>70</v>
      </c>
      <c r="D11" s="16" t="s">
        <v>73</v>
      </c>
      <c r="E11" s="12">
        <f>E10</f>
        <v>42090</v>
      </c>
      <c r="F11" s="17" t="s">
        <v>74</v>
      </c>
      <c r="G11" s="16" t="s">
        <v>75</v>
      </c>
      <c r="H11" s="11"/>
      <c r="I11" s="11"/>
      <c r="J11" s="11"/>
      <c r="K11" s="11"/>
      <c r="L11" s="11"/>
      <c r="M11" s="11"/>
    </row>
    <row r="12" spans="2:13" ht="90" x14ac:dyDescent="0.25">
      <c r="B12" s="11">
        <f t="shared" si="0"/>
        <v>5</v>
      </c>
      <c r="C12" s="11" t="s">
        <v>39</v>
      </c>
      <c r="D12" s="16" t="s">
        <v>69</v>
      </c>
      <c r="E12" s="12">
        <f t="shared" ref="E12:E21" si="1">E11</f>
        <v>42090</v>
      </c>
      <c r="F12" s="16" t="s">
        <v>56</v>
      </c>
      <c r="G12" s="16" t="s">
        <v>68</v>
      </c>
      <c r="H12" s="11"/>
      <c r="I12" s="11"/>
      <c r="J12" s="11"/>
      <c r="K12" s="11"/>
      <c r="L12" s="11"/>
      <c r="M12" s="11"/>
    </row>
    <row r="13" spans="2:13" ht="45" x14ac:dyDescent="0.25">
      <c r="B13" s="11">
        <f t="shared" si="0"/>
        <v>6</v>
      </c>
      <c r="C13" s="11" t="s">
        <v>76</v>
      </c>
      <c r="D13" s="16" t="s">
        <v>77</v>
      </c>
      <c r="E13" s="12">
        <f t="shared" si="1"/>
        <v>42090</v>
      </c>
      <c r="F13" s="16" t="s">
        <v>78</v>
      </c>
      <c r="G13" s="16" t="s">
        <v>79</v>
      </c>
      <c r="H13" s="11"/>
      <c r="I13" s="11"/>
      <c r="J13" s="11"/>
      <c r="K13" s="11"/>
      <c r="L13" s="11"/>
      <c r="M13" s="11"/>
    </row>
    <row r="14" spans="2:13" ht="60" x14ac:dyDescent="0.25">
      <c r="B14" s="11">
        <f t="shared" si="0"/>
        <v>7</v>
      </c>
      <c r="C14" s="11" t="s">
        <v>35</v>
      </c>
      <c r="D14" s="16" t="s">
        <v>80</v>
      </c>
      <c r="E14" s="12">
        <f t="shared" si="1"/>
        <v>42090</v>
      </c>
      <c r="F14" s="16" t="s">
        <v>58</v>
      </c>
      <c r="G14" s="16" t="s">
        <v>57</v>
      </c>
      <c r="H14" s="11"/>
      <c r="I14" s="11"/>
      <c r="J14" s="11"/>
      <c r="K14" s="11"/>
      <c r="L14" s="11"/>
      <c r="M14" s="11"/>
    </row>
    <row r="15" spans="2:13" ht="75" x14ac:dyDescent="0.25">
      <c r="B15" s="11">
        <f t="shared" si="0"/>
        <v>8</v>
      </c>
      <c r="C15" s="11" t="s">
        <v>40</v>
      </c>
      <c r="D15" s="16" t="s">
        <v>81</v>
      </c>
      <c r="E15" s="12">
        <f t="shared" si="1"/>
        <v>42090</v>
      </c>
      <c r="F15" s="16" t="s">
        <v>59</v>
      </c>
      <c r="G15" s="16" t="s">
        <v>60</v>
      </c>
      <c r="H15" s="11"/>
      <c r="I15" s="11"/>
      <c r="J15" s="11"/>
      <c r="K15" s="11"/>
      <c r="L15" s="11"/>
      <c r="M15" s="11"/>
    </row>
    <row r="16" spans="2:13" ht="45" x14ac:dyDescent="0.25">
      <c r="B16" s="11">
        <f t="shared" si="0"/>
        <v>9</v>
      </c>
      <c r="C16" s="11" t="s">
        <v>43</v>
      </c>
      <c r="D16" s="17" t="s">
        <v>41</v>
      </c>
      <c r="E16" s="12">
        <f t="shared" si="1"/>
        <v>42090</v>
      </c>
      <c r="F16" s="16" t="s">
        <v>61</v>
      </c>
      <c r="G16" s="16" t="s">
        <v>62</v>
      </c>
      <c r="H16" s="11"/>
      <c r="I16" s="11"/>
      <c r="J16" s="11"/>
      <c r="K16" s="11"/>
      <c r="L16" s="11"/>
      <c r="M16" s="11"/>
    </row>
    <row r="17" spans="2:13" ht="75" x14ac:dyDescent="0.25">
      <c r="B17" s="11">
        <f t="shared" si="0"/>
        <v>10</v>
      </c>
      <c r="C17" s="13" t="s">
        <v>37</v>
      </c>
      <c r="D17" s="16" t="s">
        <v>42</v>
      </c>
      <c r="E17" s="12">
        <f t="shared" si="1"/>
        <v>42090</v>
      </c>
      <c r="F17" s="16" t="s">
        <v>63</v>
      </c>
      <c r="G17" s="16" t="s">
        <v>64</v>
      </c>
      <c r="H17" s="11"/>
      <c r="I17" s="11"/>
      <c r="J17" s="11"/>
      <c r="K17" s="11"/>
      <c r="L17" s="11"/>
      <c r="M17" s="11"/>
    </row>
    <row r="18" spans="2:13" ht="45" x14ac:dyDescent="0.25">
      <c r="B18" s="11">
        <f t="shared" si="0"/>
        <v>11</v>
      </c>
      <c r="C18" s="14" t="s">
        <v>71</v>
      </c>
      <c r="D18" s="16" t="s">
        <v>82</v>
      </c>
      <c r="E18" s="12">
        <f t="shared" si="1"/>
        <v>42090</v>
      </c>
      <c r="F18" s="16" t="s">
        <v>83</v>
      </c>
      <c r="G18" s="16" t="s">
        <v>49</v>
      </c>
      <c r="H18" s="11"/>
      <c r="I18" s="11"/>
      <c r="J18" s="11"/>
      <c r="K18" s="11"/>
      <c r="L18" s="11"/>
      <c r="M18" s="11"/>
    </row>
    <row r="19" spans="2:13" ht="45" x14ac:dyDescent="0.25">
      <c r="B19" s="11">
        <f t="shared" si="0"/>
        <v>12</v>
      </c>
      <c r="C19" s="14" t="s">
        <v>46</v>
      </c>
      <c r="D19" s="16" t="s">
        <v>84</v>
      </c>
      <c r="E19" s="12">
        <f>E17</f>
        <v>42090</v>
      </c>
      <c r="F19" s="16" t="s">
        <v>85</v>
      </c>
      <c r="G19" s="16" t="s">
        <v>86</v>
      </c>
      <c r="H19" s="11"/>
      <c r="I19" s="11"/>
      <c r="J19" s="11"/>
      <c r="K19" s="11"/>
      <c r="L19" s="11"/>
      <c r="M19" s="11"/>
    </row>
    <row r="20" spans="2:13" ht="60" x14ac:dyDescent="0.25">
      <c r="B20" s="11">
        <f t="shared" si="0"/>
        <v>13</v>
      </c>
      <c r="C20" s="11" t="s">
        <v>36</v>
      </c>
      <c r="D20" s="16" t="s">
        <v>87</v>
      </c>
      <c r="E20" s="12">
        <f t="shared" si="1"/>
        <v>42090</v>
      </c>
      <c r="F20" s="18" t="s">
        <v>88</v>
      </c>
      <c r="G20" s="16" t="s">
        <v>89</v>
      </c>
      <c r="H20" s="11"/>
      <c r="I20" s="11"/>
      <c r="J20" s="11"/>
      <c r="K20" s="11"/>
      <c r="L20" s="11"/>
      <c r="M20" s="11"/>
    </row>
    <row r="21" spans="2:13" ht="60" x14ac:dyDescent="0.25">
      <c r="B21" s="11">
        <f t="shared" si="0"/>
        <v>14</v>
      </c>
      <c r="C21" s="11" t="s">
        <v>44</v>
      </c>
      <c r="D21" s="16" t="s">
        <v>45</v>
      </c>
      <c r="E21" s="12">
        <f t="shared" si="1"/>
        <v>42090</v>
      </c>
      <c r="F21" s="16" t="s">
        <v>47</v>
      </c>
      <c r="G21" s="16" t="s">
        <v>90</v>
      </c>
      <c r="H21" s="11"/>
      <c r="I21" s="11"/>
      <c r="J21" s="11"/>
      <c r="K21" s="11"/>
      <c r="L21" s="11"/>
      <c r="M21" s="11"/>
    </row>
    <row r="22" spans="2:13" x14ac:dyDescent="0.25">
      <c r="B22" s="11"/>
      <c r="C22" s="4"/>
      <c r="D22" s="4"/>
      <c r="E22" s="12"/>
      <c r="F22" s="16"/>
      <c r="G22" s="16"/>
      <c r="H22" s="11"/>
      <c r="I22" s="11"/>
      <c r="J22" s="11"/>
      <c r="K22" s="11"/>
      <c r="L22" s="11"/>
      <c r="M22" s="11"/>
    </row>
    <row r="25" spans="2:13" x14ac:dyDescent="0.25">
      <c r="B25" s="6" t="s">
        <v>8</v>
      </c>
    </row>
    <row r="27" spans="2:13" x14ac:dyDescent="0.25">
      <c r="B27" s="19"/>
      <c r="C27" s="20"/>
      <c r="D27" s="20"/>
      <c r="E27" s="20"/>
      <c r="F27" s="20"/>
      <c r="G27" s="20"/>
      <c r="H27" s="20"/>
      <c r="I27" s="20"/>
      <c r="J27" s="21"/>
    </row>
    <row r="28" spans="2:13" x14ac:dyDescent="0.25">
      <c r="B28" s="22"/>
      <c r="C28" s="23"/>
      <c r="D28" s="23"/>
      <c r="E28" s="23"/>
      <c r="F28" s="23"/>
      <c r="G28" s="23"/>
      <c r="H28" s="23"/>
      <c r="I28" s="23"/>
      <c r="J28" s="24"/>
    </row>
    <row r="29" spans="2:13" x14ac:dyDescent="0.25">
      <c r="B29" s="22"/>
      <c r="C29" s="23"/>
      <c r="D29" s="23"/>
      <c r="E29" s="23"/>
      <c r="F29" s="23"/>
      <c r="G29" s="23"/>
      <c r="H29" s="23"/>
      <c r="I29" s="23"/>
      <c r="J29" s="24"/>
    </row>
    <row r="30" spans="2:13" x14ac:dyDescent="0.25">
      <c r="B30" s="22"/>
      <c r="C30" s="23"/>
      <c r="D30" s="23"/>
      <c r="E30" s="23"/>
      <c r="F30" s="23"/>
      <c r="G30" s="23"/>
      <c r="H30" s="23"/>
      <c r="I30" s="23"/>
      <c r="J30" s="24"/>
    </row>
    <row r="31" spans="2:13" x14ac:dyDescent="0.25">
      <c r="B31" s="22"/>
      <c r="C31" s="23"/>
      <c r="D31" s="23"/>
      <c r="E31" s="23"/>
      <c r="F31" s="23"/>
      <c r="G31" s="23"/>
      <c r="H31" s="23"/>
      <c r="I31" s="23"/>
      <c r="J31" s="24"/>
    </row>
    <row r="32" spans="2:13" x14ac:dyDescent="0.25">
      <c r="B32" s="25"/>
      <c r="C32" s="26"/>
      <c r="D32" s="26"/>
      <c r="E32" s="26"/>
      <c r="F32" s="26"/>
      <c r="G32" s="26"/>
      <c r="H32" s="26"/>
      <c r="I32" s="26"/>
      <c r="J32" s="27"/>
    </row>
  </sheetData>
  <mergeCells count="1">
    <mergeCell ref="B27:J3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6"/>
  <sheetViews>
    <sheetView topLeftCell="A13" workbookViewId="0">
      <selection activeCell="E6" sqref="E6"/>
    </sheetView>
  </sheetViews>
  <sheetFormatPr baseColWidth="10" defaultColWidth="11.5703125" defaultRowHeight="15" x14ac:dyDescent="0.25"/>
  <cols>
    <col min="1" max="1" width="11.5703125" style="1"/>
    <col min="2" max="2" width="17.28515625" style="1" bestFit="1" customWidth="1"/>
    <col min="3" max="3" width="69.42578125" style="1" customWidth="1"/>
    <col min="4" max="16384" width="11.5703125" style="1"/>
  </cols>
  <sheetData>
    <row r="2" spans="2:3" x14ac:dyDescent="0.25">
      <c r="B2" s="5" t="s">
        <v>31</v>
      </c>
    </row>
    <row r="3" spans="2:3" x14ac:dyDescent="0.25">
      <c r="B3" s="7" t="s">
        <v>16</v>
      </c>
      <c r="C3" s="7" t="s">
        <v>17</v>
      </c>
    </row>
    <row r="4" spans="2:3" x14ac:dyDescent="0.25">
      <c r="B4" s="8" t="s">
        <v>0</v>
      </c>
      <c r="C4" s="8" t="s">
        <v>18</v>
      </c>
    </row>
    <row r="5" spans="2:3" x14ac:dyDescent="0.25">
      <c r="B5" s="8" t="s">
        <v>1</v>
      </c>
      <c r="C5" s="8" t="s">
        <v>19</v>
      </c>
    </row>
    <row r="6" spans="2:3" ht="30" x14ac:dyDescent="0.25">
      <c r="B6" s="8" t="s">
        <v>2</v>
      </c>
      <c r="C6" s="8" t="s">
        <v>20</v>
      </c>
    </row>
    <row r="7" spans="2:3" x14ac:dyDescent="0.25">
      <c r="B7" s="8" t="s">
        <v>3</v>
      </c>
      <c r="C7" s="8" t="s">
        <v>21</v>
      </c>
    </row>
    <row r="8" spans="2:3" ht="60" x14ac:dyDescent="0.25">
      <c r="B8" s="8" t="s">
        <v>4</v>
      </c>
      <c r="C8" s="8" t="s">
        <v>22</v>
      </c>
    </row>
    <row r="9" spans="2:3" ht="30" x14ac:dyDescent="0.25">
      <c r="B9" s="8" t="s">
        <v>5</v>
      </c>
      <c r="C9" s="8" t="s">
        <v>23</v>
      </c>
    </row>
    <row r="10" spans="2:3" ht="60" x14ac:dyDescent="0.25">
      <c r="B10" s="8" t="s">
        <v>11</v>
      </c>
      <c r="C10" s="8" t="s">
        <v>24</v>
      </c>
    </row>
    <row r="11" spans="2:3" ht="30" x14ac:dyDescent="0.25">
      <c r="B11" s="8" t="s">
        <v>10</v>
      </c>
      <c r="C11" s="8" t="s">
        <v>25</v>
      </c>
    </row>
    <row r="12" spans="2:3" ht="45" x14ac:dyDescent="0.25">
      <c r="B12" s="8" t="s">
        <v>9</v>
      </c>
      <c r="C12" s="8" t="s">
        <v>26</v>
      </c>
    </row>
    <row r="13" spans="2:3" ht="14.45" customHeight="1" x14ac:dyDescent="0.25">
      <c r="B13" s="28" t="s">
        <v>27</v>
      </c>
      <c r="C13" s="29"/>
    </row>
    <row r="14" spans="2:3" ht="45" x14ac:dyDescent="0.25">
      <c r="B14" s="8" t="s">
        <v>6</v>
      </c>
      <c r="C14" s="8" t="s">
        <v>28</v>
      </c>
    </row>
    <row r="15" spans="2:3" ht="26.25" x14ac:dyDescent="0.25">
      <c r="B15" s="8" t="s">
        <v>12</v>
      </c>
      <c r="C15" s="8" t="s">
        <v>29</v>
      </c>
    </row>
    <row r="16" spans="2:3" ht="30" x14ac:dyDescent="0.25">
      <c r="B16" s="8" t="s">
        <v>8</v>
      </c>
      <c r="C16" s="8" t="s">
        <v>30</v>
      </c>
    </row>
  </sheetData>
  <mergeCells count="1">
    <mergeCell ref="B13:C1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Casos de Prueba</vt:lpstr>
      <vt:lpstr>Instucciones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2015-03-29T15:05:24Z</dcterms:modified>
</cp:coreProperties>
</file>