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T\2nd-Sem\GIS-3\3_GNSS_o2\report\"/>
    </mc:Choice>
  </mc:AlternateContent>
  <xr:revisionPtr revIDLastSave="0" documentId="13_ncr:1_{5E7862A3-C227-42AC-8264-4F988A8D83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ference_with_distance" sheetId="1" r:id="rId1"/>
    <sheet name="Sheet1" sheetId="2" r:id="rId2"/>
  </sheets>
  <definedNames>
    <definedName name="_xlnm.Database">reference_with_distance!$A$1:$G$26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D33" i="1"/>
  <c r="E33" i="1"/>
  <c r="F33" i="1"/>
  <c r="D34" i="1"/>
  <c r="E34" i="1"/>
  <c r="F34" i="1"/>
  <c r="D35" i="1"/>
  <c r="E35" i="1"/>
  <c r="F35" i="1"/>
  <c r="C35" i="1"/>
  <c r="C34" i="1"/>
  <c r="C33" i="1"/>
  <c r="C32" i="1"/>
</calcChain>
</file>

<file path=xl/sharedStrings.xml><?xml version="1.0" encoding="utf-8"?>
<sst xmlns="http://schemas.openxmlformats.org/spreadsheetml/2006/main" count="36" uniqueCount="15">
  <si>
    <t>Nr</t>
  </si>
  <si>
    <t>X</t>
  </si>
  <si>
    <t>Y</t>
  </si>
  <si>
    <t>dis_gnss</t>
  </si>
  <si>
    <t>dis_uncor</t>
  </si>
  <si>
    <t>dis_cor</t>
  </si>
  <si>
    <t>dis_mobile</t>
  </si>
  <si>
    <t>Max Error Distance</t>
  </si>
  <si>
    <t>Min Error Distance</t>
  </si>
  <si>
    <t>Avg. Error Distance</t>
  </si>
  <si>
    <t>Std. Dev. of Error</t>
  </si>
  <si>
    <t>GNSS</t>
  </si>
  <si>
    <t>Mobile GPS</t>
  </si>
  <si>
    <t>GIS Uncorrected</t>
  </si>
  <si>
    <t>GIS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</si>
</sst>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5" fillId="0" borderId="3" xfId="4" applyNumberFormat="1"/>
    <xf numFmtId="164" fontId="5" fillId="0" borderId="3" xfId="4" applyNumberFormat="1"/>
    <xf numFmtId="1" fontId="10" fillId="6" borderId="5" xfId="10" applyNumberFormat="1"/>
    <xf numFmtId="165" fontId="10" fillId="6" borderId="5" xfId="1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Statistical Comparison of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reference_with_distance!$B$44</c:f>
              <c:strCache>
                <c:ptCount val="1"/>
                <c:pt idx="0">
                  <c:v>GNSS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reference_with_distance!$C$43:$F$43</c:f>
              <c:strCache>
                <c:ptCount val="4"/>
                <c:pt idx="0">
                  <c:v>Min Error Distance</c:v>
                </c:pt>
                <c:pt idx="1">
                  <c:v>Max Error Distance</c:v>
                </c:pt>
                <c:pt idx="2">
                  <c:v>Avg. Error Distance</c:v>
                </c:pt>
                <c:pt idx="3">
                  <c:v>Std. Dev. of Error</c:v>
                </c:pt>
              </c:strCache>
            </c:strRef>
          </c:cat>
          <c:val>
            <c:numRef>
              <c:f>reference_with_distance!$C$44:$F$44</c:f>
              <c:numCache>
                <c:formatCode>0.0000</c:formatCode>
                <c:ptCount val="4"/>
                <c:pt idx="0">
                  <c:v>0.48480000000000001</c:v>
                </c:pt>
                <c:pt idx="1">
                  <c:v>3.4422000000000001</c:v>
                </c:pt>
                <c:pt idx="2">
                  <c:v>1.3437319999999999</c:v>
                </c:pt>
                <c:pt idx="3">
                  <c:v>0.83200619024139455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36B-A093-798AD01E1FDA}"/>
            </c:ext>
          </c:extLst>
        </c:ser>
        <c:ser>
          <c:idx val="1"/>
          <c:order val="1"/>
          <c:tx>
            <c:strRef>
              <c:f>reference_with_distance!$B$45</c:f>
              <c:strCache>
                <c:ptCount val="1"/>
                <c:pt idx="0">
                  <c:v>GIS Uncorrected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reference_with_distance!$C$43:$F$43</c:f>
              <c:strCache>
                <c:ptCount val="4"/>
                <c:pt idx="0">
                  <c:v>Min Error Distance</c:v>
                </c:pt>
                <c:pt idx="1">
                  <c:v>Max Error Distance</c:v>
                </c:pt>
                <c:pt idx="2">
                  <c:v>Avg. Error Distance</c:v>
                </c:pt>
                <c:pt idx="3">
                  <c:v>Std. Dev. of Error</c:v>
                </c:pt>
              </c:strCache>
            </c:strRef>
          </c:cat>
          <c:val>
            <c:numRef>
              <c:f>reference_with_distance!$C$45:$F$45</c:f>
              <c:numCache>
                <c:formatCode>0.0000</c:formatCode>
                <c:ptCount val="4"/>
                <c:pt idx="0">
                  <c:v>0.27010000000000001</c:v>
                </c:pt>
                <c:pt idx="1">
                  <c:v>7.5705</c:v>
                </c:pt>
                <c:pt idx="2">
                  <c:v>1.9172760000000002</c:v>
                </c:pt>
                <c:pt idx="3">
                  <c:v>1.4497026141247029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7-436B-A093-798AD01E1FDA}"/>
            </c:ext>
          </c:extLst>
        </c:ser>
        <c:ser>
          <c:idx val="2"/>
          <c:order val="2"/>
          <c:tx>
            <c:strRef>
              <c:f>reference_with_distance!$B$46</c:f>
              <c:strCache>
                <c:ptCount val="1"/>
                <c:pt idx="0">
                  <c:v>GIS Corrected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reference_with_distance!$C$43:$F$43</c:f>
              <c:strCache>
                <c:ptCount val="4"/>
                <c:pt idx="0">
                  <c:v>Min Error Distance</c:v>
                </c:pt>
                <c:pt idx="1">
                  <c:v>Max Error Distance</c:v>
                </c:pt>
                <c:pt idx="2">
                  <c:v>Avg. Error Distance</c:v>
                </c:pt>
                <c:pt idx="3">
                  <c:v>Std. Dev. of Error</c:v>
                </c:pt>
              </c:strCache>
            </c:strRef>
          </c:cat>
          <c:val>
            <c:numRef>
              <c:f>reference_with_distance!$C$46:$F$46</c:f>
              <c:numCache>
                <c:formatCode>0.0000</c:formatCode>
                <c:ptCount val="4"/>
                <c:pt idx="0">
                  <c:v>0.52739999999999998</c:v>
                </c:pt>
                <c:pt idx="1">
                  <c:v>3.2277999999999998</c:v>
                </c:pt>
                <c:pt idx="2">
                  <c:v>1.5442839999999998</c:v>
                </c:pt>
                <c:pt idx="3">
                  <c:v>0.74056319541278892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7-436B-A093-798AD01E1FDA}"/>
            </c:ext>
          </c:extLst>
        </c:ser>
        <c:ser>
          <c:idx val="3"/>
          <c:order val="3"/>
          <c:tx>
            <c:strRef>
              <c:f>reference_with_distance!$B$47</c:f>
              <c:strCache>
                <c:ptCount val="1"/>
                <c:pt idx="0">
                  <c:v>Mobile GPS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reference_with_distance!$C$43:$F$43</c:f>
              <c:strCache>
                <c:ptCount val="4"/>
                <c:pt idx="0">
                  <c:v>Min Error Distance</c:v>
                </c:pt>
                <c:pt idx="1">
                  <c:v>Max Error Distance</c:v>
                </c:pt>
                <c:pt idx="2">
                  <c:v>Avg. Error Distance</c:v>
                </c:pt>
                <c:pt idx="3">
                  <c:v>Std. Dev. of Error</c:v>
                </c:pt>
              </c:strCache>
            </c:strRef>
          </c:cat>
          <c:val>
            <c:numRef>
              <c:f>reference_with_distance!$C$47:$F$47</c:f>
              <c:numCache>
                <c:formatCode>0.0000</c:formatCode>
                <c:ptCount val="4"/>
                <c:pt idx="0">
                  <c:v>6.5994999999999999</c:v>
                </c:pt>
                <c:pt idx="1">
                  <c:v>34.713200000000001</c:v>
                </c:pt>
                <c:pt idx="2">
                  <c:v>17.046031999999997</c:v>
                </c:pt>
                <c:pt idx="3">
                  <c:v>7.6976781215571828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7-436B-A093-798AD01E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6562543"/>
        <c:axId val="1842300655"/>
        <c:axId val="0"/>
      </c:bar3DChart>
      <c:catAx>
        <c:axId val="19365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00655"/>
        <c:crosses val="autoZero"/>
        <c:auto val="1"/>
        <c:lblAlgn val="ctr"/>
        <c:lblOffset val="100"/>
        <c:noMultiLvlLbl val="0"/>
      </c:catAx>
      <c:valAx>
        <c:axId val="1842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36</xdr:row>
      <xdr:rowOff>41275</xdr:rowOff>
    </xdr:from>
    <xdr:to>
      <xdr:col>6</xdr:col>
      <xdr:colOff>555625</xdr:colOff>
      <xdr:row>51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43730-3294-4AE6-875D-A9D4C2B9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34" workbookViewId="0">
      <selection activeCell="G40" sqref="G40"/>
    </sheetView>
  </sheetViews>
  <sheetFormatPr defaultRowHeight="14.5" x14ac:dyDescent="0.35"/>
  <cols>
    <col min="1" max="1" width="10.6328125" style="1" customWidth="1"/>
    <col min="2" max="7" width="19.6328125" style="2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1</v>
      </c>
      <c r="B2" s="2">
        <v>562334.44999999995</v>
      </c>
      <c r="C2" s="2">
        <v>439785.35</v>
      </c>
      <c r="D2" s="2">
        <v>0.7681</v>
      </c>
      <c r="E2" s="2">
        <v>1.1533</v>
      </c>
      <c r="F2" s="2">
        <v>1.2142999999999999</v>
      </c>
      <c r="G2" s="2">
        <v>14.6548</v>
      </c>
    </row>
    <row r="3" spans="1:7" x14ac:dyDescent="0.35">
      <c r="A3" s="1">
        <v>10</v>
      </c>
      <c r="B3" s="2">
        <v>562380.6</v>
      </c>
      <c r="C3" s="2">
        <v>439860.78</v>
      </c>
      <c r="D3" s="2">
        <v>2.7783000000000002</v>
      </c>
      <c r="E3" s="2">
        <v>1.9930000000000001</v>
      </c>
      <c r="F3" s="2">
        <v>0.90410000000000001</v>
      </c>
      <c r="G3" s="2">
        <v>15.66</v>
      </c>
    </row>
    <row r="4" spans="1:7" x14ac:dyDescent="0.35">
      <c r="A4" s="1">
        <v>11</v>
      </c>
      <c r="B4" s="2">
        <v>562386.29</v>
      </c>
      <c r="C4" s="2">
        <v>439870.08</v>
      </c>
      <c r="D4" s="2">
        <v>0.66090000000000004</v>
      </c>
      <c r="E4" s="2">
        <v>2.1082000000000001</v>
      </c>
      <c r="F4" s="2">
        <v>1.0168999999999999</v>
      </c>
      <c r="G4" s="2">
        <v>11.316000000000001</v>
      </c>
    </row>
    <row r="5" spans="1:7" x14ac:dyDescent="0.35">
      <c r="A5" s="1">
        <v>12</v>
      </c>
      <c r="B5" s="2">
        <v>562391.34</v>
      </c>
      <c r="C5" s="2">
        <v>439877.94</v>
      </c>
      <c r="D5" s="2">
        <v>3.0044</v>
      </c>
      <c r="E5" s="2">
        <v>2.4203000000000001</v>
      </c>
      <c r="F5" s="2">
        <v>2.3450000000000002</v>
      </c>
      <c r="G5" s="2">
        <v>23.9361</v>
      </c>
    </row>
    <row r="6" spans="1:7" x14ac:dyDescent="0.35">
      <c r="A6" s="1">
        <v>13</v>
      </c>
      <c r="B6" s="2">
        <v>562396.81999999995</v>
      </c>
      <c r="C6" s="2">
        <v>439886.82</v>
      </c>
      <c r="D6" s="2">
        <v>1.2859</v>
      </c>
      <c r="E6" s="2">
        <v>1.9632000000000001</v>
      </c>
      <c r="F6" s="2">
        <v>0.81499999999999995</v>
      </c>
      <c r="G6" s="2">
        <v>12.686400000000001</v>
      </c>
    </row>
    <row r="7" spans="1:7" x14ac:dyDescent="0.35">
      <c r="A7" s="1">
        <v>14</v>
      </c>
      <c r="B7" s="2">
        <v>562402.59</v>
      </c>
      <c r="C7" s="2">
        <v>439896.06</v>
      </c>
      <c r="D7" s="2">
        <v>0.96450000000000002</v>
      </c>
      <c r="E7" s="2">
        <v>2.9916</v>
      </c>
      <c r="F7" s="2">
        <v>2.3662000000000001</v>
      </c>
      <c r="G7" s="2">
        <v>25.959099999999999</v>
      </c>
    </row>
    <row r="8" spans="1:7" x14ac:dyDescent="0.35">
      <c r="A8" s="1">
        <v>15</v>
      </c>
      <c r="B8" s="2">
        <v>562408.48</v>
      </c>
      <c r="C8" s="2">
        <v>439905.35</v>
      </c>
      <c r="D8" s="2">
        <v>0.75470000000000004</v>
      </c>
      <c r="E8" s="2">
        <v>1.1756</v>
      </c>
      <c r="F8" s="2">
        <v>1.7719</v>
      </c>
      <c r="G8" s="2">
        <v>29.734500000000001</v>
      </c>
    </row>
    <row r="9" spans="1:7" x14ac:dyDescent="0.35">
      <c r="A9" s="1">
        <v>16</v>
      </c>
      <c r="B9" s="2">
        <v>562414.09</v>
      </c>
      <c r="C9" s="2">
        <v>439914.27</v>
      </c>
      <c r="D9" s="2">
        <v>0.85819999999999996</v>
      </c>
      <c r="E9" s="2">
        <v>1.5498000000000001</v>
      </c>
      <c r="F9" s="2">
        <v>0.8871</v>
      </c>
      <c r="G9" s="2">
        <v>14.903600000000001</v>
      </c>
    </row>
    <row r="10" spans="1:7" x14ac:dyDescent="0.35">
      <c r="A10" s="1">
        <v>17</v>
      </c>
      <c r="B10" s="2">
        <v>562419.63</v>
      </c>
      <c r="C10" s="2">
        <v>439922.83</v>
      </c>
      <c r="D10" s="2">
        <v>0.96879999999999999</v>
      </c>
      <c r="E10" s="2">
        <v>1.0303</v>
      </c>
      <c r="F10" s="2">
        <v>1.3605</v>
      </c>
      <c r="G10" s="2">
        <v>10.2583</v>
      </c>
    </row>
    <row r="11" spans="1:7" x14ac:dyDescent="0.35">
      <c r="A11" s="1">
        <v>18</v>
      </c>
      <c r="B11" s="2">
        <v>562425.31000000006</v>
      </c>
      <c r="C11" s="2">
        <v>439931.92</v>
      </c>
      <c r="D11" s="2">
        <v>0.73970000000000002</v>
      </c>
      <c r="E11" s="2">
        <v>1.9297</v>
      </c>
      <c r="F11" s="2">
        <v>0.82199999999999995</v>
      </c>
      <c r="G11" s="2">
        <v>30.160299999999999</v>
      </c>
    </row>
    <row r="12" spans="1:7" x14ac:dyDescent="0.35">
      <c r="A12" s="1">
        <v>19</v>
      </c>
      <c r="B12" s="2">
        <v>562430.89</v>
      </c>
      <c r="C12" s="2">
        <v>439940.9</v>
      </c>
      <c r="D12" s="2">
        <v>0.53680000000000005</v>
      </c>
      <c r="E12" s="2">
        <v>1.9448000000000001</v>
      </c>
      <c r="F12" s="2">
        <v>0.90749999999999997</v>
      </c>
      <c r="G12" s="2">
        <v>10.384</v>
      </c>
    </row>
    <row r="13" spans="1:7" x14ac:dyDescent="0.35">
      <c r="A13" s="1">
        <v>2</v>
      </c>
      <c r="B13" s="2">
        <v>562339.35</v>
      </c>
      <c r="C13" s="2">
        <v>439793.71</v>
      </c>
      <c r="D13" s="2">
        <v>1.5605</v>
      </c>
      <c r="E13" s="2">
        <v>1.5430999999999999</v>
      </c>
      <c r="F13" s="2">
        <v>1.9366000000000001</v>
      </c>
      <c r="G13" s="2">
        <v>16.531300000000002</v>
      </c>
    </row>
    <row r="14" spans="1:7" x14ac:dyDescent="0.35">
      <c r="A14" s="1">
        <v>20</v>
      </c>
      <c r="B14" s="2">
        <v>562436.77</v>
      </c>
      <c r="C14" s="2">
        <v>439950.19</v>
      </c>
      <c r="D14" s="2">
        <v>0.48480000000000001</v>
      </c>
      <c r="E14" s="2">
        <v>0.63249999999999995</v>
      </c>
      <c r="F14" s="2">
        <v>1.6488</v>
      </c>
      <c r="G14" s="2">
        <v>9.0395000000000003</v>
      </c>
    </row>
    <row r="15" spans="1:7" x14ac:dyDescent="0.35">
      <c r="A15" s="1">
        <v>21</v>
      </c>
      <c r="B15" s="2">
        <v>562442.43000000005</v>
      </c>
      <c r="C15" s="2">
        <v>439959.15</v>
      </c>
      <c r="D15" s="2">
        <v>0.49399999999999999</v>
      </c>
      <c r="E15" s="2">
        <v>1.9147000000000001</v>
      </c>
      <c r="F15" s="2">
        <v>1.0103</v>
      </c>
      <c r="G15" s="2">
        <v>11.2843</v>
      </c>
    </row>
    <row r="16" spans="1:7" x14ac:dyDescent="0.35">
      <c r="A16" s="1">
        <v>22</v>
      </c>
      <c r="B16" s="2">
        <v>562447.79</v>
      </c>
      <c r="C16" s="2">
        <v>439967.7</v>
      </c>
      <c r="D16" s="2">
        <v>1.2021999999999999</v>
      </c>
      <c r="E16" s="2">
        <v>4.1420000000000003</v>
      </c>
      <c r="F16" s="2">
        <v>2.2786</v>
      </c>
      <c r="G16" s="2">
        <v>6.5994999999999999</v>
      </c>
    </row>
    <row r="17" spans="1:7" x14ac:dyDescent="0.35">
      <c r="A17" s="1">
        <v>23</v>
      </c>
      <c r="B17" s="2">
        <v>562453.37</v>
      </c>
      <c r="C17" s="2">
        <v>439976.56</v>
      </c>
      <c r="D17" s="2">
        <v>1.0209999999999999</v>
      </c>
      <c r="E17" s="2">
        <v>2.7705000000000002</v>
      </c>
      <c r="F17" s="2">
        <v>1.9177</v>
      </c>
      <c r="G17" s="2">
        <v>21.914100000000001</v>
      </c>
    </row>
    <row r="18" spans="1:7" x14ac:dyDescent="0.35">
      <c r="A18" s="1">
        <v>24</v>
      </c>
      <c r="B18" s="2">
        <v>562458.91</v>
      </c>
      <c r="C18" s="2">
        <v>439985.31</v>
      </c>
      <c r="D18" s="2">
        <v>1.9764999999999999</v>
      </c>
      <c r="E18" s="2">
        <v>1.899</v>
      </c>
      <c r="F18" s="2">
        <v>2.9540999999999999</v>
      </c>
      <c r="G18" s="2">
        <v>11.3988</v>
      </c>
    </row>
    <row r="19" spans="1:7" x14ac:dyDescent="0.35">
      <c r="A19" s="1">
        <v>25</v>
      </c>
      <c r="B19" s="2">
        <v>562464.94999999995</v>
      </c>
      <c r="C19" s="2">
        <v>439994.85</v>
      </c>
      <c r="D19" s="2">
        <v>1.47</v>
      </c>
      <c r="E19" s="2">
        <v>7.5705</v>
      </c>
      <c r="F19" s="2">
        <v>3.2277999999999998</v>
      </c>
      <c r="G19" s="2">
        <v>29.178100000000001</v>
      </c>
    </row>
    <row r="20" spans="1:7" x14ac:dyDescent="0.35">
      <c r="A20" s="1">
        <v>3</v>
      </c>
      <c r="B20" s="2">
        <v>562343.96</v>
      </c>
      <c r="C20" s="2">
        <v>439801.47</v>
      </c>
      <c r="D20" s="2">
        <v>1.9689000000000001</v>
      </c>
      <c r="E20" s="2">
        <v>1.5894999999999999</v>
      </c>
      <c r="F20" s="2">
        <v>2.2795000000000001</v>
      </c>
      <c r="G20" s="2">
        <v>11.880599999999999</v>
      </c>
    </row>
    <row r="21" spans="1:7" x14ac:dyDescent="0.35">
      <c r="A21" s="1">
        <v>4</v>
      </c>
      <c r="B21" s="2">
        <v>562348.79</v>
      </c>
      <c r="C21" s="2">
        <v>439809.77</v>
      </c>
      <c r="D21" s="2">
        <v>1.2166999999999999</v>
      </c>
      <c r="E21" s="2">
        <v>1.1069</v>
      </c>
      <c r="F21" s="2">
        <v>0.54800000000000004</v>
      </c>
      <c r="G21" s="2">
        <v>11.101100000000001</v>
      </c>
    </row>
    <row r="22" spans="1:7" x14ac:dyDescent="0.35">
      <c r="A22" s="1">
        <v>5</v>
      </c>
      <c r="B22" s="2">
        <v>562353.5</v>
      </c>
      <c r="C22" s="2">
        <v>439817.85</v>
      </c>
      <c r="D22" s="2">
        <v>0.56920000000000004</v>
      </c>
      <c r="E22" s="2">
        <v>0.85860000000000003</v>
      </c>
      <c r="F22" s="2">
        <v>1.8761000000000001</v>
      </c>
      <c r="G22" s="2">
        <v>18.6023</v>
      </c>
    </row>
    <row r="23" spans="1:7" x14ac:dyDescent="0.35">
      <c r="A23" s="1">
        <v>6</v>
      </c>
      <c r="B23" s="2">
        <v>562358.72</v>
      </c>
      <c r="C23" s="2">
        <v>439826.09</v>
      </c>
      <c r="D23" s="2">
        <v>3.4422000000000001</v>
      </c>
      <c r="E23" s="2">
        <v>0.27010000000000001</v>
      </c>
      <c r="F23" s="2">
        <v>0.52739999999999998</v>
      </c>
      <c r="G23" s="2">
        <v>16.551200000000001</v>
      </c>
    </row>
    <row r="24" spans="1:7" x14ac:dyDescent="0.35">
      <c r="A24" s="1">
        <v>7</v>
      </c>
      <c r="B24" s="2">
        <v>562364.01</v>
      </c>
      <c r="C24" s="2">
        <v>439834.2</v>
      </c>
      <c r="D24" s="2">
        <v>1.0825</v>
      </c>
      <c r="E24" s="2">
        <v>1.8125</v>
      </c>
      <c r="F24" s="2">
        <v>1.5053000000000001</v>
      </c>
      <c r="G24" s="2">
        <v>34.713200000000001</v>
      </c>
    </row>
    <row r="25" spans="1:7" x14ac:dyDescent="0.35">
      <c r="A25" s="1">
        <v>8</v>
      </c>
      <c r="B25" s="2">
        <v>562369.31000000006</v>
      </c>
      <c r="C25" s="2">
        <v>439842.93</v>
      </c>
      <c r="D25" s="2">
        <v>1.1900999999999999</v>
      </c>
      <c r="E25" s="2">
        <v>1.1768000000000001</v>
      </c>
      <c r="F25" s="2">
        <v>1.605</v>
      </c>
      <c r="G25" s="2">
        <v>13.151300000000001</v>
      </c>
    </row>
    <row r="26" spans="1:7" x14ac:dyDescent="0.35">
      <c r="A26" s="1">
        <v>9</v>
      </c>
      <c r="B26" s="2">
        <v>562374.81999999995</v>
      </c>
      <c r="C26" s="2">
        <v>439851.76</v>
      </c>
      <c r="D26" s="2">
        <v>2.5943999999999998</v>
      </c>
      <c r="E26" s="2">
        <v>0.38540000000000002</v>
      </c>
      <c r="F26" s="2">
        <v>0.88139999999999996</v>
      </c>
      <c r="G26" s="2">
        <v>14.5524</v>
      </c>
    </row>
    <row r="31" spans="1:7" x14ac:dyDescent="0.35">
      <c r="C31" s="2" t="s">
        <v>11</v>
      </c>
      <c r="D31" s="2" t="s">
        <v>13</v>
      </c>
      <c r="E31" s="2" t="s">
        <v>14</v>
      </c>
      <c r="F31" s="2" t="s">
        <v>12</v>
      </c>
    </row>
    <row r="32" spans="1:7" x14ac:dyDescent="0.35">
      <c r="B32" s="2" t="s">
        <v>8</v>
      </c>
      <c r="C32" s="3">
        <f>MIN(D2:D26)</f>
        <v>0.48480000000000001</v>
      </c>
      <c r="D32" s="3">
        <f>MIN(E2:E26)</f>
        <v>0.27010000000000001</v>
      </c>
      <c r="E32" s="3">
        <f>MIN(F2:F26)</f>
        <v>0.52739999999999998</v>
      </c>
      <c r="F32" s="3">
        <f>MIN(G2:G26)</f>
        <v>6.5994999999999999</v>
      </c>
    </row>
    <row r="33" spans="2:6" x14ac:dyDescent="0.35">
      <c r="B33" s="2" t="s">
        <v>7</v>
      </c>
      <c r="C33" s="3">
        <f>MAX(D2:D26)</f>
        <v>3.4422000000000001</v>
      </c>
      <c r="D33" s="3">
        <f>MAX(E2:E26)</f>
        <v>7.5705</v>
      </c>
      <c r="E33" s="3">
        <f>MAX(F2:F26)</f>
        <v>3.2277999999999998</v>
      </c>
      <c r="F33" s="3">
        <f>MAX(G2:G26)</f>
        <v>34.713200000000001</v>
      </c>
    </row>
    <row r="34" spans="2:6" x14ac:dyDescent="0.35">
      <c r="B34" s="2" t="s">
        <v>9</v>
      </c>
      <c r="C34" s="3">
        <f>AVERAGE(D2:D26)</f>
        <v>1.3437319999999999</v>
      </c>
      <c r="D34" s="3">
        <f>AVERAGE(E2:E26)</f>
        <v>1.9172760000000002</v>
      </c>
      <c r="E34" s="3">
        <f>AVERAGE(F2:F26)</f>
        <v>1.5442839999999998</v>
      </c>
      <c r="F34" s="3">
        <f>AVERAGE(G2:G26)</f>
        <v>17.046031999999997</v>
      </c>
    </row>
    <row r="35" spans="2:6" x14ac:dyDescent="0.35">
      <c r="B35" s="2" t="s">
        <v>10</v>
      </c>
      <c r="C35" s="3">
        <f>STDEV(D2:D26)</f>
        <v>0.83200619024139455</v>
      </c>
      <c r="D35" s="3">
        <f>STDEV(E2:E26)</f>
        <v>1.4497026141247029</v>
      </c>
      <c r="E35" s="3">
        <f>STDEV(F2:F26)</f>
        <v>0.74056319541278892</v>
      </c>
      <c r="F35" s="3">
        <f>STDEV(G2:G26)</f>
        <v>7.6976781215571828</v>
      </c>
    </row>
    <row r="37" spans="2:6" x14ac:dyDescent="0.35">
      <c r="C37" s="2" t="s">
        <v>11</v>
      </c>
      <c r="D37" s="2" t="s">
        <v>13</v>
      </c>
      <c r="E37" s="2" t="s">
        <v>14</v>
      </c>
      <c r="F37" s="2" t="s">
        <v>12</v>
      </c>
    </row>
    <row r="38" spans="2:6" x14ac:dyDescent="0.35">
      <c r="B38" s="2" t="s">
        <v>8</v>
      </c>
      <c r="C38" s="2">
        <v>0.48480000000000001</v>
      </c>
      <c r="D38" s="2">
        <v>0.27010000000000001</v>
      </c>
      <c r="E38" s="2">
        <v>0.52739999999999998</v>
      </c>
      <c r="F38" s="2">
        <v>6.5994999999999999</v>
      </c>
    </row>
    <row r="39" spans="2:6" x14ac:dyDescent="0.35">
      <c r="B39" s="2" t="s">
        <v>7</v>
      </c>
      <c r="C39" s="2">
        <v>3.4422000000000001</v>
      </c>
      <c r="D39" s="2">
        <v>7.5705</v>
      </c>
      <c r="E39" s="2">
        <v>3.2277999999999998</v>
      </c>
      <c r="F39" s="2">
        <v>34.713200000000001</v>
      </c>
    </row>
    <row r="40" spans="2:6" x14ac:dyDescent="0.35">
      <c r="B40" s="2" t="s">
        <v>9</v>
      </c>
      <c r="C40" s="2">
        <v>1.3437319999999999</v>
      </c>
      <c r="D40" s="2">
        <v>1.9172760000000002</v>
      </c>
      <c r="E40" s="2">
        <v>1.5442839999999998</v>
      </c>
      <c r="F40" s="2">
        <v>17.046031999999997</v>
      </c>
    </row>
    <row r="41" spans="2:6" x14ac:dyDescent="0.35">
      <c r="B41" s="2" t="s">
        <v>10</v>
      </c>
      <c r="C41" s="2">
        <v>0.83200619024139455</v>
      </c>
      <c r="D41" s="2">
        <v>1.4497026141247029</v>
      </c>
      <c r="E41" s="2">
        <v>0.74056319541278892</v>
      </c>
      <c r="F41" s="2">
        <v>7.6976781215571828</v>
      </c>
    </row>
    <row r="43" spans="2:6" x14ac:dyDescent="0.35">
      <c r="B43" s="3"/>
      <c r="C43" s="3" t="s">
        <v>8</v>
      </c>
      <c r="D43" s="3" t="s">
        <v>7</v>
      </c>
      <c r="E43" s="3" t="s">
        <v>9</v>
      </c>
      <c r="F43" s="3" t="s">
        <v>10</v>
      </c>
    </row>
    <row r="44" spans="2:6" x14ac:dyDescent="0.35">
      <c r="B44" s="3" t="s">
        <v>11</v>
      </c>
      <c r="C44" s="3">
        <v>0.48480000000000001</v>
      </c>
      <c r="D44" s="3">
        <v>3.4422000000000001</v>
      </c>
      <c r="E44" s="3">
        <v>1.3437319999999999</v>
      </c>
      <c r="F44" s="3">
        <v>0.83200619024139455</v>
      </c>
    </row>
    <row r="45" spans="2:6" x14ac:dyDescent="0.35">
      <c r="B45" s="3" t="s">
        <v>13</v>
      </c>
      <c r="C45" s="3">
        <v>0.27010000000000001</v>
      </c>
      <c r="D45" s="3">
        <v>7.5705</v>
      </c>
      <c r="E45" s="3">
        <v>1.9172760000000002</v>
      </c>
      <c r="F45" s="3">
        <v>1.4497026141247029</v>
      </c>
    </row>
    <row r="46" spans="2:6" x14ac:dyDescent="0.35">
      <c r="B46" s="3" t="s">
        <v>14</v>
      </c>
      <c r="C46" s="3">
        <v>0.52739999999999998</v>
      </c>
      <c r="D46" s="3">
        <v>3.2277999999999998</v>
      </c>
      <c r="E46" s="3">
        <v>1.5442839999999998</v>
      </c>
      <c r="F46" s="3">
        <v>0.74056319541278892</v>
      </c>
    </row>
    <row r="47" spans="2:6" x14ac:dyDescent="0.35">
      <c r="B47" s="3" t="s">
        <v>12</v>
      </c>
      <c r="C47" s="3">
        <v>6.5994999999999999</v>
      </c>
      <c r="D47" s="3">
        <v>34.713200000000001</v>
      </c>
      <c r="E47" s="3">
        <v>17.046031999999997</v>
      </c>
      <c r="F47" s="3">
        <v>7.6976781215571828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opLeftCell="A4" workbookViewId="0">
      <selection sqref="A1:E26"/>
    </sheetView>
  </sheetViews>
  <sheetFormatPr defaultRowHeight="14.5" x14ac:dyDescent="0.35"/>
  <cols>
    <col min="1" max="1" width="3.453125" customWidth="1"/>
    <col min="2" max="2" width="6.36328125" customWidth="1"/>
    <col min="3" max="3" width="14.36328125" bestFit="1" customWidth="1"/>
    <col min="4" max="4" width="12.1796875" bestFit="1" customWidth="1"/>
    <col min="5" max="5" width="10.26953125" bestFit="1" customWidth="1"/>
  </cols>
  <sheetData>
    <row r="1" spans="1:5" ht="15" thickBot="1" x14ac:dyDescent="0.4">
      <c r="A1" s="4" t="s">
        <v>0</v>
      </c>
      <c r="B1" s="5" t="s">
        <v>11</v>
      </c>
      <c r="C1" s="5" t="s">
        <v>13</v>
      </c>
      <c r="D1" s="5" t="s">
        <v>14</v>
      </c>
      <c r="E1" s="5" t="s">
        <v>12</v>
      </c>
    </row>
    <row r="2" spans="1:5" x14ac:dyDescent="0.35">
      <c r="A2" s="6">
        <v>1</v>
      </c>
      <c r="B2" s="7">
        <v>0.7681</v>
      </c>
      <c r="C2" s="7">
        <v>1.1533</v>
      </c>
      <c r="D2" s="7">
        <v>1.2142999999999999</v>
      </c>
      <c r="E2" s="7">
        <v>14.6548</v>
      </c>
    </row>
    <row r="3" spans="1:5" x14ac:dyDescent="0.35">
      <c r="A3" s="6">
        <v>2</v>
      </c>
      <c r="B3" s="7">
        <v>1.5605</v>
      </c>
      <c r="C3" s="7">
        <v>1.5430999999999999</v>
      </c>
      <c r="D3" s="7">
        <v>1.9366000000000001</v>
      </c>
      <c r="E3" s="7">
        <v>16.531300000000002</v>
      </c>
    </row>
    <row r="4" spans="1:5" x14ac:dyDescent="0.35">
      <c r="A4" s="6">
        <v>3</v>
      </c>
      <c r="B4" s="7">
        <v>1.9689000000000001</v>
      </c>
      <c r="C4" s="7">
        <v>1.5894999999999999</v>
      </c>
      <c r="D4" s="7">
        <v>2.2795000000000001</v>
      </c>
      <c r="E4" s="7">
        <v>11.880599999999999</v>
      </c>
    </row>
    <row r="5" spans="1:5" x14ac:dyDescent="0.35">
      <c r="A5" s="6">
        <v>4</v>
      </c>
      <c r="B5" s="7">
        <v>1.2166999999999999</v>
      </c>
      <c r="C5" s="7">
        <v>1.1069</v>
      </c>
      <c r="D5" s="7">
        <v>0.54800000000000004</v>
      </c>
      <c r="E5" s="7">
        <v>11.101100000000001</v>
      </c>
    </row>
    <row r="6" spans="1:5" x14ac:dyDescent="0.35">
      <c r="A6" s="6">
        <v>5</v>
      </c>
      <c r="B6" s="7">
        <v>0.56920000000000004</v>
      </c>
      <c r="C6" s="7">
        <v>0.85860000000000003</v>
      </c>
      <c r="D6" s="7">
        <v>1.8761000000000001</v>
      </c>
      <c r="E6" s="7">
        <v>18.6023</v>
      </c>
    </row>
    <row r="7" spans="1:5" x14ac:dyDescent="0.35">
      <c r="A7" s="6">
        <v>6</v>
      </c>
      <c r="B7" s="7">
        <v>3.4422000000000001</v>
      </c>
      <c r="C7" s="7">
        <v>0.27010000000000001</v>
      </c>
      <c r="D7" s="7">
        <v>0.52739999999999998</v>
      </c>
      <c r="E7" s="7">
        <v>16.551200000000001</v>
      </c>
    </row>
    <row r="8" spans="1:5" x14ac:dyDescent="0.35">
      <c r="A8" s="6">
        <v>7</v>
      </c>
      <c r="B8" s="7">
        <v>1.0825</v>
      </c>
      <c r="C8" s="7">
        <v>1.8125</v>
      </c>
      <c r="D8" s="7">
        <v>1.5053000000000001</v>
      </c>
      <c r="E8" s="7">
        <v>34.713200000000001</v>
      </c>
    </row>
    <row r="9" spans="1:5" x14ac:dyDescent="0.35">
      <c r="A9" s="6">
        <v>8</v>
      </c>
      <c r="B9" s="7">
        <v>1.1900999999999999</v>
      </c>
      <c r="C9" s="7">
        <v>1.1768000000000001</v>
      </c>
      <c r="D9" s="7">
        <v>1.605</v>
      </c>
      <c r="E9" s="7">
        <v>13.151300000000001</v>
      </c>
    </row>
    <row r="10" spans="1:5" x14ac:dyDescent="0.35">
      <c r="A10" s="6">
        <v>9</v>
      </c>
      <c r="B10" s="7">
        <v>2.5943999999999998</v>
      </c>
      <c r="C10" s="7">
        <v>0.38540000000000002</v>
      </c>
      <c r="D10" s="7">
        <v>0.88139999999999996</v>
      </c>
      <c r="E10" s="7">
        <v>14.5524</v>
      </c>
    </row>
    <row r="11" spans="1:5" x14ac:dyDescent="0.35">
      <c r="A11" s="6">
        <v>10</v>
      </c>
      <c r="B11" s="7">
        <v>2.7783000000000002</v>
      </c>
      <c r="C11" s="7">
        <v>1.9930000000000001</v>
      </c>
      <c r="D11" s="7">
        <v>0.90410000000000001</v>
      </c>
      <c r="E11" s="7">
        <v>15.66</v>
      </c>
    </row>
    <row r="12" spans="1:5" x14ac:dyDescent="0.35">
      <c r="A12" s="6">
        <v>11</v>
      </c>
      <c r="B12" s="7">
        <v>0.66090000000000004</v>
      </c>
      <c r="C12" s="7">
        <v>2.1082000000000001</v>
      </c>
      <c r="D12" s="7">
        <v>1.0168999999999999</v>
      </c>
      <c r="E12" s="7">
        <v>11.316000000000001</v>
      </c>
    </row>
    <row r="13" spans="1:5" x14ac:dyDescent="0.35">
      <c r="A13" s="6">
        <v>12</v>
      </c>
      <c r="B13" s="7">
        <v>3.0044</v>
      </c>
      <c r="C13" s="7">
        <v>2.4203000000000001</v>
      </c>
      <c r="D13" s="7">
        <v>2.3450000000000002</v>
      </c>
      <c r="E13" s="7">
        <v>23.9361</v>
      </c>
    </row>
    <row r="14" spans="1:5" x14ac:dyDescent="0.35">
      <c r="A14" s="6">
        <v>13</v>
      </c>
      <c r="B14" s="7">
        <v>1.2859</v>
      </c>
      <c r="C14" s="7">
        <v>1.9632000000000001</v>
      </c>
      <c r="D14" s="7">
        <v>0.81499999999999995</v>
      </c>
      <c r="E14" s="7">
        <v>12.686400000000001</v>
      </c>
    </row>
    <row r="15" spans="1:5" x14ac:dyDescent="0.35">
      <c r="A15" s="6">
        <v>14</v>
      </c>
      <c r="B15" s="7">
        <v>0.96450000000000002</v>
      </c>
      <c r="C15" s="7">
        <v>2.9916</v>
      </c>
      <c r="D15" s="7">
        <v>2.3662000000000001</v>
      </c>
      <c r="E15" s="7">
        <v>25.959099999999999</v>
      </c>
    </row>
    <row r="16" spans="1:5" x14ac:dyDescent="0.35">
      <c r="A16" s="6">
        <v>15</v>
      </c>
      <c r="B16" s="7">
        <v>0.75470000000000004</v>
      </c>
      <c r="C16" s="7">
        <v>1.1756</v>
      </c>
      <c r="D16" s="7">
        <v>1.7719</v>
      </c>
      <c r="E16" s="7">
        <v>29.734500000000001</v>
      </c>
    </row>
    <row r="17" spans="1:5" x14ac:dyDescent="0.35">
      <c r="A17" s="6">
        <v>16</v>
      </c>
      <c r="B17" s="7">
        <v>0.85819999999999996</v>
      </c>
      <c r="C17" s="7">
        <v>1.5498000000000001</v>
      </c>
      <c r="D17" s="7">
        <v>0.8871</v>
      </c>
      <c r="E17" s="7">
        <v>14.903600000000001</v>
      </c>
    </row>
    <row r="18" spans="1:5" x14ac:dyDescent="0.35">
      <c r="A18" s="6">
        <v>17</v>
      </c>
      <c r="B18" s="7">
        <v>0.96879999999999999</v>
      </c>
      <c r="C18" s="7">
        <v>1.0303</v>
      </c>
      <c r="D18" s="7">
        <v>1.3605</v>
      </c>
      <c r="E18" s="7">
        <v>10.2583</v>
      </c>
    </row>
    <row r="19" spans="1:5" x14ac:dyDescent="0.35">
      <c r="A19" s="6">
        <v>18</v>
      </c>
      <c r="B19" s="7">
        <v>0.73970000000000002</v>
      </c>
      <c r="C19" s="7">
        <v>1.9297</v>
      </c>
      <c r="D19" s="7">
        <v>0.82199999999999995</v>
      </c>
      <c r="E19" s="7">
        <v>30.160299999999999</v>
      </c>
    </row>
    <row r="20" spans="1:5" x14ac:dyDescent="0.35">
      <c r="A20" s="6">
        <v>19</v>
      </c>
      <c r="B20" s="7">
        <v>0.53680000000000005</v>
      </c>
      <c r="C20" s="7">
        <v>1.9448000000000001</v>
      </c>
      <c r="D20" s="7">
        <v>0.90749999999999997</v>
      </c>
      <c r="E20" s="7">
        <v>10.384</v>
      </c>
    </row>
    <row r="21" spans="1:5" x14ac:dyDescent="0.35">
      <c r="A21" s="6">
        <v>20</v>
      </c>
      <c r="B21" s="7">
        <v>0.48480000000000001</v>
      </c>
      <c r="C21" s="7">
        <v>0.63249999999999995</v>
      </c>
      <c r="D21" s="7">
        <v>1.6488</v>
      </c>
      <c r="E21" s="7">
        <v>9.0395000000000003</v>
      </c>
    </row>
    <row r="22" spans="1:5" x14ac:dyDescent="0.35">
      <c r="A22" s="6">
        <v>21</v>
      </c>
      <c r="B22" s="7">
        <v>0.49399999999999999</v>
      </c>
      <c r="C22" s="7">
        <v>1.9147000000000001</v>
      </c>
      <c r="D22" s="7">
        <v>1.0103</v>
      </c>
      <c r="E22" s="7">
        <v>11.2843</v>
      </c>
    </row>
    <row r="23" spans="1:5" x14ac:dyDescent="0.35">
      <c r="A23" s="6">
        <v>22</v>
      </c>
      <c r="B23" s="7">
        <v>1.2021999999999999</v>
      </c>
      <c r="C23" s="7">
        <v>4.1420000000000003</v>
      </c>
      <c r="D23" s="7">
        <v>2.2786</v>
      </c>
      <c r="E23" s="7">
        <v>6.5994999999999999</v>
      </c>
    </row>
    <row r="24" spans="1:5" x14ac:dyDescent="0.35">
      <c r="A24" s="6">
        <v>23</v>
      </c>
      <c r="B24" s="7">
        <v>1.0209999999999999</v>
      </c>
      <c r="C24" s="7">
        <v>2.7705000000000002</v>
      </c>
      <c r="D24" s="7">
        <v>1.9177</v>
      </c>
      <c r="E24" s="7">
        <v>21.914100000000001</v>
      </c>
    </row>
    <row r="25" spans="1:5" x14ac:dyDescent="0.35">
      <c r="A25" s="6">
        <v>24</v>
      </c>
      <c r="B25" s="7">
        <v>1.9764999999999999</v>
      </c>
      <c r="C25" s="7">
        <v>1.899</v>
      </c>
      <c r="D25" s="7">
        <v>2.9540999999999999</v>
      </c>
      <c r="E25" s="7">
        <v>11.3988</v>
      </c>
    </row>
    <row r="26" spans="1:5" x14ac:dyDescent="0.35">
      <c r="A26" s="6">
        <v>25</v>
      </c>
      <c r="B26" s="7">
        <v>1.47</v>
      </c>
      <c r="C26" s="7">
        <v>7.5705</v>
      </c>
      <c r="D26" s="7">
        <v>3.2277999999999998</v>
      </c>
      <c r="E26" s="7">
        <v>29.178100000000001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reference_with_distance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Mazedur Rahman</cp:lastModifiedBy>
  <dcterms:created xsi:type="dcterms:W3CDTF">2020-06-23T12:46:24Z</dcterms:created>
  <dcterms:modified xsi:type="dcterms:W3CDTF">2020-06-23T13:50:05Z</dcterms:modified>
</cp:coreProperties>
</file>