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dja\Desktop\nour\odesydb\"/>
    </mc:Choice>
  </mc:AlternateContent>
  <xr:revisionPtr revIDLastSave="0" documentId="13_ncr:1_{6ECBE279-56EB-4543-AE72-0B62F4068C3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2" sheetId="2" r:id="rId1"/>
  </sheets>
  <definedNames>
    <definedName name="_xlnm._FilterDatabase" localSheetId="0" hidden="1">Feuil2!$G$1:$G$486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241" i="2" l="1"/>
  <c r="CC241" i="2"/>
  <c r="CD241" i="2"/>
  <c r="CE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W241" i="2"/>
  <c r="BX241" i="2"/>
  <c r="BY241" i="2"/>
  <c r="BZ241" i="2"/>
  <c r="CA241" i="2"/>
  <c r="AZ388" i="2"/>
  <c r="AZ387" i="2"/>
  <c r="AZ386" i="2"/>
  <c r="AZ385" i="2"/>
  <c r="AZ384" i="2"/>
  <c r="AZ383" i="2"/>
  <c r="AZ382" i="2"/>
  <c r="AZ381" i="2"/>
  <c r="AZ380" i="2"/>
  <c r="AZ379" i="2"/>
  <c r="AZ378" i="2"/>
  <c r="AZ377" i="2"/>
  <c r="AZ376" i="2"/>
  <c r="AZ375" i="2"/>
  <c r="AZ374" i="2"/>
  <c r="AZ373" i="2"/>
  <c r="AZ372" i="2"/>
  <c r="AZ371" i="2"/>
  <c r="AZ370" i="2"/>
  <c r="AZ369" i="2"/>
  <c r="AZ368" i="2"/>
  <c r="AZ367" i="2"/>
  <c r="AZ366" i="2"/>
  <c r="AZ365" i="2"/>
  <c r="AZ364" i="2"/>
  <c r="AZ363" i="2"/>
  <c r="AZ362" i="2"/>
  <c r="AZ361" i="2"/>
  <c r="AZ360" i="2"/>
  <c r="AZ359" i="2"/>
  <c r="AZ358" i="2"/>
  <c r="AZ357" i="2"/>
  <c r="AZ356" i="2"/>
  <c r="AZ355" i="2"/>
  <c r="AZ354" i="2"/>
  <c r="AZ353" i="2"/>
  <c r="AZ352" i="2"/>
  <c r="AZ351" i="2"/>
  <c r="AZ350" i="2"/>
  <c r="AZ349" i="2"/>
  <c r="AZ348" i="2"/>
  <c r="AZ347" i="2"/>
  <c r="AZ346" i="2"/>
  <c r="AZ345" i="2"/>
  <c r="AZ344" i="2"/>
  <c r="AZ343" i="2"/>
  <c r="AZ342" i="2"/>
  <c r="AZ341" i="2"/>
  <c r="AZ340" i="2"/>
  <c r="AZ339" i="2"/>
  <c r="AZ338" i="2"/>
  <c r="AZ337" i="2"/>
  <c r="AZ336" i="2"/>
  <c r="AZ335" i="2"/>
  <c r="AZ334" i="2"/>
  <c r="AZ333" i="2"/>
  <c r="AZ332" i="2"/>
  <c r="AZ331" i="2"/>
  <c r="AZ330" i="2"/>
  <c r="AZ329" i="2"/>
  <c r="AZ328" i="2"/>
  <c r="AZ327" i="2"/>
  <c r="AZ326" i="2"/>
  <c r="AZ325" i="2"/>
  <c r="AZ324" i="2"/>
  <c r="AZ323" i="2"/>
  <c r="AZ322" i="2"/>
  <c r="AZ321" i="2"/>
  <c r="AZ320" i="2"/>
  <c r="AZ319" i="2"/>
  <c r="AZ318" i="2"/>
  <c r="AZ317" i="2"/>
  <c r="AZ316" i="2"/>
  <c r="AZ315" i="2"/>
  <c r="AZ314" i="2"/>
  <c r="AZ313" i="2"/>
  <c r="AZ312" i="2"/>
  <c r="AZ311" i="2"/>
  <c r="AZ310" i="2"/>
  <c r="AZ309" i="2"/>
  <c r="AZ308" i="2"/>
  <c r="AZ307" i="2"/>
  <c r="AZ306" i="2"/>
  <c r="AZ305" i="2"/>
  <c r="AZ304" i="2"/>
  <c r="AZ303" i="2"/>
  <c r="AZ302" i="2"/>
  <c r="AZ301" i="2"/>
  <c r="AZ300" i="2"/>
  <c r="AZ299" i="2"/>
  <c r="AZ298" i="2"/>
  <c r="AZ297" i="2"/>
  <c r="AZ296" i="2"/>
  <c r="AZ295" i="2"/>
  <c r="AZ294" i="2"/>
  <c r="AZ293" i="2"/>
  <c r="AZ292" i="2"/>
  <c r="AZ291" i="2"/>
  <c r="AZ290" i="2"/>
  <c r="AZ289" i="2"/>
  <c r="AZ288" i="2"/>
  <c r="AZ287" i="2"/>
  <c r="AZ286" i="2"/>
  <c r="AZ285" i="2"/>
  <c r="AZ284" i="2"/>
  <c r="AZ283" i="2"/>
  <c r="AZ282" i="2"/>
  <c r="AZ281" i="2"/>
  <c r="AZ280" i="2"/>
  <c r="AZ279" i="2"/>
  <c r="AZ278" i="2"/>
  <c r="AZ277" i="2"/>
  <c r="AZ276" i="2"/>
  <c r="AZ275" i="2"/>
  <c r="AZ274" i="2"/>
  <c r="AZ273" i="2"/>
  <c r="AZ272" i="2"/>
  <c r="AZ271" i="2"/>
  <c r="AZ270" i="2"/>
  <c r="AZ269" i="2"/>
  <c r="AZ268" i="2"/>
  <c r="AZ267" i="2"/>
  <c r="AZ266" i="2"/>
  <c r="AZ265" i="2"/>
  <c r="AZ264" i="2"/>
  <c r="AZ263" i="2"/>
  <c r="AZ262" i="2"/>
  <c r="AZ261" i="2"/>
  <c r="AZ260" i="2"/>
  <c r="AZ259" i="2"/>
  <c r="AZ258" i="2"/>
  <c r="AZ257" i="2"/>
  <c r="AZ256" i="2"/>
  <c r="AZ255" i="2"/>
  <c r="AZ254" i="2"/>
  <c r="AZ253" i="2"/>
  <c r="AZ252" i="2"/>
  <c r="AZ251" i="2"/>
  <c r="AZ250" i="2"/>
  <c r="AZ249" i="2"/>
  <c r="AZ248" i="2"/>
  <c r="AZ247" i="2"/>
  <c r="AZ246" i="2"/>
  <c r="AZ245" i="2"/>
  <c r="AZ244" i="2"/>
  <c r="AZ243" i="2"/>
  <c r="AZ242" i="2"/>
  <c r="AZ240" i="2"/>
  <c r="BA239" i="2"/>
  <c r="AZ239" i="2"/>
  <c r="BA238" i="2"/>
  <c r="AZ238" i="2"/>
  <c r="BA237" i="2"/>
  <c r="AZ237" i="2"/>
  <c r="BA236" i="2"/>
  <c r="AZ236" i="2"/>
  <c r="BA235" i="2"/>
  <c r="AZ235" i="2"/>
  <c r="BA234" i="2"/>
  <c r="AZ234" i="2"/>
  <c r="BA233" i="2"/>
  <c r="AZ233" i="2"/>
  <c r="BA232" i="2"/>
  <c r="AZ232" i="2"/>
  <c r="BA231" i="2"/>
  <c r="AZ231" i="2"/>
  <c r="BA230" i="2"/>
  <c r="AZ230" i="2"/>
  <c r="BA229" i="2"/>
  <c r="AZ229" i="2"/>
  <c r="AX229" i="2"/>
  <c r="X229" i="2"/>
  <c r="W229" i="2"/>
  <c r="BA228" i="2"/>
  <c r="AZ228" i="2"/>
  <c r="AX228" i="2"/>
  <c r="X228" i="2"/>
  <c r="W228" i="2"/>
  <c r="BA227" i="2"/>
  <c r="AZ227" i="2"/>
  <c r="AX227" i="2"/>
  <c r="W227" i="2"/>
  <c r="BA226" i="2"/>
  <c r="AZ226" i="2"/>
  <c r="AX226" i="2"/>
  <c r="X226" i="2"/>
  <c r="W226" i="2"/>
  <c r="BA225" i="2"/>
  <c r="AZ225" i="2"/>
  <c r="AX225" i="2"/>
  <c r="X225" i="2"/>
  <c r="W225" i="2"/>
  <c r="BA224" i="2"/>
  <c r="AZ224" i="2"/>
  <c r="AX224" i="2"/>
  <c r="X224" i="2"/>
  <c r="W224" i="2"/>
  <c r="BA223" i="2"/>
  <c r="AZ223" i="2"/>
  <c r="AX223" i="2"/>
  <c r="X223" i="2"/>
  <c r="W223" i="2"/>
  <c r="BA222" i="2"/>
  <c r="AZ222" i="2"/>
  <c r="AX222" i="2"/>
  <c r="X222" i="2"/>
  <c r="W222" i="2"/>
  <c r="BA221" i="2"/>
  <c r="AZ221" i="2"/>
  <c r="AX221" i="2"/>
  <c r="X221" i="2"/>
  <c r="W221" i="2"/>
  <c r="BA220" i="2"/>
  <c r="AZ220" i="2"/>
  <c r="AX220" i="2"/>
  <c r="X220" i="2"/>
  <c r="W220" i="2"/>
  <c r="BA219" i="2"/>
  <c r="AZ219" i="2"/>
  <c r="AX219" i="2"/>
  <c r="X219" i="2"/>
  <c r="W219" i="2"/>
  <c r="BV218" i="2"/>
  <c r="BA218" i="2"/>
  <c r="AZ218" i="2"/>
  <c r="AX218" i="2"/>
  <c r="X218" i="2"/>
  <c r="W218" i="2"/>
  <c r="BV217" i="2"/>
  <c r="BA217" i="2"/>
  <c r="AZ217" i="2"/>
  <c r="AX217" i="2"/>
  <c r="X217" i="2"/>
  <c r="W217" i="2"/>
  <c r="BV216" i="2"/>
  <c r="BA216" i="2"/>
  <c r="AZ216" i="2"/>
  <c r="AX216" i="2"/>
  <c r="X216" i="2"/>
  <c r="W216" i="2"/>
  <c r="BV215" i="2"/>
  <c r="BA215" i="2"/>
  <c r="AZ215" i="2"/>
  <c r="AX215" i="2"/>
  <c r="X215" i="2"/>
  <c r="W215" i="2"/>
  <c r="BV214" i="2"/>
  <c r="BA214" i="2"/>
  <c r="AZ214" i="2"/>
  <c r="AX214" i="2"/>
  <c r="X214" i="2"/>
  <c r="W214" i="2"/>
  <c r="BV213" i="2"/>
  <c r="BA213" i="2"/>
  <c r="AZ213" i="2"/>
  <c r="AX213" i="2"/>
  <c r="X213" i="2"/>
  <c r="W213" i="2"/>
  <c r="BV212" i="2"/>
  <c r="BA212" i="2"/>
  <c r="AZ212" i="2"/>
  <c r="AX212" i="2"/>
  <c r="X212" i="2"/>
  <c r="W212" i="2"/>
  <c r="BV211" i="2"/>
  <c r="BA211" i="2"/>
  <c r="AZ211" i="2"/>
  <c r="AX211" i="2"/>
  <c r="X211" i="2"/>
  <c r="W211" i="2"/>
  <c r="BV210" i="2"/>
  <c r="BA210" i="2"/>
  <c r="AZ210" i="2"/>
  <c r="AX210" i="2"/>
  <c r="X210" i="2"/>
  <c r="W210" i="2"/>
  <c r="BV209" i="2"/>
  <c r="BA209" i="2"/>
  <c r="AZ209" i="2"/>
  <c r="AX209" i="2"/>
  <c r="X209" i="2"/>
  <c r="W209" i="2"/>
  <c r="BV208" i="2"/>
  <c r="BA208" i="2"/>
  <c r="AZ208" i="2"/>
  <c r="AX208" i="2"/>
  <c r="X208" i="2"/>
  <c r="W208" i="2"/>
  <c r="BV207" i="2"/>
  <c r="BA207" i="2"/>
  <c r="AZ207" i="2"/>
  <c r="AX207" i="2"/>
  <c r="X207" i="2"/>
  <c r="W207" i="2"/>
  <c r="BV206" i="2"/>
  <c r="BA206" i="2"/>
  <c r="AZ206" i="2"/>
  <c r="AX206" i="2"/>
  <c r="X206" i="2"/>
  <c r="W206" i="2"/>
  <c r="BV205" i="2"/>
  <c r="BA205" i="2"/>
  <c r="AZ205" i="2"/>
  <c r="AX205" i="2"/>
  <c r="X205" i="2"/>
  <c r="W205" i="2"/>
  <c r="BV204" i="2"/>
  <c r="BA204" i="2"/>
  <c r="AZ204" i="2"/>
  <c r="AX204" i="2"/>
  <c r="X204" i="2"/>
  <c r="W204" i="2"/>
  <c r="BV203" i="2"/>
  <c r="BA203" i="2"/>
  <c r="AZ203" i="2"/>
  <c r="AX203" i="2"/>
  <c r="X203" i="2"/>
  <c r="W203" i="2"/>
  <c r="BV202" i="2"/>
  <c r="BA202" i="2"/>
  <c r="AZ202" i="2"/>
  <c r="AX202" i="2"/>
  <c r="X202" i="2"/>
  <c r="W202" i="2"/>
  <c r="BV201" i="2"/>
  <c r="BA201" i="2"/>
  <c r="AZ201" i="2"/>
  <c r="AX201" i="2"/>
  <c r="X201" i="2"/>
  <c r="W201" i="2"/>
  <c r="BV200" i="2"/>
  <c r="BA200" i="2"/>
  <c r="AZ200" i="2"/>
  <c r="AX200" i="2"/>
  <c r="X200" i="2"/>
  <c r="W200" i="2"/>
  <c r="BV199" i="2"/>
  <c r="BA199" i="2"/>
  <c r="AZ199" i="2"/>
  <c r="AX199" i="2"/>
  <c r="X199" i="2"/>
  <c r="W199" i="2"/>
  <c r="BV198" i="2"/>
  <c r="BA198" i="2"/>
  <c r="AZ198" i="2"/>
  <c r="AX198" i="2"/>
  <c r="X198" i="2"/>
  <c r="W198" i="2"/>
  <c r="BV197" i="2"/>
  <c r="BA197" i="2"/>
  <c r="AZ197" i="2"/>
  <c r="AX197" i="2"/>
  <c r="X197" i="2"/>
  <c r="W197" i="2"/>
  <c r="BV196" i="2"/>
  <c r="BA196" i="2"/>
  <c r="AZ196" i="2"/>
  <c r="AX196" i="2"/>
  <c r="X196" i="2"/>
  <c r="W196" i="2"/>
  <c r="BV195" i="2"/>
  <c r="BA195" i="2"/>
  <c r="AZ195" i="2"/>
  <c r="AX195" i="2"/>
  <c r="X195" i="2"/>
  <c r="W195" i="2"/>
  <c r="BV194" i="2"/>
  <c r="BA194" i="2"/>
  <c r="AZ194" i="2"/>
  <c r="AX194" i="2"/>
  <c r="X194" i="2"/>
  <c r="W194" i="2"/>
  <c r="BV193" i="2"/>
  <c r="BA193" i="2"/>
  <c r="AZ193" i="2"/>
  <c r="AX193" i="2"/>
  <c r="X193" i="2"/>
  <c r="W193" i="2"/>
  <c r="BV192" i="2"/>
  <c r="BA192" i="2"/>
  <c r="AZ192" i="2"/>
  <c r="AX192" i="2"/>
  <c r="X192" i="2"/>
  <c r="W192" i="2"/>
  <c r="BV191" i="2"/>
  <c r="BA191" i="2"/>
  <c r="AZ191" i="2"/>
  <c r="AX191" i="2"/>
  <c r="X191" i="2"/>
  <c r="W191" i="2"/>
  <c r="BV190" i="2"/>
  <c r="BA190" i="2"/>
  <c r="AZ190" i="2"/>
  <c r="AX190" i="2"/>
  <c r="X190" i="2"/>
  <c r="W190" i="2"/>
  <c r="BV189" i="2"/>
  <c r="BA189" i="2"/>
  <c r="AZ189" i="2"/>
  <c r="AX189" i="2"/>
  <c r="X189" i="2"/>
  <c r="W189" i="2"/>
  <c r="BV188" i="2"/>
  <c r="BA188" i="2"/>
  <c r="AZ188" i="2"/>
  <c r="AX188" i="2"/>
  <c r="X188" i="2"/>
  <c r="W188" i="2"/>
  <c r="BV187" i="2"/>
  <c r="BA187" i="2"/>
  <c r="AZ187" i="2"/>
  <c r="AX187" i="2"/>
  <c r="X187" i="2"/>
  <c r="W187" i="2"/>
  <c r="BV186" i="2"/>
  <c r="BA186" i="2"/>
  <c r="AZ186" i="2"/>
  <c r="AX186" i="2"/>
  <c r="X186" i="2"/>
  <c r="W186" i="2"/>
  <c r="BV185" i="2"/>
  <c r="BA185" i="2"/>
  <c r="AZ185" i="2"/>
  <c r="AX185" i="2"/>
  <c r="X185" i="2"/>
  <c r="W185" i="2"/>
  <c r="BV184" i="2"/>
  <c r="BA184" i="2"/>
  <c r="AZ184" i="2"/>
  <c r="AX184" i="2"/>
  <c r="X184" i="2"/>
  <c r="W184" i="2"/>
  <c r="BV183" i="2"/>
  <c r="BA183" i="2"/>
  <c r="AZ183" i="2"/>
  <c r="AX183" i="2"/>
  <c r="X183" i="2"/>
  <c r="W183" i="2"/>
  <c r="BV182" i="2"/>
  <c r="BA182" i="2"/>
  <c r="AZ182" i="2"/>
  <c r="AX182" i="2"/>
  <c r="X182" i="2"/>
  <c r="W182" i="2"/>
  <c r="BV181" i="2"/>
  <c r="BA181" i="2"/>
  <c r="AZ181" i="2"/>
  <c r="AX181" i="2"/>
  <c r="X181" i="2"/>
  <c r="W181" i="2"/>
  <c r="BV180" i="2"/>
  <c r="BA180" i="2"/>
  <c r="AZ180" i="2"/>
  <c r="AX180" i="2"/>
  <c r="X180" i="2"/>
  <c r="W180" i="2"/>
  <c r="BV179" i="2"/>
  <c r="BA179" i="2"/>
  <c r="AZ179" i="2"/>
  <c r="AX179" i="2"/>
  <c r="X179" i="2"/>
  <c r="W179" i="2"/>
  <c r="BV178" i="2"/>
  <c r="BA178" i="2"/>
  <c r="AZ178" i="2"/>
  <c r="AX178" i="2"/>
  <c r="X178" i="2"/>
  <c r="W178" i="2"/>
  <c r="BV177" i="2"/>
  <c r="BA177" i="2"/>
  <c r="AZ177" i="2"/>
  <c r="AX177" i="2"/>
  <c r="X177" i="2"/>
  <c r="W177" i="2"/>
  <c r="BV176" i="2"/>
  <c r="BA176" i="2"/>
  <c r="AZ176" i="2"/>
  <c r="AX176" i="2"/>
  <c r="X176" i="2"/>
  <c r="W176" i="2"/>
  <c r="BV175" i="2"/>
  <c r="BA175" i="2"/>
  <c r="AZ175" i="2"/>
  <c r="AX175" i="2"/>
  <c r="X175" i="2"/>
  <c r="W175" i="2"/>
  <c r="BV174" i="2"/>
  <c r="BA174" i="2"/>
  <c r="AZ174" i="2"/>
  <c r="AX174" i="2"/>
  <c r="X174" i="2"/>
  <c r="W174" i="2"/>
  <c r="BV173" i="2"/>
  <c r="BA173" i="2"/>
  <c r="AZ173" i="2"/>
  <c r="AX173" i="2"/>
  <c r="X173" i="2"/>
  <c r="W173" i="2"/>
  <c r="BV172" i="2"/>
  <c r="BA172" i="2"/>
  <c r="AZ172" i="2"/>
  <c r="AX172" i="2"/>
  <c r="X172" i="2"/>
  <c r="W172" i="2"/>
  <c r="BV171" i="2"/>
  <c r="BA171" i="2"/>
  <c r="AZ171" i="2"/>
  <c r="AX171" i="2"/>
  <c r="X171" i="2"/>
  <c r="W171" i="2"/>
  <c r="BV170" i="2"/>
  <c r="BA170" i="2"/>
  <c r="AZ170" i="2"/>
  <c r="AX170" i="2"/>
  <c r="X170" i="2"/>
  <c r="W170" i="2"/>
  <c r="BV169" i="2"/>
  <c r="BA169" i="2"/>
  <c r="AZ169" i="2"/>
  <c r="AX169" i="2"/>
  <c r="X169" i="2"/>
  <c r="W169" i="2"/>
  <c r="BV168" i="2"/>
  <c r="BA168" i="2"/>
  <c r="AZ168" i="2"/>
  <c r="AX168" i="2"/>
  <c r="X168" i="2"/>
  <c r="W168" i="2"/>
  <c r="BV167" i="2"/>
  <c r="BA167" i="2"/>
  <c r="AZ167" i="2"/>
  <c r="AX167" i="2"/>
  <c r="X167" i="2"/>
  <c r="W167" i="2"/>
  <c r="BV166" i="2"/>
  <c r="BA166" i="2"/>
  <c r="AZ166" i="2"/>
  <c r="AX166" i="2"/>
  <c r="X166" i="2"/>
  <c r="W166" i="2"/>
  <c r="BV165" i="2"/>
  <c r="BA165" i="2"/>
  <c r="AZ165" i="2"/>
  <c r="AX165" i="2"/>
  <c r="X165" i="2"/>
  <c r="W165" i="2"/>
  <c r="BV164" i="2"/>
  <c r="BA164" i="2"/>
  <c r="AZ164" i="2"/>
  <c r="AX164" i="2"/>
  <c r="X164" i="2"/>
  <c r="W164" i="2"/>
  <c r="BV163" i="2"/>
  <c r="BA163" i="2"/>
  <c r="AZ163" i="2"/>
  <c r="AX163" i="2"/>
  <c r="X163" i="2"/>
  <c r="W163" i="2"/>
  <c r="BV162" i="2"/>
  <c r="BA162" i="2"/>
  <c r="AZ162" i="2"/>
  <c r="AX162" i="2"/>
  <c r="X162" i="2"/>
  <c r="W162" i="2"/>
  <c r="BV161" i="2"/>
  <c r="BA161" i="2"/>
  <c r="AZ161" i="2"/>
  <c r="AX161" i="2"/>
  <c r="X161" i="2"/>
  <c r="W161" i="2"/>
  <c r="BV160" i="2"/>
  <c r="BA160" i="2"/>
  <c r="AZ160" i="2"/>
  <c r="AX160" i="2"/>
  <c r="X160" i="2"/>
  <c r="W160" i="2"/>
  <c r="BV159" i="2"/>
  <c r="BA159" i="2"/>
  <c r="AZ159" i="2"/>
  <c r="AX159" i="2"/>
  <c r="X159" i="2"/>
  <c r="W159" i="2"/>
  <c r="BV158" i="2"/>
  <c r="BA158" i="2"/>
  <c r="AZ158" i="2"/>
  <c r="AX158" i="2"/>
  <c r="X158" i="2"/>
  <c r="W158" i="2"/>
  <c r="BV157" i="2"/>
  <c r="BA157" i="2"/>
  <c r="AZ157" i="2"/>
  <c r="AX157" i="2"/>
  <c r="X157" i="2"/>
  <c r="W157" i="2"/>
  <c r="BV156" i="2"/>
  <c r="BA156" i="2"/>
  <c r="AZ156" i="2"/>
  <c r="AX156" i="2"/>
  <c r="X156" i="2"/>
  <c r="W156" i="2"/>
  <c r="BV155" i="2"/>
  <c r="BA155" i="2"/>
  <c r="AZ155" i="2"/>
  <c r="AX155" i="2"/>
  <c r="X155" i="2"/>
  <c r="W155" i="2"/>
  <c r="BV154" i="2"/>
  <c r="BA154" i="2"/>
  <c r="AZ154" i="2"/>
  <c r="AX154" i="2"/>
  <c r="X154" i="2"/>
  <c r="W154" i="2"/>
  <c r="BV153" i="2"/>
  <c r="BA153" i="2"/>
  <c r="AZ153" i="2"/>
  <c r="AX153" i="2"/>
  <c r="X153" i="2"/>
  <c r="W153" i="2"/>
  <c r="BV152" i="2"/>
  <c r="BA152" i="2"/>
  <c r="AZ152" i="2"/>
  <c r="AX152" i="2"/>
  <c r="X152" i="2"/>
  <c r="W152" i="2"/>
  <c r="BV151" i="2"/>
  <c r="BA151" i="2"/>
  <c r="AZ151" i="2"/>
  <c r="AX151" i="2"/>
  <c r="X151" i="2"/>
  <c r="W151" i="2"/>
  <c r="BV150" i="2"/>
  <c r="BA150" i="2"/>
  <c r="AZ150" i="2"/>
  <c r="AX150" i="2"/>
  <c r="X150" i="2"/>
  <c r="W150" i="2"/>
  <c r="BV149" i="2"/>
  <c r="BA149" i="2"/>
  <c r="AZ149" i="2"/>
  <c r="AX149" i="2"/>
  <c r="X149" i="2"/>
  <c r="W149" i="2"/>
  <c r="BV148" i="2"/>
  <c r="BA148" i="2"/>
  <c r="AZ148" i="2"/>
  <c r="AX148" i="2"/>
  <c r="X148" i="2"/>
  <c r="W148" i="2"/>
  <c r="BV147" i="2"/>
  <c r="BA147" i="2"/>
  <c r="AZ147" i="2"/>
  <c r="AX147" i="2"/>
  <c r="X147" i="2"/>
  <c r="W147" i="2"/>
  <c r="BV146" i="2"/>
  <c r="BA146" i="2"/>
  <c r="AZ146" i="2"/>
  <c r="AX146" i="2"/>
  <c r="X146" i="2"/>
  <c r="W146" i="2"/>
  <c r="BV145" i="2"/>
  <c r="BA145" i="2"/>
  <c r="AZ145" i="2"/>
  <c r="AX145" i="2"/>
  <c r="X145" i="2"/>
  <c r="W145" i="2"/>
  <c r="BV144" i="2"/>
  <c r="BA144" i="2"/>
  <c r="AZ144" i="2"/>
  <c r="AX144" i="2"/>
  <c r="X144" i="2"/>
  <c r="W144" i="2"/>
  <c r="BV143" i="2"/>
  <c r="BA143" i="2"/>
  <c r="AZ143" i="2"/>
  <c r="AX143" i="2"/>
  <c r="X143" i="2"/>
  <c r="W143" i="2"/>
  <c r="BV142" i="2"/>
  <c r="BA142" i="2"/>
  <c r="AZ142" i="2"/>
  <c r="AX142" i="2"/>
  <c r="X142" i="2"/>
  <c r="W142" i="2"/>
  <c r="BV141" i="2"/>
  <c r="BA141" i="2"/>
  <c r="AZ141" i="2"/>
  <c r="AX141" i="2"/>
  <c r="X141" i="2"/>
  <c r="W141" i="2"/>
  <c r="BV140" i="2"/>
  <c r="BA140" i="2"/>
  <c r="AZ140" i="2"/>
  <c r="AX140" i="2"/>
  <c r="X140" i="2"/>
  <c r="W140" i="2"/>
  <c r="BV139" i="2"/>
  <c r="BA139" i="2"/>
  <c r="AZ139" i="2"/>
  <c r="AX139" i="2"/>
  <c r="X139" i="2"/>
  <c r="W139" i="2"/>
  <c r="BV138" i="2"/>
  <c r="BA138" i="2"/>
  <c r="AZ138" i="2"/>
  <c r="AX138" i="2"/>
  <c r="X138" i="2"/>
  <c r="W138" i="2"/>
  <c r="BV137" i="2"/>
  <c r="BA137" i="2"/>
  <c r="AZ137" i="2"/>
  <c r="AX137" i="2"/>
  <c r="X137" i="2"/>
  <c r="W137" i="2"/>
  <c r="BV136" i="2"/>
  <c r="BA136" i="2"/>
  <c r="AZ136" i="2"/>
  <c r="AX136" i="2"/>
  <c r="X136" i="2"/>
  <c r="W136" i="2"/>
  <c r="BV135" i="2"/>
  <c r="BA135" i="2"/>
  <c r="AZ135" i="2"/>
  <c r="AX135" i="2"/>
  <c r="X135" i="2"/>
  <c r="W135" i="2"/>
  <c r="BV134" i="2"/>
  <c r="BA134" i="2"/>
  <c r="AZ134" i="2"/>
  <c r="AX134" i="2"/>
  <c r="X134" i="2"/>
  <c r="W134" i="2"/>
  <c r="BV133" i="2"/>
  <c r="BA133" i="2"/>
  <c r="AZ133" i="2"/>
  <c r="AX133" i="2"/>
  <c r="X133" i="2"/>
  <c r="W133" i="2"/>
  <c r="BV132" i="2"/>
  <c r="BA132" i="2"/>
  <c r="AZ132" i="2"/>
  <c r="AX132" i="2"/>
  <c r="X132" i="2"/>
  <c r="W132" i="2"/>
  <c r="BV131" i="2"/>
  <c r="BA131" i="2"/>
  <c r="AZ131" i="2"/>
  <c r="AX131" i="2"/>
  <c r="X131" i="2"/>
  <c r="W131" i="2"/>
  <c r="BV130" i="2"/>
  <c r="BA130" i="2"/>
  <c r="AZ130" i="2"/>
  <c r="AX130" i="2"/>
  <c r="X130" i="2"/>
  <c r="W130" i="2"/>
  <c r="BV129" i="2"/>
  <c r="BA129" i="2"/>
  <c r="AZ129" i="2"/>
  <c r="AX129" i="2"/>
  <c r="X129" i="2"/>
  <c r="W129" i="2"/>
  <c r="BV128" i="2"/>
  <c r="BA128" i="2"/>
  <c r="AZ128" i="2"/>
  <c r="AX128" i="2"/>
  <c r="X128" i="2"/>
  <c r="W128" i="2"/>
  <c r="BV127" i="2"/>
  <c r="BA127" i="2"/>
  <c r="AZ127" i="2"/>
  <c r="AX127" i="2"/>
  <c r="X127" i="2"/>
  <c r="W127" i="2"/>
  <c r="BV126" i="2"/>
  <c r="BA126" i="2"/>
  <c r="AZ126" i="2"/>
  <c r="AX126" i="2"/>
  <c r="X126" i="2"/>
  <c r="W126" i="2"/>
  <c r="BV125" i="2"/>
  <c r="BA125" i="2"/>
  <c r="AZ125" i="2"/>
  <c r="AX125" i="2"/>
  <c r="X125" i="2"/>
  <c r="W125" i="2"/>
  <c r="BV124" i="2"/>
  <c r="BA124" i="2"/>
  <c r="AZ124" i="2"/>
  <c r="AX124" i="2"/>
  <c r="X124" i="2"/>
  <c r="W124" i="2"/>
  <c r="BV123" i="2"/>
  <c r="BA123" i="2"/>
  <c r="AZ123" i="2"/>
  <c r="AX123" i="2"/>
  <c r="X123" i="2"/>
  <c r="W123" i="2"/>
  <c r="BV122" i="2"/>
  <c r="BA122" i="2"/>
  <c r="AZ122" i="2"/>
  <c r="AX122" i="2"/>
  <c r="X122" i="2"/>
  <c r="W122" i="2"/>
  <c r="BV121" i="2"/>
  <c r="BA121" i="2"/>
  <c r="AZ121" i="2"/>
  <c r="AX121" i="2"/>
  <c r="X121" i="2"/>
  <c r="W121" i="2"/>
  <c r="BV120" i="2"/>
  <c r="BA120" i="2"/>
  <c r="AZ120" i="2"/>
  <c r="AX120" i="2"/>
  <c r="X120" i="2"/>
  <c r="W120" i="2"/>
  <c r="BV119" i="2"/>
  <c r="BA119" i="2"/>
  <c r="AZ119" i="2"/>
  <c r="AX119" i="2"/>
  <c r="X119" i="2"/>
  <c r="W119" i="2"/>
  <c r="BV118" i="2"/>
  <c r="BA118" i="2"/>
  <c r="AZ118" i="2"/>
  <c r="AX118" i="2"/>
  <c r="X118" i="2"/>
  <c r="W118" i="2"/>
  <c r="BV117" i="2"/>
  <c r="BA117" i="2"/>
  <c r="AZ117" i="2"/>
  <c r="AX117" i="2"/>
  <c r="X117" i="2"/>
  <c r="W117" i="2"/>
  <c r="BV116" i="2"/>
  <c r="BA116" i="2"/>
  <c r="AZ116" i="2"/>
  <c r="AX116" i="2"/>
  <c r="X116" i="2"/>
  <c r="W116" i="2"/>
  <c r="BV115" i="2"/>
  <c r="BA115" i="2"/>
  <c r="AZ115" i="2"/>
  <c r="AX115" i="2"/>
  <c r="X115" i="2"/>
  <c r="W115" i="2"/>
  <c r="BV114" i="2"/>
  <c r="BA114" i="2"/>
  <c r="AZ114" i="2"/>
  <c r="AX114" i="2"/>
  <c r="X114" i="2"/>
  <c r="W114" i="2"/>
  <c r="BV113" i="2"/>
  <c r="BA113" i="2"/>
  <c r="AZ113" i="2"/>
  <c r="AX113" i="2"/>
  <c r="X113" i="2"/>
  <c r="W113" i="2"/>
  <c r="BV112" i="2"/>
  <c r="BA112" i="2"/>
  <c r="AZ112" i="2"/>
  <c r="AX112" i="2"/>
  <c r="X112" i="2"/>
  <c r="W112" i="2"/>
  <c r="BV111" i="2"/>
  <c r="BA111" i="2"/>
  <c r="AZ111" i="2"/>
  <c r="AX111" i="2"/>
  <c r="X111" i="2"/>
  <c r="W111" i="2"/>
  <c r="BV110" i="2"/>
  <c r="BA110" i="2"/>
  <c r="AZ110" i="2"/>
  <c r="AX110" i="2"/>
  <c r="X110" i="2"/>
  <c r="W110" i="2"/>
  <c r="BV109" i="2"/>
  <c r="BA109" i="2"/>
  <c r="AZ109" i="2"/>
  <c r="AX109" i="2"/>
  <c r="X109" i="2"/>
  <c r="W109" i="2"/>
  <c r="BV108" i="2"/>
  <c r="BA108" i="2"/>
  <c r="AZ108" i="2"/>
  <c r="AX108" i="2"/>
  <c r="X108" i="2"/>
  <c r="W108" i="2"/>
  <c r="BV107" i="2"/>
  <c r="BA107" i="2"/>
  <c r="AZ107" i="2"/>
  <c r="AX107" i="2"/>
  <c r="X107" i="2"/>
  <c r="W107" i="2"/>
  <c r="BV106" i="2"/>
  <c r="BA106" i="2"/>
  <c r="AZ106" i="2"/>
  <c r="AX106" i="2"/>
  <c r="X106" i="2"/>
  <c r="W106" i="2"/>
  <c r="BV105" i="2"/>
  <c r="BA105" i="2"/>
  <c r="AZ105" i="2"/>
  <c r="AX105" i="2"/>
  <c r="X105" i="2"/>
  <c r="W105" i="2"/>
  <c r="BV104" i="2"/>
  <c r="BA104" i="2"/>
  <c r="AZ104" i="2"/>
  <c r="AX104" i="2"/>
  <c r="X104" i="2"/>
  <c r="W104" i="2"/>
  <c r="BV103" i="2"/>
  <c r="BA103" i="2"/>
  <c r="AZ103" i="2"/>
  <c r="AX103" i="2"/>
  <c r="X103" i="2"/>
  <c r="W103" i="2"/>
  <c r="BV102" i="2"/>
  <c r="BA102" i="2"/>
  <c r="AZ102" i="2"/>
  <c r="AX102" i="2"/>
  <c r="X102" i="2"/>
  <c r="W102" i="2"/>
  <c r="BV101" i="2"/>
  <c r="BA101" i="2"/>
  <c r="AZ101" i="2"/>
  <c r="AX101" i="2"/>
  <c r="X101" i="2"/>
  <c r="W101" i="2"/>
  <c r="BV100" i="2"/>
  <c r="BA100" i="2"/>
  <c r="AZ100" i="2"/>
  <c r="AX100" i="2"/>
  <c r="X100" i="2"/>
  <c r="W100" i="2"/>
  <c r="BV99" i="2"/>
  <c r="BA99" i="2"/>
  <c r="AZ99" i="2"/>
  <c r="AX99" i="2"/>
  <c r="X99" i="2"/>
  <c r="W99" i="2"/>
  <c r="BV98" i="2"/>
  <c r="BA98" i="2"/>
  <c r="AZ98" i="2"/>
  <c r="AX98" i="2"/>
  <c r="X98" i="2"/>
  <c r="W98" i="2"/>
  <c r="BV97" i="2"/>
  <c r="BA97" i="2"/>
  <c r="AZ97" i="2"/>
  <c r="AX97" i="2"/>
  <c r="X97" i="2"/>
  <c r="W97" i="2"/>
  <c r="BV96" i="2"/>
  <c r="BA96" i="2"/>
  <c r="AZ96" i="2"/>
  <c r="AX96" i="2"/>
  <c r="X96" i="2"/>
  <c r="W96" i="2"/>
  <c r="BV95" i="2"/>
  <c r="BA95" i="2"/>
  <c r="AZ95" i="2"/>
  <c r="AX95" i="2"/>
  <c r="X95" i="2"/>
  <c r="W95" i="2"/>
  <c r="BV94" i="2"/>
  <c r="BA94" i="2"/>
  <c r="AZ94" i="2"/>
  <c r="AX94" i="2"/>
  <c r="X94" i="2"/>
  <c r="W94" i="2"/>
  <c r="BV93" i="2"/>
  <c r="BA93" i="2"/>
  <c r="AZ93" i="2"/>
  <c r="AX93" i="2"/>
  <c r="X93" i="2"/>
  <c r="W93" i="2"/>
  <c r="BV92" i="2"/>
  <c r="BA92" i="2"/>
  <c r="AZ92" i="2"/>
  <c r="AX92" i="2"/>
  <c r="X92" i="2"/>
  <c r="W92" i="2"/>
  <c r="BV91" i="2"/>
  <c r="BA91" i="2"/>
  <c r="AZ91" i="2"/>
  <c r="AX91" i="2"/>
  <c r="X91" i="2"/>
  <c r="W91" i="2"/>
  <c r="BV90" i="2"/>
  <c r="BA90" i="2"/>
  <c r="AZ90" i="2"/>
  <c r="AX90" i="2"/>
  <c r="X90" i="2"/>
  <c r="W90" i="2"/>
  <c r="BV89" i="2"/>
  <c r="BA89" i="2"/>
  <c r="AZ89" i="2"/>
  <c r="AX89" i="2"/>
  <c r="X89" i="2"/>
  <c r="W89" i="2"/>
  <c r="BV88" i="2"/>
  <c r="BA88" i="2"/>
  <c r="AZ88" i="2"/>
  <c r="AX88" i="2"/>
  <c r="X88" i="2"/>
  <c r="W88" i="2"/>
  <c r="BV87" i="2"/>
  <c r="BA87" i="2"/>
  <c r="AZ87" i="2"/>
  <c r="AX87" i="2"/>
  <c r="X87" i="2"/>
  <c r="W87" i="2"/>
  <c r="BV86" i="2"/>
  <c r="BA86" i="2"/>
  <c r="AZ86" i="2"/>
  <c r="AX86" i="2"/>
  <c r="X86" i="2"/>
  <c r="W86" i="2"/>
  <c r="BV85" i="2"/>
  <c r="BA85" i="2"/>
  <c r="AZ85" i="2"/>
  <c r="AX85" i="2"/>
  <c r="X85" i="2"/>
  <c r="W85" i="2"/>
  <c r="BV84" i="2"/>
  <c r="BA84" i="2"/>
  <c r="AZ84" i="2"/>
  <c r="AX84" i="2"/>
  <c r="AG84" i="2"/>
  <c r="AD84" i="2" s="1"/>
  <c r="AB84" i="2" s="1"/>
  <c r="Z84" i="2" s="1"/>
  <c r="X84" i="2" s="1"/>
  <c r="AF84" i="2"/>
  <c r="AC84" i="2" s="1"/>
  <c r="AA84" i="2" s="1"/>
  <c r="Y84" i="2" s="1"/>
  <c r="W84" i="2" s="1"/>
  <c r="BV83" i="2"/>
  <c r="BA83" i="2"/>
  <c r="AZ83" i="2"/>
  <c r="AX83" i="2"/>
  <c r="AG83" i="2"/>
  <c r="AF83" i="2"/>
  <c r="X83" i="2"/>
  <c r="W83" i="2"/>
  <c r="BV82" i="2"/>
  <c r="BA82" i="2"/>
  <c r="AZ82" i="2"/>
  <c r="AX82" i="2"/>
  <c r="AG82" i="2"/>
  <c r="AD82" i="2" s="1"/>
  <c r="AB82" i="2" s="1"/>
  <c r="Z82" i="2" s="1"/>
  <c r="X82" i="2" s="1"/>
  <c r="AF82" i="2"/>
  <c r="AC82" i="2" s="1"/>
  <c r="AA82" i="2" s="1"/>
  <c r="Y82" i="2" s="1"/>
  <c r="W82" i="2" s="1"/>
  <c r="BV81" i="2"/>
  <c r="BA81" i="2"/>
  <c r="AZ81" i="2"/>
  <c r="AX81" i="2"/>
  <c r="X81" i="2"/>
  <c r="W81" i="2"/>
  <c r="BV80" i="2"/>
  <c r="BA80" i="2"/>
  <c r="AZ80" i="2"/>
  <c r="AX80" i="2"/>
  <c r="X80" i="2"/>
  <c r="W80" i="2"/>
  <c r="BV79" i="2"/>
  <c r="BA79" i="2"/>
  <c r="AZ79" i="2"/>
  <c r="AX79" i="2"/>
  <c r="AG79" i="2"/>
  <c r="AD79" i="2" s="1"/>
  <c r="AB79" i="2" s="1"/>
  <c r="Z79" i="2" s="1"/>
  <c r="X79" i="2" s="1"/>
  <c r="AF79" i="2"/>
  <c r="AC79" i="2" s="1"/>
  <c r="AA79" i="2" s="1"/>
  <c r="Y79" i="2" s="1"/>
  <c r="W79" i="2" s="1"/>
  <c r="BV78" i="2"/>
  <c r="BA78" i="2"/>
  <c r="AZ78" i="2"/>
  <c r="AX78" i="2"/>
  <c r="AB78" i="2"/>
  <c r="Z78" i="2" s="1"/>
  <c r="X78" i="2" s="1"/>
  <c r="W78" i="2"/>
  <c r="BV77" i="2"/>
  <c r="BA77" i="2"/>
  <c r="AZ77" i="2"/>
  <c r="AX77" i="2"/>
  <c r="AF77" i="2"/>
  <c r="AD77" i="2"/>
  <c r="AB77" i="2" s="1"/>
  <c r="Z77" i="2" s="1"/>
  <c r="X77" i="2" s="1"/>
  <c r="W77" i="2"/>
  <c r="BV76" i="2"/>
  <c r="BA76" i="2"/>
  <c r="AZ76" i="2"/>
  <c r="AX76" i="2"/>
  <c r="AG76" i="2"/>
  <c r="AD76" i="2" s="1"/>
  <c r="AB76" i="2" s="1"/>
  <c r="Z76" i="2" s="1"/>
  <c r="X76" i="2" s="1"/>
  <c r="AF76" i="2"/>
  <c r="AA76" i="2" s="1"/>
  <c r="Y76" i="2" s="1"/>
  <c r="W76" i="2" s="1"/>
  <c r="BV75" i="2"/>
  <c r="BA75" i="2"/>
  <c r="AZ75" i="2"/>
  <c r="AX75" i="2"/>
  <c r="AF75" i="2"/>
  <c r="X75" i="2"/>
  <c r="W75" i="2"/>
  <c r="BV74" i="2"/>
  <c r="BA74" i="2"/>
  <c r="AZ74" i="2"/>
  <c r="AX74" i="2"/>
  <c r="X74" i="2"/>
  <c r="W74" i="2"/>
  <c r="BV73" i="2"/>
  <c r="BA73" i="2"/>
  <c r="AZ73" i="2"/>
  <c r="AX73" i="2"/>
  <c r="X73" i="2"/>
  <c r="W73" i="2"/>
  <c r="BV72" i="2"/>
  <c r="BA72" i="2"/>
  <c r="AZ72" i="2"/>
  <c r="AX72" i="2"/>
  <c r="X72" i="2"/>
  <c r="W72" i="2"/>
  <c r="BV71" i="2"/>
  <c r="BA71" i="2"/>
  <c r="AZ71" i="2"/>
  <c r="AX71" i="2"/>
  <c r="X71" i="2"/>
  <c r="W71" i="2"/>
  <c r="BV70" i="2"/>
  <c r="BA70" i="2"/>
  <c r="AZ70" i="2"/>
  <c r="AX70" i="2"/>
  <c r="X70" i="2"/>
  <c r="W70" i="2"/>
  <c r="BV69" i="2"/>
  <c r="BA69" i="2"/>
  <c r="AZ69" i="2"/>
  <c r="AX69" i="2"/>
  <c r="X69" i="2"/>
  <c r="W69" i="2"/>
  <c r="BV68" i="2"/>
  <c r="BA68" i="2"/>
  <c r="AZ68" i="2"/>
  <c r="AX68" i="2"/>
  <c r="X68" i="2"/>
  <c r="W68" i="2"/>
  <c r="BV67" i="2"/>
  <c r="BA67" i="2"/>
  <c r="AZ67" i="2"/>
  <c r="AX67" i="2"/>
  <c r="X67" i="2"/>
  <c r="W67" i="2"/>
  <c r="BV66" i="2"/>
  <c r="BA66" i="2"/>
  <c r="AZ66" i="2"/>
  <c r="AX66" i="2"/>
  <c r="X66" i="2"/>
  <c r="W66" i="2"/>
  <c r="BV65" i="2"/>
  <c r="BA65" i="2"/>
  <c r="AZ65" i="2"/>
  <c r="AX65" i="2"/>
  <c r="X65" i="2"/>
  <c r="W65" i="2"/>
  <c r="BV64" i="2"/>
  <c r="BA64" i="2"/>
  <c r="AZ64" i="2"/>
  <c r="AX64" i="2"/>
  <c r="X64" i="2"/>
  <c r="W64" i="2"/>
  <c r="BV63" i="2"/>
  <c r="BA63" i="2"/>
  <c r="AZ63" i="2"/>
  <c r="AX63" i="2"/>
  <c r="X63" i="2"/>
  <c r="W63" i="2"/>
  <c r="BV62" i="2"/>
  <c r="BA62" i="2"/>
  <c r="AZ62" i="2"/>
  <c r="AX62" i="2"/>
  <c r="X62" i="2"/>
  <c r="W62" i="2"/>
  <c r="BA61" i="2"/>
  <c r="AZ61" i="2"/>
  <c r="AX61" i="2"/>
  <c r="BA60" i="2"/>
  <c r="AZ60" i="2"/>
  <c r="AX60" i="2"/>
  <c r="BA59" i="2"/>
  <c r="AZ59" i="2"/>
  <c r="AX59" i="2"/>
  <c r="BA58" i="2"/>
  <c r="AZ58" i="2"/>
  <c r="AX58" i="2"/>
  <c r="BA57" i="2"/>
  <c r="AZ57" i="2"/>
  <c r="AX57" i="2"/>
  <c r="BA56" i="2"/>
  <c r="AZ56" i="2"/>
  <c r="AX56" i="2"/>
  <c r="BA55" i="2"/>
  <c r="AZ55" i="2"/>
  <c r="AX55" i="2"/>
  <c r="BA54" i="2"/>
  <c r="AZ54" i="2"/>
  <c r="AX54" i="2"/>
  <c r="BA53" i="2"/>
  <c r="AZ53" i="2"/>
  <c r="AX53" i="2"/>
  <c r="BA52" i="2"/>
  <c r="AZ52" i="2"/>
  <c r="AX52" i="2"/>
  <c r="BA51" i="2"/>
  <c r="AZ51" i="2"/>
  <c r="BA50" i="2"/>
  <c r="AZ50" i="2"/>
  <c r="BA49" i="2"/>
  <c r="AZ49" i="2"/>
  <c r="BA48" i="2"/>
  <c r="AZ48" i="2"/>
  <c r="BA47" i="2"/>
  <c r="AZ47" i="2"/>
  <c r="BA46" i="2"/>
  <c r="AZ46" i="2"/>
  <c r="BA45" i="2"/>
  <c r="AZ45" i="2"/>
  <c r="BA44" i="2"/>
  <c r="AZ44" i="2"/>
  <c r="BA43" i="2"/>
  <c r="AZ43" i="2"/>
  <c r="BA42" i="2"/>
  <c r="AZ42" i="2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BA41" i="2"/>
  <c r="AZ41" i="2"/>
  <c r="BA40" i="2"/>
  <c r="AZ40" i="2"/>
  <c r="BA39" i="2"/>
  <c r="AZ39" i="2"/>
  <c r="BA38" i="2"/>
  <c r="AZ38" i="2"/>
  <c r="BA37" i="2"/>
  <c r="AZ37" i="2"/>
  <c r="BA36" i="2"/>
  <c r="AZ36" i="2"/>
  <c r="BA35" i="2"/>
  <c r="AZ35" i="2"/>
  <c r="BA34" i="2"/>
  <c r="AZ34" i="2"/>
  <c r="BA33" i="2"/>
  <c r="AZ33" i="2"/>
  <c r="BA32" i="2"/>
  <c r="AZ32" i="2"/>
  <c r="BA31" i="2"/>
  <c r="AZ31" i="2"/>
  <c r="BA30" i="2"/>
  <c r="AZ30" i="2"/>
  <c r="BA29" i="2"/>
  <c r="AZ29" i="2"/>
  <c r="BA28" i="2"/>
  <c r="AZ28" i="2"/>
  <c r="BA27" i="2"/>
  <c r="AZ27" i="2"/>
  <c r="BA26" i="2"/>
  <c r="AZ26" i="2"/>
  <c r="BA25" i="2"/>
  <c r="AZ25" i="2"/>
  <c r="BA24" i="2"/>
  <c r="AZ24" i="2"/>
  <c r="BA23" i="2"/>
  <c r="AZ23" i="2"/>
  <c r="BA22" i="2"/>
  <c r="AZ22" i="2"/>
  <c r="BA21" i="2"/>
  <c r="AZ21" i="2"/>
  <c r="BA20" i="2"/>
  <c r="AZ20" i="2"/>
  <c r="BA19" i="2"/>
  <c r="AZ19" i="2"/>
  <c r="BA18" i="2"/>
  <c r="AZ18" i="2"/>
  <c r="BA17" i="2"/>
  <c r="AZ17" i="2"/>
  <c r="BA16" i="2"/>
  <c r="AZ16" i="2"/>
  <c r="BA15" i="2"/>
  <c r="AZ15" i="2"/>
  <c r="BA14" i="2"/>
  <c r="AZ14" i="2"/>
  <c r="BA13" i="2"/>
  <c r="AZ13" i="2"/>
  <c r="BA12" i="2"/>
  <c r="AZ12" i="2"/>
  <c r="BA11" i="2"/>
  <c r="AZ11" i="2"/>
  <c r="BA10" i="2"/>
  <c r="AZ10" i="2"/>
  <c r="BA9" i="2"/>
  <c r="AZ9" i="2"/>
  <c r="BA8" i="2"/>
  <c r="AZ8" i="2"/>
  <c r="BA7" i="2"/>
  <c r="AZ7" i="2"/>
  <c r="BA6" i="2"/>
  <c r="AZ6" i="2"/>
  <c r="BA5" i="2"/>
  <c r="AZ5" i="2"/>
  <c r="BA4" i="2"/>
  <c r="AZ4" i="2"/>
  <c r="BA3" i="2"/>
  <c r="AZ3" i="2"/>
  <c r="BA2" i="2"/>
  <c r="AZ2" i="2"/>
  <c r="BV241" i="2" l="1"/>
  <c r="AZ241" i="2"/>
</calcChain>
</file>

<file path=xl/sharedStrings.xml><?xml version="1.0" encoding="utf-8"?>
<sst xmlns="http://schemas.openxmlformats.org/spreadsheetml/2006/main" count="1295" uniqueCount="346">
  <si>
    <t>ع.ر</t>
  </si>
  <si>
    <t>عدد القطع</t>
  </si>
  <si>
    <t xml:space="preserve">تاريخ الولادة </t>
  </si>
  <si>
    <t>رقم ب ت و</t>
  </si>
  <si>
    <t xml:space="preserve">عدد وحدات تربية الأرانب </t>
  </si>
  <si>
    <t>عدد وحدات تربية الدجاج</t>
  </si>
  <si>
    <t>مسكن مغطى بالإسمنت</t>
  </si>
  <si>
    <t>الميكنة الفلاحية</t>
  </si>
  <si>
    <t>مسكن بدائي</t>
  </si>
  <si>
    <t>عدد الغرف</t>
  </si>
  <si>
    <t xml:space="preserve">الحضور بالمستغلة (شهر/سنة) </t>
  </si>
  <si>
    <t>منتفع بماجل (نعم أو لا)</t>
  </si>
  <si>
    <t>له مستغلة (نعم أو لا)</t>
  </si>
  <si>
    <t xml:space="preserve">التجمع السكني </t>
  </si>
  <si>
    <t xml:space="preserve">عيسى الايوبي </t>
  </si>
  <si>
    <t>فتحي الحناشي</t>
  </si>
  <si>
    <t>سليم بن الطاهر صديقي</t>
  </si>
  <si>
    <t>مقداد مازني</t>
  </si>
  <si>
    <t>حسن سوايحية</t>
  </si>
  <si>
    <t>منصف عرفاوي</t>
  </si>
  <si>
    <t>مراد طاجمي</t>
  </si>
  <si>
    <t>نور الدين المازني</t>
  </si>
  <si>
    <t>بشير ايوبي</t>
  </si>
  <si>
    <t>لزهر لعبيدي</t>
  </si>
  <si>
    <t xml:space="preserve">الطويرف </t>
  </si>
  <si>
    <t xml:space="preserve">الاذياب </t>
  </si>
  <si>
    <t xml:space="preserve">العرقوب لحرش </t>
  </si>
  <si>
    <t xml:space="preserve">التلة </t>
  </si>
  <si>
    <t xml:space="preserve">عبد المجيد العبيدي </t>
  </si>
  <si>
    <t xml:space="preserve">مسعود الكافي </t>
  </si>
  <si>
    <t>الطاهر الصديقي</t>
  </si>
  <si>
    <t>رشيد الراقي</t>
  </si>
  <si>
    <t xml:space="preserve">رضا العلوي </t>
  </si>
  <si>
    <t xml:space="preserve">منصف عنجابي </t>
  </si>
  <si>
    <t>كمال جندوبي</t>
  </si>
  <si>
    <t>يوسف مازني</t>
  </si>
  <si>
    <t>توفيق الحناشي</t>
  </si>
  <si>
    <t xml:space="preserve">الناصر الصديقي </t>
  </si>
  <si>
    <t>عبد المعين المازني</t>
  </si>
  <si>
    <t xml:space="preserve">امين مارني </t>
  </si>
  <si>
    <t xml:space="preserve">فتحي الورغي </t>
  </si>
  <si>
    <t xml:space="preserve">الطيب عبيدي </t>
  </si>
  <si>
    <t>الصحبي الجبالي</t>
  </si>
  <si>
    <t xml:space="preserve">فوزي بوسليمي </t>
  </si>
  <si>
    <t xml:space="preserve">بختة الجندوبي </t>
  </si>
  <si>
    <t>بوجمة الورغي</t>
  </si>
  <si>
    <t xml:space="preserve">خالد الجبالي </t>
  </si>
  <si>
    <t xml:space="preserve">احمد الورغي </t>
  </si>
  <si>
    <t xml:space="preserve">ناجي مازني </t>
  </si>
  <si>
    <t>مولدي مازني</t>
  </si>
  <si>
    <t>الطيب الصديقي</t>
  </si>
  <si>
    <t>ابراهيم الصديقي</t>
  </si>
  <si>
    <t>يامن الصديقي</t>
  </si>
  <si>
    <t>فتحي مازني</t>
  </si>
  <si>
    <t xml:space="preserve">منجية الجبالي </t>
  </si>
  <si>
    <t>محمد الصديقي</t>
  </si>
  <si>
    <t xml:space="preserve">الذهيبي الصديقي </t>
  </si>
  <si>
    <t xml:space="preserve">عبد الرحمان العلوي </t>
  </si>
  <si>
    <t xml:space="preserve">لطفي الحناشي </t>
  </si>
  <si>
    <t xml:space="preserve">بية الورغي </t>
  </si>
  <si>
    <t xml:space="preserve">محمد مازني </t>
  </si>
  <si>
    <t>عبد اللطيف مازني</t>
  </si>
  <si>
    <t xml:space="preserve">ثرية المازني </t>
  </si>
  <si>
    <t>صابر مازني</t>
  </si>
  <si>
    <t xml:space="preserve">نجيب الطجيني </t>
  </si>
  <si>
    <t>البهجة مازني</t>
  </si>
  <si>
    <t xml:space="preserve">حدة طاجيني </t>
  </si>
  <si>
    <t xml:space="preserve">الطاهر بوهجة </t>
  </si>
  <si>
    <t xml:space="preserve">الهادي الورغي </t>
  </si>
  <si>
    <t>جميلة خريري</t>
  </si>
  <si>
    <t>تونس مشرقي</t>
  </si>
  <si>
    <t xml:space="preserve">محمد هجاوجية </t>
  </si>
  <si>
    <t xml:space="preserve">الهادي بن محمد الورغي </t>
  </si>
  <si>
    <t xml:space="preserve">كريم الورغي </t>
  </si>
  <si>
    <t>رشيد بوهجة</t>
  </si>
  <si>
    <t xml:space="preserve">لمين عبيدي </t>
  </si>
  <si>
    <t xml:space="preserve">ياسين هجاوجية </t>
  </si>
  <si>
    <t xml:space="preserve">الهجاوجية </t>
  </si>
  <si>
    <t>سامى الورغي</t>
  </si>
  <si>
    <t xml:space="preserve">ماهر الورغي </t>
  </si>
  <si>
    <t xml:space="preserve">منتصر الجبالي </t>
  </si>
  <si>
    <t>سالم الجبالي</t>
  </si>
  <si>
    <t xml:space="preserve">عماد الجبالي </t>
  </si>
  <si>
    <t xml:space="preserve">البحيرة </t>
  </si>
  <si>
    <t>فريد ورغي</t>
  </si>
  <si>
    <t xml:space="preserve">الحبيب العاشوري </t>
  </si>
  <si>
    <t xml:space="preserve">الحبيب بن حسن الجبالي </t>
  </si>
  <si>
    <t>31/10/194</t>
  </si>
  <si>
    <t>29/5/190</t>
  </si>
  <si>
    <t>محمد بالكافي</t>
  </si>
  <si>
    <t>علي المناعي</t>
  </si>
  <si>
    <t>محمد المناعي</t>
  </si>
  <si>
    <t>ربح الطاجني</t>
  </si>
  <si>
    <t xml:space="preserve">منجي مناعي </t>
  </si>
  <si>
    <t xml:space="preserve">الحلائمية </t>
  </si>
  <si>
    <t>البحري العنجابي</t>
  </si>
  <si>
    <t xml:space="preserve">زياد خميري </t>
  </si>
  <si>
    <t xml:space="preserve">علي عنجابي </t>
  </si>
  <si>
    <t xml:space="preserve">عبد الحميد الخميري </t>
  </si>
  <si>
    <t xml:space="preserve">السيدة دخيلمي </t>
  </si>
  <si>
    <t>لطفي جبالي</t>
  </si>
  <si>
    <t xml:space="preserve">احمد السيتي </t>
  </si>
  <si>
    <t xml:space="preserve">عيسى عبيد </t>
  </si>
  <si>
    <t xml:space="preserve">الفكري العباسي </t>
  </si>
  <si>
    <t xml:space="preserve">عين الكرمة </t>
  </si>
  <si>
    <t xml:space="preserve">احمد الحيدري </t>
  </si>
  <si>
    <t>معز الخميري</t>
  </si>
  <si>
    <t>محمد عبد العميد عبيدب</t>
  </si>
  <si>
    <t>عادل خميري</t>
  </si>
  <si>
    <t>علي مازني</t>
  </si>
  <si>
    <t>عبد الرزاق الهذيلي</t>
  </si>
  <si>
    <t>صلوحة الخميري</t>
  </si>
  <si>
    <t xml:space="preserve">رابح الخميري </t>
  </si>
  <si>
    <t>مسعود عبيدي</t>
  </si>
  <si>
    <t xml:space="preserve">فاضل غنجاتي </t>
  </si>
  <si>
    <t>علي غنجاتي</t>
  </si>
  <si>
    <t xml:space="preserve">ساسية غزواتي </t>
  </si>
  <si>
    <t>عبد الكريم الجندوبي</t>
  </si>
  <si>
    <t>مبروكة الورغي</t>
  </si>
  <si>
    <t xml:space="preserve">الطيب العبيدي </t>
  </si>
  <si>
    <t>عبد الله العبيدي</t>
  </si>
  <si>
    <t>فتحي عبيدي</t>
  </si>
  <si>
    <t>حفصية ورتني</t>
  </si>
  <si>
    <t xml:space="preserve">يونس بوسنيسي </t>
  </si>
  <si>
    <t xml:space="preserve">عمر مازني </t>
  </si>
  <si>
    <t xml:space="preserve">سعيد خماسي </t>
  </si>
  <si>
    <t xml:space="preserve">القوادرية </t>
  </si>
  <si>
    <t>نور الدين الخماسي</t>
  </si>
  <si>
    <t>حامد خماسي</t>
  </si>
  <si>
    <t>فرحات خماسي</t>
  </si>
  <si>
    <t>الاخضر بوحريزي</t>
  </si>
  <si>
    <t>عارم حريزي</t>
  </si>
  <si>
    <t>الحسين بوحريزي</t>
  </si>
  <si>
    <t>علجية ورغي</t>
  </si>
  <si>
    <t xml:space="preserve">شكري ورغي </t>
  </si>
  <si>
    <t xml:space="preserve">علالة ورغي </t>
  </si>
  <si>
    <t xml:space="preserve">الشوابية </t>
  </si>
  <si>
    <t xml:space="preserve">منيرة الورغي </t>
  </si>
  <si>
    <t xml:space="preserve">حسين خشاشبية </t>
  </si>
  <si>
    <t>فتحية الورغي</t>
  </si>
  <si>
    <t>عبد الرحمان الكوساني</t>
  </si>
  <si>
    <t>العنجة الورغي</t>
  </si>
  <si>
    <t>رابح بن يونس</t>
  </si>
  <si>
    <t>الصادق بوليفي</t>
  </si>
  <si>
    <t>فتحي بالكافي</t>
  </si>
  <si>
    <t xml:space="preserve">المستوصف </t>
  </si>
  <si>
    <t xml:space="preserve">فتحية بوجناح </t>
  </si>
  <si>
    <t xml:space="preserve">اليامنة الورغي </t>
  </si>
  <si>
    <t>شكري حيدري</t>
  </si>
  <si>
    <t>عثمان بن ابراهيم شعيري</t>
  </si>
  <si>
    <t>العبيدي الحيدري</t>
  </si>
  <si>
    <t xml:space="preserve">مسعود الورغي </t>
  </si>
  <si>
    <t>كمال بن صالح حيدري</t>
  </si>
  <si>
    <t xml:space="preserve">عبد الستار عبيدي </t>
  </si>
  <si>
    <t xml:space="preserve">الناجي العبيدي </t>
  </si>
  <si>
    <t xml:space="preserve">الشادلي العبيدي </t>
  </si>
  <si>
    <t xml:space="preserve">الحاج علي </t>
  </si>
  <si>
    <t>عبد الرحمان بن محمد</t>
  </si>
  <si>
    <t>بلقاسم ورغي</t>
  </si>
  <si>
    <t>فضيلة الديبي</t>
  </si>
  <si>
    <t>الطيب ورغي</t>
  </si>
  <si>
    <t>برنية ورغي</t>
  </si>
  <si>
    <t>زهرة المارني</t>
  </si>
  <si>
    <t xml:space="preserve">الحسيين بن حمادي الديبي </t>
  </si>
  <si>
    <t xml:space="preserve">العايش ذيبي </t>
  </si>
  <si>
    <t xml:space="preserve">احمد بن علي الديبي </t>
  </si>
  <si>
    <t xml:space="preserve">لذياب </t>
  </si>
  <si>
    <t xml:space="preserve">محمد بن محمد </t>
  </si>
  <si>
    <t xml:space="preserve">عز الدين عزيزي </t>
  </si>
  <si>
    <t>محمد الهادي الورغي</t>
  </si>
  <si>
    <t>سالم عزيزي</t>
  </si>
  <si>
    <t xml:space="preserve">دليلة الحرزي </t>
  </si>
  <si>
    <t xml:space="preserve">عبد المجيد عزيزي </t>
  </si>
  <si>
    <t xml:space="preserve">دلندة عزيزي </t>
  </si>
  <si>
    <t xml:space="preserve">عثمان عزيزي </t>
  </si>
  <si>
    <t xml:space="preserve">ولجة السدرة </t>
  </si>
  <si>
    <t xml:space="preserve">العزايزية </t>
  </si>
  <si>
    <t xml:space="preserve">منصف عزيزي </t>
  </si>
  <si>
    <t xml:space="preserve">الناصر العزيزي </t>
  </si>
  <si>
    <t xml:space="preserve">علي بن الطيب العزيزي </t>
  </si>
  <si>
    <t xml:space="preserve">عمار بن شعبان العزيزي </t>
  </si>
  <si>
    <t>كمال الورغي</t>
  </si>
  <si>
    <t xml:space="preserve">عبد الرحمان المرسي </t>
  </si>
  <si>
    <t>جبل بزاز</t>
  </si>
  <si>
    <t xml:space="preserve">الناصر ابراهيم عزيزي </t>
  </si>
  <si>
    <t xml:space="preserve">بلقاسم ساعي </t>
  </si>
  <si>
    <t xml:space="preserve">بختة الرحموني </t>
  </si>
  <si>
    <t xml:space="preserve">ربح مناعي </t>
  </si>
  <si>
    <t xml:space="preserve">فاهم مناعي </t>
  </si>
  <si>
    <t xml:space="preserve">السعايدية </t>
  </si>
  <si>
    <t xml:space="preserve">عمار مناعي </t>
  </si>
  <si>
    <t>عبد الخالق حسونة</t>
  </si>
  <si>
    <t>مليكة المناعي</t>
  </si>
  <si>
    <t>حبيب ساعي</t>
  </si>
  <si>
    <t>ناجي عميري</t>
  </si>
  <si>
    <t xml:space="preserve">الطيب عميري </t>
  </si>
  <si>
    <t xml:space="preserve">المنجي المناعي </t>
  </si>
  <si>
    <t xml:space="preserve">حافظ مناعي </t>
  </si>
  <si>
    <t xml:space="preserve">الاخضر الساعي </t>
  </si>
  <si>
    <t xml:space="preserve">عبد الحميد السلطاني </t>
  </si>
  <si>
    <t>عثمان سليماني</t>
  </si>
  <si>
    <t xml:space="preserve">علي سليماني </t>
  </si>
  <si>
    <t xml:space="preserve">محمد الطيب السليماني </t>
  </si>
  <si>
    <t xml:space="preserve">الهادي سليماني </t>
  </si>
  <si>
    <t xml:space="preserve">جمعة غوايلي </t>
  </si>
  <si>
    <t>الغوايلية</t>
  </si>
  <si>
    <t>1+2</t>
  </si>
  <si>
    <t>حسناوي مولدي</t>
  </si>
  <si>
    <t>محمد نجيب مناعي</t>
  </si>
  <si>
    <t>عثمان عبيدي</t>
  </si>
  <si>
    <t xml:space="preserve">منية العبيدي </t>
  </si>
  <si>
    <t>عمر عبيدي</t>
  </si>
  <si>
    <t xml:space="preserve">لخضر عبيدي </t>
  </si>
  <si>
    <t xml:space="preserve">يونس عبيدي </t>
  </si>
  <si>
    <t>عائشة القضقاضي</t>
  </si>
  <si>
    <t xml:space="preserve">عمار بن مصطفى بالهاني </t>
  </si>
  <si>
    <t xml:space="preserve">لزعر بالهاني </t>
  </si>
  <si>
    <t xml:space="preserve">العثامنية </t>
  </si>
  <si>
    <t xml:space="preserve">محمد عزيزي </t>
  </si>
  <si>
    <t xml:space="preserve">حسين عزيزي </t>
  </si>
  <si>
    <t>سمير حسناوي</t>
  </si>
  <si>
    <t>محمد لحبيب الورغي</t>
  </si>
  <si>
    <t xml:space="preserve">ابراهيم يحياوي </t>
  </si>
  <si>
    <t xml:space="preserve">صالح يحياوي </t>
  </si>
  <si>
    <t xml:space="preserve">حسين يحياوي </t>
  </si>
  <si>
    <t xml:space="preserve">حاسن خلف الله </t>
  </si>
  <si>
    <t>مختار خلف الله</t>
  </si>
  <si>
    <t>هاني خلف الله</t>
  </si>
  <si>
    <t xml:space="preserve">محمد بن احمد يحياوي </t>
  </si>
  <si>
    <t>حدة المزريقي</t>
  </si>
  <si>
    <t xml:space="preserve">حميد فداوي </t>
  </si>
  <si>
    <t xml:space="preserve">الهمايسية </t>
  </si>
  <si>
    <t>حسونة فداوي</t>
  </si>
  <si>
    <t>الهادي خلف الله</t>
  </si>
  <si>
    <t xml:space="preserve">إبراهيم خلف الله </t>
  </si>
  <si>
    <t xml:space="preserve">صالح حسناوي </t>
  </si>
  <si>
    <t>علي الحسناوي</t>
  </si>
  <si>
    <t>محمد الحسناوي</t>
  </si>
  <si>
    <t>عمار حسناوي</t>
  </si>
  <si>
    <t>الطاهر ورغي</t>
  </si>
  <si>
    <t>محمد سلامي</t>
  </si>
  <si>
    <t>الحساونية</t>
  </si>
  <si>
    <t>عبد الستار الحسناوي</t>
  </si>
  <si>
    <t xml:space="preserve">الفالح خلافلية </t>
  </si>
  <si>
    <t>حمادي خلف الله</t>
  </si>
  <si>
    <t>الحبيب ورغي</t>
  </si>
  <si>
    <t xml:space="preserve">لطيفة ورغي </t>
  </si>
  <si>
    <t xml:space="preserve">الهذبة النسيبي </t>
  </si>
  <si>
    <t xml:space="preserve">زهير ورغي </t>
  </si>
  <si>
    <t xml:space="preserve">الخلافليىة </t>
  </si>
  <si>
    <t xml:space="preserve">محمد الخلفلي </t>
  </si>
  <si>
    <t xml:space="preserve">عمار خلفلي </t>
  </si>
  <si>
    <t xml:space="preserve">هادي فداوي </t>
  </si>
  <si>
    <t xml:space="preserve">حافظ خلافلية </t>
  </si>
  <si>
    <t xml:space="preserve">ربيحة ورغي </t>
  </si>
  <si>
    <t xml:space="preserve">الهذبة وناسي </t>
  </si>
  <si>
    <t>حسونة ورغي</t>
  </si>
  <si>
    <t>فوزية خلف الله</t>
  </si>
  <si>
    <t>نورالدين الفداوي</t>
  </si>
  <si>
    <t xml:space="preserve">عبد الله الفداوي </t>
  </si>
  <si>
    <t>منجي فداوي</t>
  </si>
  <si>
    <t xml:space="preserve">علجية الغربي </t>
  </si>
  <si>
    <t>فتحي خلف الله</t>
  </si>
  <si>
    <t>نوفل خلف الله</t>
  </si>
  <si>
    <t>0 12826</t>
  </si>
  <si>
    <t xml:space="preserve">موسى الايوبي </t>
  </si>
  <si>
    <t xml:space="preserve">مصطفى الايوبي </t>
  </si>
  <si>
    <t xml:space="preserve">خدوجة ورغي </t>
  </si>
  <si>
    <t>عبد الله الايوبي</t>
  </si>
  <si>
    <t xml:space="preserve">ذهيبة الورغي </t>
  </si>
  <si>
    <t xml:space="preserve">عبد الحكيم النجيمي </t>
  </si>
  <si>
    <t xml:space="preserve">مبروكة بن عمارة </t>
  </si>
  <si>
    <t xml:space="preserve">الابرق خميسي </t>
  </si>
  <si>
    <t xml:space="preserve">احمد الهاني </t>
  </si>
  <si>
    <t xml:space="preserve">البكاكرية </t>
  </si>
  <si>
    <t>0 096705</t>
  </si>
  <si>
    <t>الولاية</t>
  </si>
  <si>
    <t>المعتمدية</t>
  </si>
  <si>
    <t>العمادة</t>
  </si>
  <si>
    <t>الاسم واللقب (رئيس الأسرة)</t>
  </si>
  <si>
    <t>المستوى التعليمي (كتاب-ابتدائي...)</t>
  </si>
  <si>
    <t>النشاط الرئيسي (فلاح-موظف...)</t>
  </si>
  <si>
    <t>النشاط الثانوي (تاجر-حرفي...)</t>
  </si>
  <si>
    <t>الحالة الاجتماعية (متزوج -أرمل ...)</t>
  </si>
  <si>
    <t>جنس القرين (انثى او ذكر)</t>
  </si>
  <si>
    <t xml:space="preserve"> المستوى التعليمي للقرين (الزوجة / الزوج)</t>
  </si>
  <si>
    <t>النشاط الرئسي للقرين</t>
  </si>
  <si>
    <t>عدد الأشخاص  ذوي  الإحتياجات الخصوصية</t>
  </si>
  <si>
    <t>عدد الأبناء الذكور</t>
  </si>
  <si>
    <t>عدد الأبناء الإناث</t>
  </si>
  <si>
    <t xml:space="preserve"> عدد الأبناء أقل من 6 سنوات ذكور</t>
  </si>
  <si>
    <t>عدد الأبناء أقل من 6 سنوات إناث</t>
  </si>
  <si>
    <t xml:space="preserve"> عدد الأبناء من 6 إلى 18 سنة  ذكور</t>
  </si>
  <si>
    <t>عدد الأبناء من 6 إلى 18 سنة  إناث</t>
  </si>
  <si>
    <t xml:space="preserve"> عدد الأبناء من 18 إلى 40 سنة  ذكور</t>
  </si>
  <si>
    <t>عدد الأبناء من 18 إلى 40 سنة  إناث</t>
  </si>
  <si>
    <t>عدد الأبناء من 6 إلى 18 سنة بصدد الدراسة ذكور</t>
  </si>
  <si>
    <t>عدد الأبناء من 6 إلى 18 سنة بصدد الدراسة إناث</t>
  </si>
  <si>
    <t>العدد الجملي لأصحاب الشهائد العليا (الأبناء من 18 سنة فما فوق)</t>
  </si>
  <si>
    <t>عدد العاطلين من أصحاب الشهائد العليا (الأبناء من 18 سنة فما فوق)</t>
  </si>
  <si>
    <t>العدد الجملي لأصحاب شهائد تأهيل مهني  (الأبناء من 18 سنة فما فوق)</t>
  </si>
  <si>
    <t>عدد العاطلين من أصحاب شهائد تاهيل مهني (الأبناء من 18 سنة فما فوق)</t>
  </si>
  <si>
    <t>عدد العاطلين من أصحاب المهارات بدون شهائد (الأبناء من 18 سنة فما فوق)</t>
  </si>
  <si>
    <t>عدد العاطلين بدون مهارات وبدون شهائد (الأبناء من 18 سنة فما فوق)</t>
  </si>
  <si>
    <t>التزود بالماء الصالح للشراب (حنفية فردية)</t>
  </si>
  <si>
    <t>التزود بالماء الصالح للشراب (حنفية جماعية)</t>
  </si>
  <si>
    <t>التزود بالماء الصالح للشراب (مصادر أخرى)</t>
  </si>
  <si>
    <t>مساحة المستغلة (ملك)</t>
  </si>
  <si>
    <t>مساحة المستغلة (كراء)</t>
  </si>
  <si>
    <t>مساحة المستغلة (على الشياع)</t>
  </si>
  <si>
    <t>المساحة الجملية للمستغلة (هك)</t>
  </si>
  <si>
    <t>مجموع المساحة المحترثة (بعلي)</t>
  </si>
  <si>
    <t>مجموع المساحة المحترثة (سقوي)</t>
  </si>
  <si>
    <t>مساحة الحبوب (بعلي)</t>
  </si>
  <si>
    <t>مساحة الحبوب (سقوي)</t>
  </si>
  <si>
    <t>مساحة الأعلاف (بعلي)</t>
  </si>
  <si>
    <t>مساحة الأعلاف (سقوي)</t>
  </si>
  <si>
    <t>مساحة البور / المرعى</t>
  </si>
  <si>
    <t>مساحة بقول (بعلي)</t>
  </si>
  <si>
    <t>مساحة بقول (سقوي)</t>
  </si>
  <si>
    <t>مساحة خضروات (بعلي)</t>
  </si>
  <si>
    <t>مساحة خضروات (سقوي)</t>
  </si>
  <si>
    <t>مساحة زراعات صناعية (بعلي)</t>
  </si>
  <si>
    <t>مساحة زراعات صناعية (سقوي)</t>
  </si>
  <si>
    <t>مساحة أشجار مثمرة (بعلي)</t>
  </si>
  <si>
    <t>مساحة أشجار مثمرة  (سقوي)</t>
  </si>
  <si>
    <t>مساحة زياتين (بعلي)</t>
  </si>
  <si>
    <t>مساحة زياتين (سقوي)</t>
  </si>
  <si>
    <t>عدد الأبقار (محلية)</t>
  </si>
  <si>
    <t xml:space="preserve">مجموع عدد الأبقار </t>
  </si>
  <si>
    <t>عدد الأبقار (محسنة)</t>
  </si>
  <si>
    <t>عدد الأبقار (مؤصلة)</t>
  </si>
  <si>
    <t>عدد الأغنام</t>
  </si>
  <si>
    <t>عدد الماعز</t>
  </si>
  <si>
    <t>عدد الدواب</t>
  </si>
  <si>
    <t>عدد خلايا النحل (عصري)</t>
  </si>
  <si>
    <t xml:space="preserve">عدد خلايا النحل (تقليدي) </t>
  </si>
  <si>
    <t>منخرط بهيكل مهني (نعم أو لا)</t>
  </si>
  <si>
    <t>استغلال المراعي الغابية (إسم الغابة)</t>
  </si>
  <si>
    <t>استغلال المراعي الغابية - مدة الرعي (شهر/سنة)</t>
  </si>
  <si>
    <t>الجنس (انثى او ذكر)</t>
  </si>
  <si>
    <t>منتفع بمشروع صغير (نعم أو لا)</t>
  </si>
  <si>
    <t xml:space="preserve"> تاريخ الولادة للقرين (الزوجة / الزوج)  </t>
  </si>
  <si>
    <t>مهارات القرين</t>
  </si>
  <si>
    <t>نوع الحراثة</t>
  </si>
  <si>
    <t>jandouba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</si>
</sst>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abic Transparent"/>
      <charset val="178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3" borderId="0" xfId="0" applyFill="1"/>
    <xf numFmtId="14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14" fontId="0" fillId="0" borderId="1" xfId="0" applyNumberFormat="1" applyBorder="1" applyAlignment="1">
      <alignment wrapText="1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14" fontId="0" fillId="3" borderId="0" xfId="0" applyNumberFormat="1" applyFill="1"/>
    <xf numFmtId="14" fontId="0" fillId="3" borderId="0" xfId="0" applyNumberFormat="1" applyFill="1" applyAlignment="1">
      <alignment wrapText="1"/>
    </xf>
    <xf numFmtId="0" fontId="0" fillId="0" borderId="0" xfId="0" applyAlignment="1">
      <alignment horizontal="right" wrapText="1"/>
    </xf>
    <xf numFmtId="14" fontId="0" fillId="0" borderId="0" xfId="0" applyNumberFormat="1" applyAlignment="1">
      <alignment horizontal="right"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horizontal="right" wrapText="1"/>
    </xf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CF486"/>
  <sheetViews>
    <sheetView rightToLeft="1" tabSelected="1" topLeftCell="B109" workbookViewId="0">
      <selection activeCell="O55" sqref="O55"/>
    </sheetView>
  </sheetViews>
  <sheetFormatPr defaultColWidth="11.42578125" defaultRowHeight="15" x14ac:dyDescent="0.25"/>
  <cols>
    <col min="1" max="1" width="6" style="2" customWidth="1"/>
    <col min="2" max="2" width="18.42578125" style="2" customWidth="1"/>
    <col min="3" max="3" width="12.85546875" customWidth="1"/>
    <col min="4" max="4" width="15" customWidth="1"/>
    <col min="5" max="5" width="15.42578125" customWidth="1"/>
    <col min="6" max="6" width="24.5703125" customWidth="1"/>
    <col min="7" max="7" width="10.42578125" style="1" customWidth="1"/>
    <col min="8" max="8" width="13.42578125" customWidth="1"/>
    <col min="9" max="9" width="10.7109375" customWidth="1"/>
    <col min="10" max="10" width="14.85546875" style="1" customWidth="1"/>
    <col min="11" max="11" width="13.7109375" style="1" customWidth="1"/>
    <col min="12" max="12" width="12.7109375" style="1" customWidth="1"/>
    <col min="13" max="13" width="16.28515625" style="1" customWidth="1"/>
    <col min="14" max="14" width="11.28515625" style="1" customWidth="1"/>
    <col min="15" max="15" width="10.42578125" customWidth="1"/>
    <col min="16" max="16" width="13.28515625" style="1" customWidth="1"/>
    <col min="17" max="17" width="15.85546875" style="1" customWidth="1"/>
    <col min="18" max="18" width="11.85546875" style="1" customWidth="1"/>
    <col min="19" max="19" width="12.5703125" style="1" customWidth="1"/>
    <col min="20" max="20" width="10.85546875" style="1" customWidth="1"/>
    <col min="21" max="21" width="9.85546875" style="1" customWidth="1"/>
    <col min="22" max="22" width="11.5703125" customWidth="1"/>
    <col min="23" max="23" width="6.7109375" style="1" customWidth="1"/>
    <col min="24" max="24" width="7" style="1" customWidth="1"/>
    <col min="25" max="25" width="7.42578125" style="1" customWidth="1"/>
    <col min="26" max="26" width="9.5703125" style="1" customWidth="1"/>
    <col min="27" max="27" width="11.7109375" style="1" customWidth="1"/>
    <col min="28" max="28" width="11" style="1" customWidth="1"/>
    <col min="29" max="29" width="9.85546875" style="1" customWidth="1"/>
    <col min="30" max="31" width="10.42578125" style="1" customWidth="1"/>
    <col min="32" max="32" width="15" style="1" customWidth="1"/>
    <col min="33" max="33" width="13.85546875" style="1" customWidth="1"/>
    <col min="34" max="34" width="16.42578125" style="1" customWidth="1"/>
    <col min="35" max="35" width="16.140625" style="1" customWidth="1"/>
    <col min="36" max="36" width="14.7109375" style="1" customWidth="1"/>
    <col min="37" max="37" width="14.42578125" style="1" customWidth="1"/>
    <col min="38" max="38" width="14.85546875" style="1" customWidth="1"/>
    <col min="39" max="39" width="14.5703125" style="1" customWidth="1"/>
    <col min="40" max="40" width="10.42578125" style="1" customWidth="1"/>
    <col min="41" max="41" width="8.7109375" style="1" customWidth="1"/>
    <col min="42" max="42" width="6.7109375" customWidth="1"/>
    <col min="43" max="43" width="12.140625" style="1" customWidth="1"/>
    <col min="44" max="44" width="11.28515625" style="1" customWidth="1"/>
    <col min="45" max="45" width="12.42578125" style="1" customWidth="1"/>
    <col min="46" max="46" width="14" style="1" customWidth="1"/>
    <col min="47" max="47" width="11.28515625" style="1" customWidth="1"/>
    <col min="48" max="48" width="9.28515625" style="1" customWidth="1"/>
    <col min="49" max="49" width="12" style="1" customWidth="1"/>
    <col min="50" max="50" width="12.42578125" style="1" customWidth="1"/>
    <col min="51" max="51" width="8.85546875" customWidth="1"/>
    <col min="52" max="52" width="9.7109375" style="1" customWidth="1"/>
    <col min="53" max="53" width="8" style="1" customWidth="1"/>
    <col min="54" max="54" width="7.42578125" style="1" customWidth="1"/>
    <col min="55" max="56" width="7.85546875" style="1" customWidth="1"/>
    <col min="57" max="57" width="9.140625" style="1" customWidth="1"/>
    <col min="58" max="59" width="7.42578125" style="1" customWidth="1"/>
    <col min="60" max="60" width="7.85546875" style="1" customWidth="1"/>
    <col min="61" max="61" width="7.28515625" style="1" customWidth="1"/>
    <col min="62" max="62" width="8" style="1" customWidth="1"/>
    <col min="63" max="63" width="9.28515625" style="1" customWidth="1"/>
    <col min="64" max="64" width="8.28515625" customWidth="1"/>
    <col min="65" max="65" width="8.42578125" customWidth="1"/>
    <col min="66" max="66" width="7.5703125" customWidth="1"/>
    <col min="67" max="67" width="8.28515625" customWidth="1"/>
    <col min="68" max="68" width="8.85546875" style="1" customWidth="1"/>
    <col min="69" max="69" width="11.85546875" style="1" customWidth="1"/>
    <col min="70" max="70" width="7.85546875" style="1" customWidth="1"/>
    <col min="71" max="71" width="10.7109375" style="1" customWidth="1"/>
    <col min="72" max="72" width="7.5703125" style="1" customWidth="1"/>
    <col min="73" max="73" width="8.5703125" style="1" customWidth="1"/>
    <col min="74" max="74" width="7.85546875" style="1" customWidth="1"/>
    <col min="75" max="75" width="7.42578125" style="1" customWidth="1"/>
    <col min="76" max="76" width="7.28515625" style="1" customWidth="1"/>
    <col min="77" max="77" width="8.7109375" style="1" customWidth="1"/>
    <col min="78" max="78" width="8" style="1" customWidth="1"/>
    <col min="79" max="79" width="7.7109375" style="1" customWidth="1"/>
    <col min="80" max="80" width="9.85546875" customWidth="1"/>
    <col min="81" max="81" width="10.42578125" customWidth="1"/>
    <col min="82" max="82" width="9.85546875" customWidth="1"/>
    <col min="83" max="83" width="21" style="1" customWidth="1"/>
    <col min="84" max="84" width="15.28515625" style="1" customWidth="1"/>
  </cols>
  <sheetData>
    <row r="1" spans="1:84" s="2" customFormat="1" ht="96" thickTop="1" thickBot="1" x14ac:dyDescent="0.3">
      <c r="A1" s="5" t="s">
        <v>0</v>
      </c>
      <c r="B1" s="6" t="s">
        <v>276</v>
      </c>
      <c r="C1" s="7" t="s">
        <v>277</v>
      </c>
      <c r="D1" s="7" t="s">
        <v>278</v>
      </c>
      <c r="E1" s="7" t="s">
        <v>13</v>
      </c>
      <c r="F1" s="7" t="s">
        <v>279</v>
      </c>
      <c r="G1" s="8" t="s">
        <v>340</v>
      </c>
      <c r="H1" s="7" t="s">
        <v>2</v>
      </c>
      <c r="I1" s="7" t="s">
        <v>3</v>
      </c>
      <c r="J1" s="8" t="s">
        <v>280</v>
      </c>
      <c r="K1" s="8" t="s">
        <v>281</v>
      </c>
      <c r="L1" s="8" t="s">
        <v>282</v>
      </c>
      <c r="M1" s="8" t="s">
        <v>283</v>
      </c>
      <c r="N1" s="8" t="s">
        <v>12</v>
      </c>
      <c r="O1" s="8" t="s">
        <v>10</v>
      </c>
      <c r="P1" s="8" t="s">
        <v>341</v>
      </c>
      <c r="Q1" s="8" t="s">
        <v>342</v>
      </c>
      <c r="R1" s="8" t="s">
        <v>284</v>
      </c>
      <c r="S1" s="8" t="s">
        <v>285</v>
      </c>
      <c r="T1" s="8" t="s">
        <v>286</v>
      </c>
      <c r="U1" s="8" t="s">
        <v>343</v>
      </c>
      <c r="V1" s="8" t="s">
        <v>287</v>
      </c>
      <c r="W1" s="8" t="s">
        <v>288</v>
      </c>
      <c r="X1" s="8" t="s">
        <v>289</v>
      </c>
      <c r="Y1" s="8" t="s">
        <v>290</v>
      </c>
      <c r="Z1" s="8" t="s">
        <v>291</v>
      </c>
      <c r="AA1" s="8" t="s">
        <v>292</v>
      </c>
      <c r="AB1" s="8" t="s">
        <v>293</v>
      </c>
      <c r="AC1" s="8" t="s">
        <v>294</v>
      </c>
      <c r="AD1" s="8" t="s">
        <v>295</v>
      </c>
      <c r="AE1" s="8"/>
      <c r="AF1" s="8" t="s">
        <v>296</v>
      </c>
      <c r="AG1" s="8" t="s">
        <v>297</v>
      </c>
      <c r="AH1" s="8" t="s">
        <v>298</v>
      </c>
      <c r="AI1" s="8" t="s">
        <v>299</v>
      </c>
      <c r="AJ1" s="8" t="s">
        <v>300</v>
      </c>
      <c r="AK1" s="8" t="s">
        <v>301</v>
      </c>
      <c r="AL1" s="8" t="s">
        <v>302</v>
      </c>
      <c r="AM1" s="8" t="s">
        <v>303</v>
      </c>
      <c r="AN1" s="8" t="s">
        <v>6</v>
      </c>
      <c r="AO1" s="8" t="s">
        <v>8</v>
      </c>
      <c r="AP1" s="8" t="s">
        <v>9</v>
      </c>
      <c r="AQ1" s="8" t="s">
        <v>11</v>
      </c>
      <c r="AR1" s="8" t="s">
        <v>304</v>
      </c>
      <c r="AS1" s="8" t="s">
        <v>305</v>
      </c>
      <c r="AT1" s="8" t="s">
        <v>306</v>
      </c>
      <c r="AU1" s="8" t="s">
        <v>307</v>
      </c>
      <c r="AV1" s="8" t="s">
        <v>308</v>
      </c>
      <c r="AW1" s="8" t="s">
        <v>309</v>
      </c>
      <c r="AX1" s="8" t="s">
        <v>310</v>
      </c>
      <c r="AY1" s="9" t="s">
        <v>1</v>
      </c>
      <c r="AZ1" s="8" t="s">
        <v>311</v>
      </c>
      <c r="BA1" s="8" t="s">
        <v>312</v>
      </c>
      <c r="BB1" s="8" t="s">
        <v>313</v>
      </c>
      <c r="BC1" s="8" t="s">
        <v>314</v>
      </c>
      <c r="BD1" s="8" t="s">
        <v>315</v>
      </c>
      <c r="BE1" s="8" t="s">
        <v>316</v>
      </c>
      <c r="BF1" s="8" t="s">
        <v>318</v>
      </c>
      <c r="BG1" s="8" t="s">
        <v>319</v>
      </c>
      <c r="BH1" s="8" t="s">
        <v>320</v>
      </c>
      <c r="BI1" s="8" t="s">
        <v>321</v>
      </c>
      <c r="BJ1" s="8" t="s">
        <v>322</v>
      </c>
      <c r="BK1" s="8" t="s">
        <v>323</v>
      </c>
      <c r="BL1" s="8" t="s">
        <v>324</v>
      </c>
      <c r="BM1" s="8" t="s">
        <v>325</v>
      </c>
      <c r="BN1" s="8" t="s">
        <v>326</v>
      </c>
      <c r="BO1" s="8" t="s">
        <v>327</v>
      </c>
      <c r="BP1" s="8" t="s">
        <v>317</v>
      </c>
      <c r="BQ1" s="8" t="s">
        <v>7</v>
      </c>
      <c r="BR1" s="8" t="s">
        <v>344</v>
      </c>
      <c r="BS1" s="8" t="s">
        <v>328</v>
      </c>
      <c r="BT1" s="8" t="s">
        <v>330</v>
      </c>
      <c r="BU1" s="8" t="s">
        <v>331</v>
      </c>
      <c r="BV1" s="8" t="s">
        <v>329</v>
      </c>
      <c r="BW1" s="8" t="s">
        <v>332</v>
      </c>
      <c r="BX1" s="8" t="s">
        <v>333</v>
      </c>
      <c r="BY1" s="8" t="s">
        <v>334</v>
      </c>
      <c r="BZ1" s="8" t="s">
        <v>335</v>
      </c>
      <c r="CA1" s="8" t="s">
        <v>336</v>
      </c>
      <c r="CB1" s="10" t="s">
        <v>4</v>
      </c>
      <c r="CC1" s="10" t="s">
        <v>5</v>
      </c>
      <c r="CD1" s="8" t="s">
        <v>337</v>
      </c>
      <c r="CE1" s="8" t="s">
        <v>338</v>
      </c>
      <c r="CF1" s="11" t="s">
        <v>339</v>
      </c>
    </row>
    <row r="2" spans="1:84" ht="16.5" hidden="1" thickTop="1" thickBot="1" x14ac:dyDescent="0.3">
      <c r="A2" s="12">
        <v>1</v>
      </c>
      <c r="B2" s="12" t="s">
        <v>345</v>
      </c>
      <c r="C2" s="13" t="s">
        <v>24</v>
      </c>
      <c r="D2" s="14" t="s">
        <v>25</v>
      </c>
      <c r="E2" s="14" t="s">
        <v>26</v>
      </c>
      <c r="F2" s="14" t="s">
        <v>14</v>
      </c>
      <c r="G2" s="15">
        <v>2</v>
      </c>
      <c r="H2" s="16">
        <v>23005</v>
      </c>
      <c r="I2" s="14">
        <v>2513767</v>
      </c>
      <c r="J2" s="15">
        <v>3</v>
      </c>
      <c r="K2" s="15">
        <v>1</v>
      </c>
      <c r="L2" s="15">
        <v>4</v>
      </c>
      <c r="M2" s="15">
        <v>1</v>
      </c>
      <c r="N2" s="15">
        <v>1</v>
      </c>
      <c r="O2" s="14">
        <v>12</v>
      </c>
      <c r="P2" s="15">
        <v>1</v>
      </c>
      <c r="Q2" s="17">
        <v>27126</v>
      </c>
      <c r="R2" s="15">
        <v>1</v>
      </c>
      <c r="S2" s="15">
        <v>4</v>
      </c>
      <c r="T2" s="15">
        <v>7</v>
      </c>
      <c r="U2" s="15">
        <v>4</v>
      </c>
      <c r="V2" s="14">
        <v>0</v>
      </c>
      <c r="W2" s="15">
        <v>1</v>
      </c>
      <c r="X2" s="15">
        <v>3</v>
      </c>
      <c r="Y2" s="15">
        <v>0</v>
      </c>
      <c r="Z2" s="15">
        <v>1</v>
      </c>
      <c r="AA2" s="15">
        <v>0</v>
      </c>
      <c r="AB2" s="15">
        <v>0</v>
      </c>
      <c r="AC2" s="15">
        <v>1</v>
      </c>
      <c r="AD2" s="15">
        <v>2</v>
      </c>
      <c r="AE2" s="15"/>
      <c r="AF2" s="15">
        <v>0</v>
      </c>
      <c r="AG2" s="15">
        <v>2</v>
      </c>
      <c r="AH2" s="15">
        <v>1</v>
      </c>
      <c r="AI2" s="15">
        <v>1</v>
      </c>
      <c r="AJ2" s="15">
        <v>1</v>
      </c>
      <c r="AK2" s="15">
        <v>1</v>
      </c>
      <c r="AL2" s="15">
        <v>1</v>
      </c>
      <c r="AM2" s="15">
        <v>0</v>
      </c>
      <c r="AN2" s="15">
        <v>2</v>
      </c>
      <c r="AO2" s="15">
        <v>1</v>
      </c>
      <c r="AP2" s="14">
        <v>1</v>
      </c>
      <c r="AQ2" s="15">
        <v>1</v>
      </c>
      <c r="AR2" s="15">
        <v>2</v>
      </c>
      <c r="AS2" s="15">
        <v>2</v>
      </c>
      <c r="AT2" s="15">
        <v>1</v>
      </c>
      <c r="AU2" s="15">
        <v>2</v>
      </c>
      <c r="AV2" s="15">
        <v>0</v>
      </c>
      <c r="AW2" s="15">
        <v>0</v>
      </c>
      <c r="AX2" s="15">
        <v>2</v>
      </c>
      <c r="AY2" s="14">
        <v>1</v>
      </c>
      <c r="AZ2" s="15">
        <f>BB2+BD2+BF2+BH2+BJ2+BL2+BN2+BP2</f>
        <v>2</v>
      </c>
      <c r="BA2" s="15">
        <f>BC2+BE2+BG2+BI2+BK2+BM2+BO2</f>
        <v>0</v>
      </c>
      <c r="BB2" s="15">
        <v>0.5</v>
      </c>
      <c r="BC2" s="15">
        <v>0</v>
      </c>
      <c r="BD2" s="15">
        <v>0.5</v>
      </c>
      <c r="BE2" s="15">
        <v>0</v>
      </c>
      <c r="BF2" s="15">
        <v>0.5</v>
      </c>
      <c r="BG2" s="15">
        <v>0</v>
      </c>
      <c r="BH2" s="15">
        <v>0</v>
      </c>
      <c r="BI2" s="15">
        <v>0</v>
      </c>
      <c r="BJ2" s="15">
        <v>0</v>
      </c>
      <c r="BK2" s="15">
        <v>0</v>
      </c>
      <c r="BL2" s="14">
        <v>0</v>
      </c>
      <c r="BM2" s="14">
        <v>0</v>
      </c>
      <c r="BN2" s="14">
        <v>0.5</v>
      </c>
      <c r="BO2" s="14">
        <v>0</v>
      </c>
      <c r="BP2" s="15">
        <v>0</v>
      </c>
      <c r="BQ2" s="15">
        <v>0</v>
      </c>
      <c r="BR2" s="15">
        <v>2</v>
      </c>
      <c r="BS2" s="15">
        <v>0</v>
      </c>
      <c r="BT2" s="15">
        <v>0</v>
      </c>
      <c r="BU2" s="15">
        <v>0</v>
      </c>
      <c r="BV2" s="15">
        <v>0</v>
      </c>
      <c r="BW2" s="15">
        <v>10</v>
      </c>
      <c r="BX2" s="15">
        <v>0</v>
      </c>
      <c r="BY2" s="15">
        <v>1</v>
      </c>
      <c r="BZ2" s="15">
        <v>10</v>
      </c>
      <c r="CA2" s="15">
        <v>0</v>
      </c>
      <c r="CB2" s="14">
        <v>0</v>
      </c>
      <c r="CC2" s="14">
        <v>10</v>
      </c>
      <c r="CD2" s="14">
        <v>1</v>
      </c>
      <c r="CE2" s="15" t="s">
        <v>27</v>
      </c>
      <c r="CF2" s="15">
        <v>9</v>
      </c>
    </row>
    <row r="3" spans="1:84" ht="16.5" hidden="1" thickTop="1" thickBot="1" x14ac:dyDescent="0.3">
      <c r="A3" s="18">
        <v>2</v>
      </c>
      <c r="B3" s="12" t="s">
        <v>345</v>
      </c>
      <c r="C3" t="s">
        <v>24</v>
      </c>
      <c r="D3" t="s">
        <v>25</v>
      </c>
      <c r="E3" t="s">
        <v>26</v>
      </c>
      <c r="F3" t="s">
        <v>15</v>
      </c>
      <c r="G3" s="1">
        <v>2</v>
      </c>
      <c r="H3" s="4">
        <v>27767</v>
      </c>
      <c r="I3">
        <v>7802111</v>
      </c>
      <c r="J3" s="1">
        <v>3</v>
      </c>
      <c r="K3" s="1">
        <v>1</v>
      </c>
      <c r="L3" s="1">
        <v>2</v>
      </c>
      <c r="M3" s="1">
        <v>1</v>
      </c>
      <c r="N3" s="1">
        <v>1</v>
      </c>
      <c r="O3">
        <v>12</v>
      </c>
      <c r="P3" s="1">
        <v>2</v>
      </c>
      <c r="Q3" s="19"/>
      <c r="R3" s="1">
        <v>1</v>
      </c>
      <c r="S3" s="1">
        <v>3</v>
      </c>
      <c r="T3" s="1">
        <v>7</v>
      </c>
      <c r="U3" s="1">
        <v>1</v>
      </c>
      <c r="V3">
        <v>0</v>
      </c>
      <c r="W3" s="1">
        <v>0</v>
      </c>
      <c r="X3" s="1">
        <v>2</v>
      </c>
      <c r="Y3" s="1">
        <v>0</v>
      </c>
      <c r="Z3" s="1">
        <v>2</v>
      </c>
      <c r="AA3" s="1">
        <v>0</v>
      </c>
      <c r="AB3" s="1">
        <v>0</v>
      </c>
      <c r="AC3" s="1">
        <v>0</v>
      </c>
      <c r="AD3" s="1">
        <v>0</v>
      </c>
      <c r="AF3" s="1">
        <v>0</v>
      </c>
      <c r="AG3" s="1">
        <v>1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1</v>
      </c>
      <c r="AO3" s="1">
        <v>2</v>
      </c>
      <c r="AP3">
        <v>0</v>
      </c>
      <c r="AQ3" s="1">
        <v>1</v>
      </c>
      <c r="AR3" s="1">
        <v>2</v>
      </c>
      <c r="AS3" s="1">
        <v>2</v>
      </c>
      <c r="AT3" s="1">
        <v>1</v>
      </c>
      <c r="AU3" s="1">
        <v>0</v>
      </c>
      <c r="AV3" s="1">
        <v>0</v>
      </c>
      <c r="AW3" s="1">
        <v>0</v>
      </c>
      <c r="AX3" s="1">
        <v>0</v>
      </c>
      <c r="AY3">
        <v>0</v>
      </c>
      <c r="AZ3" s="1">
        <f t="shared" ref="AZ3:AZ66" si="0">BB3+BD3+BF3+BH3+BJ3+BL3+BN3+BP3</f>
        <v>0</v>
      </c>
      <c r="BA3" s="1">
        <f t="shared" ref="BA3:BA66" si="1">BC3+BE3+BG3+BI3+BK3+BM3+BO3</f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>
        <v>0</v>
      </c>
      <c r="BM3">
        <v>0</v>
      </c>
      <c r="BN3">
        <v>0</v>
      </c>
      <c r="BO3">
        <v>0</v>
      </c>
      <c r="BP3" s="1">
        <v>0</v>
      </c>
      <c r="BQ3" s="1">
        <v>0</v>
      </c>
      <c r="BR3" s="1">
        <v>2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>
        <v>0</v>
      </c>
      <c r="CC3">
        <v>0</v>
      </c>
      <c r="CD3">
        <v>2</v>
      </c>
      <c r="CF3" s="1">
        <v>0</v>
      </c>
    </row>
    <row r="4" spans="1:84" ht="16.5" hidden="1" thickTop="1" thickBot="1" x14ac:dyDescent="0.3">
      <c r="A4" s="18">
        <v>3</v>
      </c>
      <c r="B4" s="12" t="s">
        <v>345</v>
      </c>
      <c r="C4" t="s">
        <v>24</v>
      </c>
      <c r="D4" t="s">
        <v>25</v>
      </c>
      <c r="E4" t="s">
        <v>26</v>
      </c>
      <c r="F4" t="s">
        <v>16</v>
      </c>
      <c r="G4" s="1">
        <v>2</v>
      </c>
      <c r="H4" s="4">
        <v>31400</v>
      </c>
      <c r="I4">
        <v>8073720</v>
      </c>
      <c r="J4" s="1">
        <v>4</v>
      </c>
      <c r="K4" s="1">
        <v>1</v>
      </c>
      <c r="L4" s="1">
        <v>2</v>
      </c>
      <c r="M4" s="1">
        <v>1</v>
      </c>
      <c r="N4" s="1">
        <v>1</v>
      </c>
      <c r="O4">
        <v>12</v>
      </c>
      <c r="P4" s="1">
        <v>2</v>
      </c>
      <c r="Q4" s="20">
        <v>36421</v>
      </c>
      <c r="R4" s="1">
        <v>1</v>
      </c>
      <c r="S4" s="1">
        <v>4</v>
      </c>
      <c r="T4" s="1">
        <v>3</v>
      </c>
      <c r="U4" s="1">
        <v>1</v>
      </c>
      <c r="V4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1</v>
      </c>
      <c r="AO4" s="1">
        <v>2</v>
      </c>
      <c r="AP4">
        <v>0</v>
      </c>
      <c r="AQ4" s="1">
        <v>2</v>
      </c>
      <c r="AR4" s="1">
        <v>2</v>
      </c>
      <c r="AS4" s="1">
        <v>2</v>
      </c>
      <c r="AT4" s="1">
        <v>1</v>
      </c>
      <c r="AU4" s="1">
        <v>20</v>
      </c>
      <c r="AV4" s="1">
        <v>0</v>
      </c>
      <c r="AW4" s="1">
        <v>0</v>
      </c>
      <c r="AX4" s="1">
        <v>20</v>
      </c>
      <c r="AY4">
        <v>3</v>
      </c>
      <c r="AZ4" s="1">
        <f t="shared" si="0"/>
        <v>17</v>
      </c>
      <c r="BA4" s="1">
        <f t="shared" si="1"/>
        <v>3</v>
      </c>
      <c r="BB4" s="1">
        <v>7</v>
      </c>
      <c r="BC4" s="1">
        <v>0</v>
      </c>
      <c r="BD4" s="1">
        <v>5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>
        <v>0</v>
      </c>
      <c r="BM4">
        <v>0</v>
      </c>
      <c r="BN4">
        <v>5</v>
      </c>
      <c r="BO4">
        <v>3</v>
      </c>
      <c r="BP4" s="1">
        <v>0</v>
      </c>
      <c r="BQ4" s="1">
        <v>1</v>
      </c>
      <c r="BR4" s="1">
        <v>2</v>
      </c>
      <c r="BS4" s="1">
        <v>0</v>
      </c>
      <c r="BT4" s="1">
        <v>5</v>
      </c>
      <c r="BU4" s="1">
        <v>0</v>
      </c>
      <c r="BV4" s="1">
        <v>5</v>
      </c>
      <c r="BW4" s="1">
        <v>20</v>
      </c>
      <c r="BX4" s="1">
        <v>10</v>
      </c>
      <c r="BY4" s="1">
        <v>1</v>
      </c>
      <c r="BZ4" s="1">
        <v>0</v>
      </c>
      <c r="CA4" s="1">
        <v>0</v>
      </c>
      <c r="CB4">
        <v>0</v>
      </c>
      <c r="CC4">
        <v>15</v>
      </c>
      <c r="CD4">
        <v>2</v>
      </c>
      <c r="CF4" s="1">
        <v>0</v>
      </c>
    </row>
    <row r="5" spans="1:84" ht="16.5" hidden="1" thickTop="1" thickBot="1" x14ac:dyDescent="0.3">
      <c r="A5" s="18">
        <v>4</v>
      </c>
      <c r="B5" s="12" t="s">
        <v>345</v>
      </c>
      <c r="C5" t="s">
        <v>24</v>
      </c>
      <c r="D5" t="s">
        <v>25</v>
      </c>
      <c r="E5" t="s">
        <v>26</v>
      </c>
      <c r="F5" t="s">
        <v>17</v>
      </c>
      <c r="G5" s="1">
        <v>2</v>
      </c>
      <c r="H5" s="4">
        <v>31766</v>
      </c>
      <c r="I5">
        <v>8087720</v>
      </c>
      <c r="J5" s="1">
        <v>4</v>
      </c>
      <c r="K5" s="1">
        <v>4</v>
      </c>
      <c r="L5" s="1">
        <v>0</v>
      </c>
      <c r="M5" s="21">
        <v>3</v>
      </c>
      <c r="N5" s="1">
        <v>1</v>
      </c>
      <c r="O5">
        <v>12</v>
      </c>
      <c r="P5" s="1">
        <v>2</v>
      </c>
      <c r="Q5" s="1">
        <v>0</v>
      </c>
      <c r="R5" s="1">
        <v>1</v>
      </c>
      <c r="S5" s="1">
        <v>0</v>
      </c>
      <c r="T5" s="1">
        <v>0</v>
      </c>
      <c r="U5" s="1">
        <v>0</v>
      </c>
      <c r="V5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2</v>
      </c>
      <c r="AO5">
        <v>1</v>
      </c>
      <c r="AP5">
        <v>2</v>
      </c>
      <c r="AQ5" s="1">
        <v>2</v>
      </c>
      <c r="AR5" s="1">
        <v>2</v>
      </c>
      <c r="AS5" s="1">
        <v>2</v>
      </c>
      <c r="AT5" s="1">
        <v>1</v>
      </c>
      <c r="AU5" s="1">
        <v>0.5</v>
      </c>
      <c r="AV5" s="1">
        <v>0</v>
      </c>
      <c r="AW5" s="1">
        <v>0</v>
      </c>
      <c r="AX5" s="1">
        <v>0.5</v>
      </c>
      <c r="AY5">
        <v>1</v>
      </c>
      <c r="AZ5" s="1">
        <f t="shared" si="0"/>
        <v>0.5</v>
      </c>
      <c r="BA5" s="1">
        <f t="shared" si="1"/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>
        <v>0</v>
      </c>
      <c r="BM5">
        <v>0</v>
      </c>
      <c r="BN5">
        <v>0.5</v>
      </c>
      <c r="BO5">
        <v>0</v>
      </c>
      <c r="BP5" s="1">
        <v>0</v>
      </c>
      <c r="BQ5" s="1">
        <v>0</v>
      </c>
      <c r="BR5" s="1">
        <v>2</v>
      </c>
      <c r="BS5" s="1">
        <v>0</v>
      </c>
      <c r="BT5" s="1">
        <v>0</v>
      </c>
      <c r="BU5" s="1">
        <v>0</v>
      </c>
      <c r="BV5" s="1">
        <v>0</v>
      </c>
      <c r="BW5" s="1">
        <v>30</v>
      </c>
      <c r="BX5" s="1">
        <v>0</v>
      </c>
      <c r="BY5" s="1">
        <v>0</v>
      </c>
      <c r="BZ5" s="1">
        <v>0</v>
      </c>
      <c r="CA5" s="1">
        <v>0</v>
      </c>
      <c r="CB5">
        <v>0</v>
      </c>
      <c r="CC5">
        <v>5</v>
      </c>
      <c r="CD5">
        <v>2</v>
      </c>
      <c r="CF5" s="1">
        <v>0</v>
      </c>
    </row>
    <row r="6" spans="1:84" ht="16.5" hidden="1" thickTop="1" thickBot="1" x14ac:dyDescent="0.3">
      <c r="A6" s="18">
        <v>5</v>
      </c>
      <c r="B6" s="12" t="s">
        <v>345</v>
      </c>
      <c r="C6" t="s">
        <v>24</v>
      </c>
      <c r="D6" t="s">
        <v>25</v>
      </c>
      <c r="E6" t="s">
        <v>26</v>
      </c>
      <c r="F6" t="s">
        <v>18</v>
      </c>
      <c r="G6" s="1">
        <v>2</v>
      </c>
      <c r="H6" s="4">
        <v>22589</v>
      </c>
      <c r="I6">
        <v>3746956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>
        <v>12</v>
      </c>
      <c r="P6" s="1">
        <v>2</v>
      </c>
      <c r="Q6" s="1">
        <v>1964</v>
      </c>
      <c r="R6" s="1">
        <v>1</v>
      </c>
      <c r="S6" s="1">
        <v>3</v>
      </c>
      <c r="T6" s="1">
        <v>7</v>
      </c>
      <c r="U6" s="1">
        <v>0</v>
      </c>
      <c r="V6">
        <v>0</v>
      </c>
      <c r="W6" s="1">
        <v>1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1</v>
      </c>
      <c r="AD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</v>
      </c>
      <c r="AO6">
        <v>2</v>
      </c>
      <c r="AP6">
        <v>0</v>
      </c>
      <c r="AQ6" s="1">
        <v>2</v>
      </c>
      <c r="AR6" s="1">
        <v>2</v>
      </c>
      <c r="AS6" s="1">
        <v>2</v>
      </c>
      <c r="AT6" s="1">
        <v>1</v>
      </c>
      <c r="AU6" s="1">
        <v>5.5</v>
      </c>
      <c r="AV6" s="1">
        <v>0</v>
      </c>
      <c r="AW6" s="1">
        <v>0</v>
      </c>
      <c r="AX6" s="1">
        <v>5.5</v>
      </c>
      <c r="AY6">
        <v>1</v>
      </c>
      <c r="AZ6" s="1">
        <f t="shared" si="0"/>
        <v>5.5</v>
      </c>
      <c r="BA6" s="1">
        <f t="shared" si="1"/>
        <v>0</v>
      </c>
      <c r="BB6" s="1">
        <v>1.5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>
        <v>0</v>
      </c>
      <c r="BM6">
        <v>0</v>
      </c>
      <c r="BN6">
        <v>4</v>
      </c>
      <c r="BO6">
        <v>0</v>
      </c>
      <c r="BP6" s="1">
        <v>0</v>
      </c>
      <c r="BQ6" s="1">
        <v>0</v>
      </c>
      <c r="BR6" s="1">
        <v>2</v>
      </c>
      <c r="BS6" s="1">
        <v>0</v>
      </c>
      <c r="BT6" s="1">
        <v>0</v>
      </c>
      <c r="BV6" s="1">
        <v>0</v>
      </c>
      <c r="BW6" s="1">
        <v>50</v>
      </c>
      <c r="BX6" s="1">
        <v>0</v>
      </c>
      <c r="BY6" s="1">
        <v>1</v>
      </c>
      <c r="BZ6" s="1">
        <v>0</v>
      </c>
      <c r="CA6" s="1">
        <v>0</v>
      </c>
      <c r="CB6">
        <v>0</v>
      </c>
      <c r="CC6">
        <v>8</v>
      </c>
      <c r="CD6">
        <v>2</v>
      </c>
      <c r="CF6" s="1">
        <v>0</v>
      </c>
    </row>
    <row r="7" spans="1:84" ht="16.5" hidden="1" thickTop="1" thickBot="1" x14ac:dyDescent="0.3">
      <c r="A7" s="18">
        <v>6</v>
      </c>
      <c r="B7" s="12" t="s">
        <v>345</v>
      </c>
      <c r="C7" t="s">
        <v>24</v>
      </c>
      <c r="D7" t="s">
        <v>25</v>
      </c>
      <c r="E7" t="s">
        <v>26</v>
      </c>
      <c r="F7" t="s">
        <v>19</v>
      </c>
      <c r="G7" s="1">
        <v>2</v>
      </c>
      <c r="H7" s="4">
        <v>20889</v>
      </c>
      <c r="I7">
        <v>3698012</v>
      </c>
      <c r="J7" s="1">
        <v>1</v>
      </c>
      <c r="K7" s="1">
        <v>1</v>
      </c>
      <c r="L7" s="1">
        <v>4</v>
      </c>
      <c r="M7" s="1">
        <v>1</v>
      </c>
      <c r="N7" s="1">
        <v>1</v>
      </c>
      <c r="O7">
        <v>12</v>
      </c>
      <c r="P7" s="1">
        <v>2</v>
      </c>
      <c r="Q7" s="20">
        <v>24681</v>
      </c>
      <c r="R7" s="1">
        <v>1</v>
      </c>
      <c r="S7" s="1">
        <v>1</v>
      </c>
      <c r="T7" s="1">
        <v>7</v>
      </c>
      <c r="U7" s="1">
        <v>0</v>
      </c>
      <c r="V7">
        <v>1</v>
      </c>
      <c r="W7" s="1">
        <v>2</v>
      </c>
      <c r="X7" s="1">
        <v>2</v>
      </c>
      <c r="Y7" s="1">
        <v>0</v>
      </c>
      <c r="Z7" s="1">
        <v>0</v>
      </c>
      <c r="AA7" s="1">
        <v>1</v>
      </c>
      <c r="AB7" s="1">
        <v>0</v>
      </c>
      <c r="AC7" s="1">
        <v>1</v>
      </c>
      <c r="AD7" s="1">
        <v>2</v>
      </c>
      <c r="AF7" s="1">
        <v>1</v>
      </c>
      <c r="AG7" s="1">
        <v>1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1</v>
      </c>
      <c r="AO7">
        <v>2</v>
      </c>
      <c r="AP7">
        <v>3</v>
      </c>
      <c r="AQ7" s="1">
        <v>2</v>
      </c>
      <c r="AR7" s="1">
        <v>2</v>
      </c>
      <c r="AS7" s="1">
        <v>2</v>
      </c>
      <c r="AT7" s="1">
        <v>1</v>
      </c>
      <c r="AU7" s="1">
        <v>1</v>
      </c>
      <c r="AV7" s="1">
        <v>0</v>
      </c>
      <c r="AW7" s="1">
        <v>0</v>
      </c>
      <c r="AX7" s="1">
        <v>1</v>
      </c>
      <c r="AY7">
        <v>1</v>
      </c>
      <c r="AZ7" s="1">
        <f t="shared" si="0"/>
        <v>1</v>
      </c>
      <c r="BA7" s="1">
        <f t="shared" si="1"/>
        <v>0</v>
      </c>
      <c r="BB7" s="1">
        <v>0.5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>
        <v>0</v>
      </c>
      <c r="BM7">
        <v>0</v>
      </c>
      <c r="BN7">
        <v>0.5</v>
      </c>
      <c r="BO7">
        <v>0</v>
      </c>
      <c r="BP7" s="1">
        <v>0</v>
      </c>
      <c r="BQ7" s="1">
        <v>0</v>
      </c>
      <c r="BR7" s="1">
        <v>2</v>
      </c>
      <c r="BS7" s="1">
        <v>0</v>
      </c>
      <c r="BT7" s="1">
        <v>0</v>
      </c>
      <c r="BU7" s="1">
        <v>0</v>
      </c>
      <c r="BV7" s="1">
        <v>0</v>
      </c>
      <c r="BW7" s="1">
        <v>8</v>
      </c>
      <c r="BX7" s="1">
        <v>0</v>
      </c>
      <c r="BY7" s="1">
        <v>0</v>
      </c>
      <c r="BZ7" s="1">
        <v>0</v>
      </c>
      <c r="CA7" s="1">
        <v>0</v>
      </c>
      <c r="CB7">
        <v>0</v>
      </c>
      <c r="CC7">
        <v>10</v>
      </c>
      <c r="CD7">
        <v>2</v>
      </c>
      <c r="CF7" s="1">
        <v>0</v>
      </c>
    </row>
    <row r="8" spans="1:84" ht="16.5" hidden="1" thickTop="1" thickBot="1" x14ac:dyDescent="0.3">
      <c r="A8" s="18">
        <v>7</v>
      </c>
      <c r="B8" s="12" t="s">
        <v>345</v>
      </c>
      <c r="C8" t="s">
        <v>24</v>
      </c>
      <c r="D8" t="s">
        <v>25</v>
      </c>
      <c r="E8" t="s">
        <v>26</v>
      </c>
      <c r="F8" t="s">
        <v>20</v>
      </c>
      <c r="G8" s="1">
        <v>2</v>
      </c>
      <c r="H8" s="4">
        <v>26808</v>
      </c>
      <c r="I8">
        <v>3795835</v>
      </c>
      <c r="J8" s="1">
        <v>1</v>
      </c>
      <c r="K8" s="1">
        <v>4</v>
      </c>
      <c r="L8" s="1">
        <v>0</v>
      </c>
      <c r="M8" s="1">
        <v>1</v>
      </c>
      <c r="N8" s="1">
        <v>1</v>
      </c>
      <c r="O8">
        <v>12</v>
      </c>
      <c r="P8" s="1">
        <v>2</v>
      </c>
      <c r="Q8" s="1">
        <v>1973</v>
      </c>
      <c r="R8" s="1">
        <v>1</v>
      </c>
      <c r="S8" s="1">
        <v>1</v>
      </c>
      <c r="T8" s="1">
        <v>7</v>
      </c>
      <c r="U8" s="1">
        <v>0</v>
      </c>
      <c r="V8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2</v>
      </c>
      <c r="AO8">
        <v>1</v>
      </c>
      <c r="AP8">
        <v>1</v>
      </c>
      <c r="AQ8" s="1">
        <v>2</v>
      </c>
      <c r="AR8" s="1">
        <v>2</v>
      </c>
      <c r="AS8" s="1">
        <v>2</v>
      </c>
      <c r="AT8" s="1">
        <v>1</v>
      </c>
      <c r="AU8" s="1">
        <v>0.5</v>
      </c>
      <c r="AV8" s="1">
        <v>0</v>
      </c>
      <c r="AW8" s="1">
        <v>0</v>
      </c>
      <c r="AX8" s="1">
        <v>0.5</v>
      </c>
      <c r="AY8">
        <v>1</v>
      </c>
      <c r="AZ8" s="1">
        <f t="shared" si="0"/>
        <v>0.5</v>
      </c>
      <c r="BA8" s="1">
        <f t="shared" si="1"/>
        <v>0</v>
      </c>
      <c r="BB8" s="1">
        <v>0.25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>
        <v>0</v>
      </c>
      <c r="BM8">
        <v>0</v>
      </c>
      <c r="BN8">
        <v>0.25</v>
      </c>
      <c r="BO8">
        <v>0</v>
      </c>
      <c r="BP8" s="1">
        <v>0</v>
      </c>
      <c r="BQ8" s="1">
        <v>0</v>
      </c>
      <c r="BR8" s="1">
        <v>2</v>
      </c>
      <c r="BS8" s="1">
        <v>1</v>
      </c>
      <c r="BT8" s="1">
        <v>0</v>
      </c>
      <c r="BU8" s="1">
        <v>0</v>
      </c>
      <c r="BV8" s="1">
        <v>1</v>
      </c>
      <c r="BW8" s="1">
        <v>7</v>
      </c>
      <c r="BX8" s="1">
        <v>0</v>
      </c>
      <c r="BY8" s="1">
        <v>0</v>
      </c>
      <c r="BZ8" s="1">
        <v>0</v>
      </c>
      <c r="CA8" s="1">
        <v>0</v>
      </c>
      <c r="CB8">
        <v>0</v>
      </c>
      <c r="CC8">
        <v>0</v>
      </c>
      <c r="CD8">
        <v>2</v>
      </c>
      <c r="CF8" s="1">
        <v>0</v>
      </c>
    </row>
    <row r="9" spans="1:84" ht="16.5" hidden="1" thickTop="1" thickBot="1" x14ac:dyDescent="0.3">
      <c r="A9" s="18">
        <v>8</v>
      </c>
      <c r="B9" s="12" t="s">
        <v>345</v>
      </c>
      <c r="C9" t="s">
        <v>24</v>
      </c>
      <c r="D9" t="s">
        <v>25</v>
      </c>
      <c r="E9" t="s">
        <v>26</v>
      </c>
      <c r="F9" t="s">
        <v>21</v>
      </c>
      <c r="G9" s="1">
        <v>2</v>
      </c>
      <c r="H9" s="4">
        <v>27455</v>
      </c>
      <c r="I9">
        <v>3791419</v>
      </c>
      <c r="J9" s="1">
        <v>3</v>
      </c>
      <c r="K9" s="1">
        <v>4</v>
      </c>
      <c r="L9" s="1">
        <v>1</v>
      </c>
      <c r="M9" s="1">
        <v>1</v>
      </c>
      <c r="N9" s="1">
        <v>1</v>
      </c>
      <c r="O9">
        <v>12</v>
      </c>
      <c r="P9" s="1">
        <v>2</v>
      </c>
      <c r="Q9" s="20">
        <v>27455</v>
      </c>
      <c r="R9" s="1">
        <v>1</v>
      </c>
      <c r="S9" s="1">
        <v>3</v>
      </c>
      <c r="T9" s="1">
        <v>7</v>
      </c>
      <c r="U9" s="1">
        <v>0</v>
      </c>
      <c r="V9">
        <v>0</v>
      </c>
      <c r="W9" s="1">
        <v>1</v>
      </c>
      <c r="X9" s="1">
        <v>2</v>
      </c>
      <c r="Y9" s="1">
        <v>0</v>
      </c>
      <c r="Z9" s="1">
        <v>0</v>
      </c>
      <c r="AA9" s="1">
        <v>1</v>
      </c>
      <c r="AB9" s="1">
        <v>2</v>
      </c>
      <c r="AC9" s="1">
        <v>0</v>
      </c>
      <c r="AD9" s="1">
        <v>0</v>
      </c>
      <c r="AF9" s="1">
        <v>1</v>
      </c>
      <c r="AG9" s="1">
        <v>2</v>
      </c>
      <c r="AH9" s="1">
        <v>2</v>
      </c>
      <c r="AI9" s="1">
        <v>2</v>
      </c>
      <c r="AJ9" s="1">
        <v>0</v>
      </c>
      <c r="AK9" s="1">
        <v>0</v>
      </c>
      <c r="AL9" s="1">
        <v>0</v>
      </c>
      <c r="AM9" s="1">
        <v>0</v>
      </c>
      <c r="AN9" s="1">
        <v>2</v>
      </c>
      <c r="AO9">
        <v>1</v>
      </c>
      <c r="AP9">
        <v>1</v>
      </c>
      <c r="AQ9" s="1">
        <v>2</v>
      </c>
      <c r="AR9" s="1">
        <v>2</v>
      </c>
      <c r="AS9" s="1">
        <v>2</v>
      </c>
      <c r="AT9" s="1">
        <v>1</v>
      </c>
      <c r="AU9" s="1">
        <v>3</v>
      </c>
      <c r="AV9" s="1">
        <v>0</v>
      </c>
      <c r="AW9" s="1">
        <v>0</v>
      </c>
      <c r="AX9" s="1">
        <v>3</v>
      </c>
      <c r="AY9">
        <v>1</v>
      </c>
      <c r="AZ9" s="1">
        <f t="shared" si="0"/>
        <v>3</v>
      </c>
      <c r="BA9" s="1">
        <f t="shared" si="1"/>
        <v>0</v>
      </c>
      <c r="BB9" s="1">
        <v>1</v>
      </c>
      <c r="BC9" s="1">
        <v>0</v>
      </c>
      <c r="BD9" s="1">
        <v>0.5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>
        <v>0</v>
      </c>
      <c r="BM9">
        <v>0</v>
      </c>
      <c r="BN9">
        <v>0.5</v>
      </c>
      <c r="BO9">
        <v>0</v>
      </c>
      <c r="BP9" s="1">
        <v>1</v>
      </c>
      <c r="BQ9" s="1">
        <v>0</v>
      </c>
      <c r="BR9" s="1">
        <v>2</v>
      </c>
      <c r="BS9" s="1">
        <v>0</v>
      </c>
      <c r="BT9" s="1">
        <v>0</v>
      </c>
      <c r="BU9" s="1">
        <v>1</v>
      </c>
      <c r="BV9" s="1">
        <v>1</v>
      </c>
      <c r="BW9" s="1">
        <v>10</v>
      </c>
      <c r="BX9" s="1">
        <v>0</v>
      </c>
      <c r="BY9" s="1">
        <v>1</v>
      </c>
      <c r="BZ9" s="1">
        <v>0</v>
      </c>
      <c r="CA9" s="1">
        <v>0</v>
      </c>
      <c r="CB9">
        <v>0</v>
      </c>
      <c r="CC9">
        <v>10</v>
      </c>
      <c r="CD9">
        <v>2</v>
      </c>
      <c r="CF9" s="1">
        <v>0</v>
      </c>
    </row>
    <row r="10" spans="1:84" ht="16.5" hidden="1" thickTop="1" thickBot="1" x14ac:dyDescent="0.3">
      <c r="A10" s="18">
        <v>9</v>
      </c>
      <c r="B10" s="12"/>
      <c r="C10" t="s">
        <v>24</v>
      </c>
      <c r="D10" t="s">
        <v>25</v>
      </c>
      <c r="E10" t="s">
        <v>26</v>
      </c>
      <c r="F10" t="s">
        <v>22</v>
      </c>
      <c r="G10" s="1">
        <v>2</v>
      </c>
      <c r="H10" s="4">
        <v>20945</v>
      </c>
      <c r="I10">
        <v>3620249</v>
      </c>
      <c r="J10" s="1">
        <v>3</v>
      </c>
      <c r="K10" s="1">
        <v>3</v>
      </c>
      <c r="L10" s="1">
        <v>0</v>
      </c>
      <c r="M10" s="1">
        <v>1</v>
      </c>
      <c r="N10" s="1">
        <v>1</v>
      </c>
      <c r="O10">
        <v>9</v>
      </c>
      <c r="P10" s="1">
        <v>2</v>
      </c>
      <c r="Q10" s="20">
        <v>22897</v>
      </c>
      <c r="R10" s="1">
        <v>1</v>
      </c>
      <c r="S10" s="1">
        <v>4</v>
      </c>
      <c r="T10" s="1">
        <v>7</v>
      </c>
      <c r="U10" s="1">
        <v>0</v>
      </c>
      <c r="V10">
        <v>0</v>
      </c>
      <c r="W10" s="1">
        <v>2</v>
      </c>
      <c r="X10" s="1">
        <v>2</v>
      </c>
      <c r="Y10" s="1">
        <v>0</v>
      </c>
      <c r="Z10" s="1">
        <v>0</v>
      </c>
      <c r="AA10" s="1">
        <v>0</v>
      </c>
      <c r="AB10" s="1">
        <v>0</v>
      </c>
      <c r="AC10" s="1">
        <v>2</v>
      </c>
      <c r="AD10" s="1">
        <v>2</v>
      </c>
      <c r="AF10" s="1">
        <v>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1</v>
      </c>
      <c r="AO10">
        <v>2</v>
      </c>
      <c r="AP10">
        <v>3</v>
      </c>
      <c r="AQ10" s="1">
        <v>2</v>
      </c>
      <c r="AR10" s="1">
        <v>2</v>
      </c>
      <c r="AS10" s="1">
        <v>2</v>
      </c>
      <c r="AT10" s="1">
        <v>1</v>
      </c>
      <c r="AU10" s="1">
        <v>1</v>
      </c>
      <c r="AV10" s="1">
        <v>0</v>
      </c>
      <c r="AW10" s="1">
        <v>0</v>
      </c>
      <c r="AX10" s="1">
        <v>1</v>
      </c>
      <c r="AY10">
        <v>1</v>
      </c>
      <c r="AZ10" s="1">
        <f t="shared" si="0"/>
        <v>1</v>
      </c>
      <c r="BA10" s="1">
        <f t="shared" si="1"/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>
        <v>0</v>
      </c>
      <c r="BM10">
        <v>0</v>
      </c>
      <c r="BN10">
        <v>1</v>
      </c>
      <c r="BO10">
        <v>0</v>
      </c>
      <c r="BP10" s="1">
        <v>0</v>
      </c>
      <c r="BQ10" s="1">
        <v>0</v>
      </c>
      <c r="BR10" s="1">
        <v>2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>
        <v>30</v>
      </c>
      <c r="CC10">
        <v>10</v>
      </c>
      <c r="CD10">
        <v>2</v>
      </c>
      <c r="CF10" s="1">
        <v>0</v>
      </c>
    </row>
    <row r="11" spans="1:84" ht="16.5" hidden="1" thickTop="1" thickBot="1" x14ac:dyDescent="0.3">
      <c r="A11" s="18">
        <v>10</v>
      </c>
      <c r="B11" s="12"/>
      <c r="C11" t="s">
        <v>24</v>
      </c>
      <c r="D11" t="s">
        <v>25</v>
      </c>
      <c r="E11" t="s">
        <v>26</v>
      </c>
      <c r="F11" t="s">
        <v>23</v>
      </c>
      <c r="G11" s="1">
        <v>2</v>
      </c>
      <c r="H11" s="4">
        <v>23817</v>
      </c>
      <c r="I11">
        <v>3736266</v>
      </c>
      <c r="J11" s="1">
        <v>3</v>
      </c>
      <c r="K11" s="1">
        <v>1</v>
      </c>
      <c r="L11" s="1">
        <v>5</v>
      </c>
      <c r="M11" s="1">
        <v>1</v>
      </c>
      <c r="N11" s="1">
        <v>1</v>
      </c>
      <c r="O11">
        <v>12</v>
      </c>
      <c r="P11" s="1">
        <v>2</v>
      </c>
      <c r="Q11" s="1">
        <v>1976</v>
      </c>
      <c r="R11" s="1">
        <v>1</v>
      </c>
      <c r="S11" s="1">
        <v>3</v>
      </c>
      <c r="T11" s="1">
        <v>7</v>
      </c>
      <c r="U11" s="1">
        <v>0</v>
      </c>
      <c r="V11">
        <v>0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1</v>
      </c>
      <c r="AO11">
        <v>2</v>
      </c>
      <c r="AP11">
        <v>0</v>
      </c>
      <c r="AQ11" s="1">
        <v>2</v>
      </c>
      <c r="AR11" s="1">
        <v>2</v>
      </c>
      <c r="AS11" s="1">
        <v>2</v>
      </c>
      <c r="AT11" s="1">
        <v>1</v>
      </c>
      <c r="AU11" s="1">
        <v>0</v>
      </c>
      <c r="AV11" s="1">
        <v>0</v>
      </c>
      <c r="AW11" s="1">
        <v>0</v>
      </c>
      <c r="AX11" s="1">
        <v>0</v>
      </c>
      <c r="AY11">
        <v>0</v>
      </c>
      <c r="AZ11" s="1">
        <f t="shared" si="0"/>
        <v>0</v>
      </c>
      <c r="BA11" s="1">
        <f t="shared" si="1"/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>
        <v>0</v>
      </c>
      <c r="BM11">
        <v>0</v>
      </c>
      <c r="BN11">
        <v>0</v>
      </c>
      <c r="BO11">
        <v>0</v>
      </c>
      <c r="BP11" s="1">
        <v>0</v>
      </c>
      <c r="BQ11" s="1">
        <v>0</v>
      </c>
      <c r="BR11" s="1">
        <v>2</v>
      </c>
      <c r="BS11" s="1">
        <v>0</v>
      </c>
      <c r="BT11" s="1">
        <v>0</v>
      </c>
      <c r="BU11" s="1">
        <v>1</v>
      </c>
      <c r="BV11" s="1">
        <v>0</v>
      </c>
      <c r="BW11" s="1">
        <v>20</v>
      </c>
      <c r="BX11" s="1">
        <v>0</v>
      </c>
      <c r="BY11" s="1">
        <v>0</v>
      </c>
      <c r="BZ11" s="1">
        <v>0</v>
      </c>
      <c r="CA11" s="1">
        <v>0</v>
      </c>
      <c r="CB11">
        <v>0</v>
      </c>
      <c r="CC11">
        <v>5</v>
      </c>
      <c r="CD11">
        <v>2</v>
      </c>
      <c r="CF11" s="1">
        <v>0</v>
      </c>
    </row>
    <row r="12" spans="1:84" ht="16.5" hidden="1" thickTop="1" thickBot="1" x14ac:dyDescent="0.3">
      <c r="A12" s="18">
        <v>11</v>
      </c>
      <c r="B12" s="12" t="s">
        <v>345</v>
      </c>
      <c r="C12" t="s">
        <v>24</v>
      </c>
      <c r="D12" t="s">
        <v>25</v>
      </c>
      <c r="E12" t="s">
        <v>26</v>
      </c>
      <c r="F12" t="s">
        <v>28</v>
      </c>
      <c r="G12" s="1">
        <v>2</v>
      </c>
      <c r="H12" s="4">
        <v>25279</v>
      </c>
      <c r="I12">
        <v>3773644</v>
      </c>
      <c r="J12" s="1">
        <v>3</v>
      </c>
      <c r="K12" s="1">
        <v>1</v>
      </c>
      <c r="L12" s="1">
        <v>0</v>
      </c>
      <c r="M12" s="1">
        <v>4</v>
      </c>
      <c r="N12" s="1">
        <v>1</v>
      </c>
      <c r="O12">
        <v>12</v>
      </c>
      <c r="P12" s="1">
        <v>2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1</v>
      </c>
      <c r="AO12">
        <v>2</v>
      </c>
      <c r="AP12">
        <v>0</v>
      </c>
      <c r="AQ12" s="1">
        <v>2</v>
      </c>
      <c r="AR12" s="1">
        <v>2</v>
      </c>
      <c r="AS12" s="1">
        <v>2</v>
      </c>
      <c r="AT12" s="1">
        <v>1</v>
      </c>
      <c r="AU12" s="1">
        <v>8</v>
      </c>
      <c r="AV12" s="1">
        <v>0</v>
      </c>
      <c r="AW12" s="1">
        <v>0</v>
      </c>
      <c r="AX12" s="1">
        <v>8</v>
      </c>
      <c r="AY12">
        <v>1</v>
      </c>
      <c r="AZ12" s="1">
        <f t="shared" si="0"/>
        <v>8</v>
      </c>
      <c r="BA12" s="1">
        <f t="shared" si="1"/>
        <v>0</v>
      </c>
      <c r="BB12" s="1">
        <v>3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>
        <v>0</v>
      </c>
      <c r="BM12">
        <v>0</v>
      </c>
      <c r="BN12">
        <v>3</v>
      </c>
      <c r="BO12">
        <v>0</v>
      </c>
      <c r="BP12" s="1">
        <v>2</v>
      </c>
      <c r="BQ12" s="1">
        <v>1</v>
      </c>
      <c r="BR12" s="1">
        <v>1</v>
      </c>
      <c r="BS12" s="1">
        <v>0</v>
      </c>
      <c r="BT12" s="1">
        <v>0</v>
      </c>
      <c r="BU12" s="1">
        <v>2</v>
      </c>
      <c r="BV12" s="1">
        <v>2</v>
      </c>
      <c r="BW12" s="1">
        <v>25</v>
      </c>
      <c r="BX12" s="1">
        <v>0</v>
      </c>
      <c r="BY12" s="1">
        <v>0</v>
      </c>
      <c r="BZ12" s="1">
        <v>0</v>
      </c>
      <c r="CA12" s="1">
        <v>0</v>
      </c>
      <c r="CB12">
        <v>0</v>
      </c>
      <c r="CC12">
        <v>10</v>
      </c>
      <c r="CD12">
        <v>2</v>
      </c>
      <c r="CF12" s="1">
        <v>0</v>
      </c>
    </row>
    <row r="13" spans="1:84" ht="16.5" hidden="1" thickTop="1" thickBot="1" x14ac:dyDescent="0.3">
      <c r="A13" s="18">
        <v>12</v>
      </c>
      <c r="B13" s="12" t="s">
        <v>345</v>
      </c>
      <c r="C13" t="s">
        <v>24</v>
      </c>
      <c r="D13" t="s">
        <v>25</v>
      </c>
      <c r="E13" t="s">
        <v>26</v>
      </c>
      <c r="F13" t="s">
        <v>29</v>
      </c>
      <c r="G13" s="1">
        <v>2</v>
      </c>
      <c r="H13" s="4">
        <v>16516</v>
      </c>
      <c r="I13">
        <v>2374081</v>
      </c>
      <c r="J13" s="1">
        <v>1</v>
      </c>
      <c r="K13" s="1">
        <v>6</v>
      </c>
      <c r="L13" s="1">
        <v>2</v>
      </c>
      <c r="M13" s="1">
        <v>1</v>
      </c>
      <c r="N13" s="1">
        <v>1</v>
      </c>
      <c r="O13">
        <v>12</v>
      </c>
      <c r="P13" s="1">
        <v>2</v>
      </c>
      <c r="Q13" s="20">
        <v>18156</v>
      </c>
      <c r="R13" s="1">
        <v>1</v>
      </c>
      <c r="S13" s="1">
        <v>1</v>
      </c>
      <c r="T13" s="1">
        <v>7</v>
      </c>
      <c r="U13" s="1">
        <v>0</v>
      </c>
      <c r="V13">
        <v>0</v>
      </c>
      <c r="W13" s="1">
        <v>1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1</v>
      </c>
      <c r="AO13">
        <v>2</v>
      </c>
      <c r="AP13">
        <v>0</v>
      </c>
      <c r="AQ13" s="1">
        <v>2</v>
      </c>
      <c r="AR13" s="1">
        <v>2</v>
      </c>
      <c r="AS13" s="1">
        <v>2</v>
      </c>
      <c r="AT13" s="1">
        <v>1</v>
      </c>
      <c r="AU13" s="1">
        <v>3</v>
      </c>
      <c r="AV13" s="1">
        <v>0</v>
      </c>
      <c r="AW13" s="1">
        <v>0</v>
      </c>
      <c r="AX13" s="1">
        <v>3</v>
      </c>
      <c r="AY13">
        <v>3</v>
      </c>
      <c r="AZ13" s="1">
        <f t="shared" si="0"/>
        <v>2</v>
      </c>
      <c r="BA13" s="1">
        <f t="shared" si="1"/>
        <v>1</v>
      </c>
      <c r="BB13" s="1">
        <v>0</v>
      </c>
      <c r="BC13" s="1">
        <v>1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>
        <v>0</v>
      </c>
      <c r="BM13">
        <v>0</v>
      </c>
      <c r="BN13">
        <v>2</v>
      </c>
      <c r="BO13">
        <v>0</v>
      </c>
      <c r="BP13" s="1">
        <v>0</v>
      </c>
      <c r="BQ13" s="1">
        <v>1</v>
      </c>
      <c r="BR13" s="1">
        <v>2</v>
      </c>
      <c r="BS13" s="1">
        <v>0</v>
      </c>
      <c r="BT13" s="1">
        <v>0</v>
      </c>
      <c r="BU13" s="1">
        <v>0</v>
      </c>
      <c r="BV13" s="1">
        <v>0</v>
      </c>
      <c r="BW13" s="1">
        <v>15</v>
      </c>
      <c r="BX13" s="1">
        <v>0</v>
      </c>
      <c r="BY13" s="1">
        <v>1</v>
      </c>
      <c r="BZ13" s="1">
        <v>0</v>
      </c>
      <c r="CA13" s="1">
        <v>0</v>
      </c>
      <c r="CB13">
        <v>0</v>
      </c>
      <c r="CC13">
        <v>0</v>
      </c>
      <c r="CD13">
        <v>2</v>
      </c>
      <c r="CF13" s="1">
        <v>0</v>
      </c>
    </row>
    <row r="14" spans="1:84" ht="16.5" hidden="1" thickTop="1" thickBot="1" x14ac:dyDescent="0.3">
      <c r="A14" s="18">
        <v>13</v>
      </c>
      <c r="B14" s="12" t="s">
        <v>345</v>
      </c>
      <c r="C14" t="s">
        <v>24</v>
      </c>
      <c r="D14" t="s">
        <v>25</v>
      </c>
      <c r="E14" t="s">
        <v>26</v>
      </c>
      <c r="F14" t="s">
        <v>30</v>
      </c>
      <c r="G14" s="1">
        <v>2</v>
      </c>
      <c r="H14" s="4">
        <v>23408</v>
      </c>
      <c r="I14">
        <v>2537665</v>
      </c>
      <c r="J14" s="1">
        <v>3</v>
      </c>
      <c r="K14" s="1">
        <v>1</v>
      </c>
      <c r="L14" s="1">
        <v>0</v>
      </c>
      <c r="M14" s="1">
        <v>1</v>
      </c>
      <c r="N14" s="1">
        <v>1</v>
      </c>
      <c r="O14">
        <v>12</v>
      </c>
      <c r="P14" s="1">
        <v>2</v>
      </c>
      <c r="Q14" s="20">
        <v>27098</v>
      </c>
      <c r="R14" s="1">
        <v>1</v>
      </c>
      <c r="S14" s="1">
        <v>4</v>
      </c>
      <c r="T14" s="1">
        <v>7</v>
      </c>
      <c r="U14" s="1">
        <v>0</v>
      </c>
      <c r="V14">
        <v>0</v>
      </c>
      <c r="W14" s="1">
        <v>2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2</v>
      </c>
      <c r="AD14" s="1">
        <v>0</v>
      </c>
      <c r="AF14" s="1">
        <v>0</v>
      </c>
      <c r="AG14" s="1">
        <v>0</v>
      </c>
      <c r="AH14" s="1">
        <v>1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1</v>
      </c>
      <c r="AO14">
        <v>2</v>
      </c>
      <c r="AP14">
        <v>0</v>
      </c>
      <c r="AQ14" s="1">
        <v>2</v>
      </c>
      <c r="AR14" s="1">
        <v>2</v>
      </c>
      <c r="AS14" s="1">
        <v>2</v>
      </c>
      <c r="AT14" s="1">
        <v>1</v>
      </c>
      <c r="AU14" s="1">
        <v>3</v>
      </c>
      <c r="AV14" s="1">
        <v>0</v>
      </c>
      <c r="AW14" s="1">
        <v>0</v>
      </c>
      <c r="AX14" s="1">
        <v>3</v>
      </c>
      <c r="AY14">
        <v>1</v>
      </c>
      <c r="AZ14" s="1">
        <f t="shared" si="0"/>
        <v>3</v>
      </c>
      <c r="BA14" s="1">
        <f t="shared" si="1"/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>
        <v>0</v>
      </c>
      <c r="BM14">
        <v>0</v>
      </c>
      <c r="BN14">
        <v>3</v>
      </c>
      <c r="BO14">
        <v>0</v>
      </c>
      <c r="BP14" s="1">
        <v>0</v>
      </c>
      <c r="BQ14" s="1">
        <v>0</v>
      </c>
      <c r="BR14" s="1">
        <v>2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>
        <v>0</v>
      </c>
      <c r="CC14">
        <v>10</v>
      </c>
      <c r="CD14">
        <v>2</v>
      </c>
      <c r="CF14" s="1">
        <v>0</v>
      </c>
    </row>
    <row r="15" spans="1:84" ht="16.5" hidden="1" thickTop="1" thickBot="1" x14ac:dyDescent="0.3">
      <c r="A15" s="18">
        <v>14</v>
      </c>
      <c r="B15" s="12" t="s">
        <v>345</v>
      </c>
      <c r="C15" t="s">
        <v>24</v>
      </c>
      <c r="D15" t="s">
        <v>25</v>
      </c>
      <c r="E15" t="s">
        <v>26</v>
      </c>
      <c r="F15" t="s">
        <v>31</v>
      </c>
      <c r="G15" s="1">
        <v>2</v>
      </c>
      <c r="H15" s="4">
        <v>15408</v>
      </c>
      <c r="I15">
        <v>3613561</v>
      </c>
      <c r="J15" s="1">
        <v>2</v>
      </c>
      <c r="K15" s="1">
        <v>1</v>
      </c>
      <c r="L15" s="1">
        <v>0</v>
      </c>
      <c r="M15" s="1">
        <v>1</v>
      </c>
      <c r="N15" s="1">
        <v>1</v>
      </c>
      <c r="O15">
        <v>12</v>
      </c>
      <c r="P15" s="1">
        <v>2</v>
      </c>
      <c r="Q15" s="1">
        <v>1956</v>
      </c>
      <c r="R15" s="1">
        <v>1</v>
      </c>
      <c r="S15" s="1">
        <v>1</v>
      </c>
      <c r="T15" s="1">
        <v>7</v>
      </c>
      <c r="U15" s="1">
        <v>0</v>
      </c>
      <c r="V15">
        <v>0</v>
      </c>
      <c r="W15" s="1">
        <v>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1</v>
      </c>
      <c r="AO15">
        <v>2</v>
      </c>
      <c r="AP15">
        <v>0</v>
      </c>
      <c r="AQ15" s="1">
        <v>2</v>
      </c>
      <c r="AR15" s="1">
        <v>2</v>
      </c>
      <c r="AS15" s="1">
        <v>2</v>
      </c>
      <c r="AT15" s="1">
        <v>1</v>
      </c>
      <c r="AU15" s="1">
        <v>1.5</v>
      </c>
      <c r="AV15" s="1">
        <v>0</v>
      </c>
      <c r="AW15" s="1">
        <v>0</v>
      </c>
      <c r="AX15" s="1">
        <v>1.5</v>
      </c>
      <c r="AY15">
        <v>1</v>
      </c>
      <c r="AZ15" s="1">
        <f t="shared" si="0"/>
        <v>1.5</v>
      </c>
      <c r="BA15" s="1">
        <f t="shared" si="1"/>
        <v>0</v>
      </c>
      <c r="BB15" s="1">
        <v>1</v>
      </c>
      <c r="BC15" s="1">
        <v>0</v>
      </c>
      <c r="BD15" s="1">
        <v>0.25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>
        <v>0</v>
      </c>
      <c r="BM15">
        <v>0</v>
      </c>
      <c r="BN15">
        <v>0.25</v>
      </c>
      <c r="BO15">
        <v>0</v>
      </c>
      <c r="BP15" s="1">
        <v>0</v>
      </c>
      <c r="BQ15" s="1">
        <v>1</v>
      </c>
      <c r="BR15" s="1">
        <v>2</v>
      </c>
      <c r="BS15" s="1">
        <v>0</v>
      </c>
      <c r="BT15" s="1">
        <v>0</v>
      </c>
      <c r="BU15" s="1">
        <v>0</v>
      </c>
      <c r="BV15" s="1">
        <v>0</v>
      </c>
      <c r="BW15" s="1">
        <v>10</v>
      </c>
      <c r="BX15" s="1">
        <v>0</v>
      </c>
      <c r="BY15" s="1">
        <v>1</v>
      </c>
      <c r="BZ15" s="1">
        <v>0</v>
      </c>
      <c r="CA15" s="1">
        <v>0</v>
      </c>
      <c r="CB15">
        <v>0</v>
      </c>
      <c r="CC15">
        <v>10</v>
      </c>
      <c r="CD15">
        <v>2</v>
      </c>
      <c r="CF15" s="1">
        <v>0</v>
      </c>
    </row>
    <row r="16" spans="1:84" ht="16.5" hidden="1" thickTop="1" thickBot="1" x14ac:dyDescent="0.3">
      <c r="A16" s="18">
        <v>15</v>
      </c>
      <c r="B16" s="12" t="s">
        <v>345</v>
      </c>
      <c r="C16" t="s">
        <v>24</v>
      </c>
      <c r="D16" t="s">
        <v>25</v>
      </c>
      <c r="E16" t="s">
        <v>26</v>
      </c>
      <c r="F16" t="s">
        <v>32</v>
      </c>
      <c r="G16" s="1">
        <v>2</v>
      </c>
      <c r="H16" s="4">
        <v>23794</v>
      </c>
      <c r="I16">
        <v>3755129</v>
      </c>
      <c r="J16" s="1">
        <v>3</v>
      </c>
      <c r="K16" s="1">
        <v>3</v>
      </c>
      <c r="L16" s="1">
        <v>0</v>
      </c>
      <c r="M16" s="1">
        <v>1</v>
      </c>
      <c r="N16" s="1">
        <v>1</v>
      </c>
      <c r="O16">
        <v>12</v>
      </c>
      <c r="P16" s="1">
        <v>1</v>
      </c>
      <c r="Q16" s="20">
        <v>28581</v>
      </c>
      <c r="R16" s="1">
        <v>1</v>
      </c>
      <c r="S16" s="1">
        <v>3</v>
      </c>
      <c r="T16" s="1">
        <v>7</v>
      </c>
      <c r="U16" s="1">
        <v>3</v>
      </c>
      <c r="V16">
        <v>0</v>
      </c>
      <c r="W16" s="1">
        <v>2</v>
      </c>
      <c r="X16" s="1">
        <v>2</v>
      </c>
      <c r="Y16" s="1">
        <v>0</v>
      </c>
      <c r="Z16" s="1">
        <v>0</v>
      </c>
      <c r="AA16" s="1">
        <v>2</v>
      </c>
      <c r="AB16" s="1">
        <v>0</v>
      </c>
      <c r="AC16" s="1">
        <v>0</v>
      </c>
      <c r="AD16" s="1">
        <v>2</v>
      </c>
      <c r="AF16" s="1">
        <v>1</v>
      </c>
      <c r="AG16" s="1">
        <v>0</v>
      </c>
      <c r="AH16" s="1">
        <v>1</v>
      </c>
      <c r="AI16" s="1">
        <v>1</v>
      </c>
      <c r="AJ16" s="1">
        <v>1</v>
      </c>
      <c r="AK16" s="1">
        <v>1</v>
      </c>
      <c r="AL16" s="1">
        <v>0</v>
      </c>
      <c r="AM16" s="1">
        <v>0</v>
      </c>
      <c r="AN16" s="1">
        <v>1</v>
      </c>
      <c r="AO16">
        <v>2</v>
      </c>
      <c r="AP16">
        <v>3</v>
      </c>
      <c r="AQ16" s="1">
        <v>2</v>
      </c>
      <c r="AR16" s="1">
        <v>2</v>
      </c>
      <c r="AS16" s="1">
        <v>2</v>
      </c>
      <c r="AT16" s="1">
        <v>1</v>
      </c>
      <c r="AU16" s="1">
        <v>2</v>
      </c>
      <c r="AV16" s="1">
        <v>4</v>
      </c>
      <c r="AW16" s="1">
        <v>0</v>
      </c>
      <c r="AX16" s="1">
        <v>6</v>
      </c>
      <c r="AY16">
        <v>2</v>
      </c>
      <c r="AZ16" s="1">
        <f t="shared" si="0"/>
        <v>6</v>
      </c>
      <c r="BA16" s="1">
        <f t="shared" si="1"/>
        <v>0</v>
      </c>
      <c r="BB16" s="1">
        <v>5.5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>
        <v>0</v>
      </c>
      <c r="BM16">
        <v>0</v>
      </c>
      <c r="BN16">
        <v>0.5</v>
      </c>
      <c r="BO16">
        <v>0</v>
      </c>
      <c r="BP16" s="1">
        <v>0</v>
      </c>
      <c r="BQ16" s="1">
        <v>0</v>
      </c>
      <c r="BR16" s="1">
        <v>2</v>
      </c>
      <c r="BS16" s="1">
        <v>0</v>
      </c>
      <c r="BT16" s="1">
        <v>1</v>
      </c>
      <c r="BU16" s="1">
        <v>0</v>
      </c>
      <c r="BV16" s="1">
        <v>1</v>
      </c>
      <c r="BW16" s="1">
        <v>7</v>
      </c>
      <c r="BX16" s="1">
        <v>0</v>
      </c>
      <c r="BY16" s="1">
        <v>0</v>
      </c>
      <c r="BZ16" s="1">
        <v>0</v>
      </c>
      <c r="CA16" s="1">
        <v>0</v>
      </c>
      <c r="CB16">
        <v>0</v>
      </c>
      <c r="CC16">
        <v>4</v>
      </c>
      <c r="CD16">
        <v>1</v>
      </c>
      <c r="CF16" s="1">
        <v>0</v>
      </c>
    </row>
    <row r="17" spans="1:84" ht="16.5" hidden="1" thickTop="1" thickBot="1" x14ac:dyDescent="0.3">
      <c r="A17" s="18">
        <v>16</v>
      </c>
      <c r="B17" s="12" t="s">
        <v>345</v>
      </c>
      <c r="C17" t="s">
        <v>24</v>
      </c>
      <c r="D17" t="s">
        <v>25</v>
      </c>
      <c r="E17" t="s">
        <v>26</v>
      </c>
      <c r="F17" t="s">
        <v>33</v>
      </c>
      <c r="G17" s="1">
        <v>2</v>
      </c>
      <c r="H17" s="4">
        <v>28534</v>
      </c>
      <c r="I17">
        <v>8024120</v>
      </c>
      <c r="J17" s="1">
        <v>4</v>
      </c>
      <c r="K17" s="1">
        <v>4</v>
      </c>
      <c r="L17" s="1">
        <v>0</v>
      </c>
      <c r="M17" s="1">
        <v>1</v>
      </c>
      <c r="N17" s="1">
        <v>1</v>
      </c>
      <c r="O17">
        <v>12</v>
      </c>
      <c r="P17" s="1">
        <v>2</v>
      </c>
      <c r="Q17" s="20">
        <v>35010</v>
      </c>
      <c r="R17" s="1">
        <v>1</v>
      </c>
      <c r="S17" s="1">
        <v>3</v>
      </c>
      <c r="T17" s="1">
        <v>7</v>
      </c>
      <c r="U17" s="1">
        <v>0</v>
      </c>
      <c r="V17">
        <v>0</v>
      </c>
      <c r="W17" s="1">
        <v>1</v>
      </c>
      <c r="X17" s="1">
        <v>1</v>
      </c>
      <c r="Y17" s="1">
        <v>0</v>
      </c>
      <c r="Z17" s="1">
        <v>0</v>
      </c>
      <c r="AA17" s="1">
        <v>0</v>
      </c>
      <c r="AB17" s="1">
        <v>0</v>
      </c>
      <c r="AC17" s="1">
        <v>1</v>
      </c>
      <c r="AD17" s="1">
        <v>1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2</v>
      </c>
      <c r="AO17">
        <v>1</v>
      </c>
      <c r="AP17">
        <v>2</v>
      </c>
      <c r="AQ17" s="1">
        <v>2</v>
      </c>
      <c r="AR17" s="1">
        <v>2</v>
      </c>
      <c r="AS17" s="1">
        <v>2</v>
      </c>
      <c r="AT17" s="1">
        <v>1</v>
      </c>
      <c r="AU17" s="1">
        <v>1</v>
      </c>
      <c r="AV17" s="1">
        <v>0</v>
      </c>
      <c r="AW17" s="1">
        <v>0</v>
      </c>
      <c r="AX17" s="1">
        <v>1</v>
      </c>
      <c r="AY17">
        <v>1</v>
      </c>
      <c r="AZ17" s="1">
        <f t="shared" si="0"/>
        <v>1</v>
      </c>
      <c r="BA17" s="1">
        <f t="shared" si="1"/>
        <v>0</v>
      </c>
      <c r="BB17" s="1">
        <v>0.5</v>
      </c>
      <c r="BC17" s="1">
        <v>0</v>
      </c>
      <c r="BD17" s="1">
        <v>0.25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>
        <v>0</v>
      </c>
      <c r="BM17">
        <v>0</v>
      </c>
      <c r="BN17">
        <v>0.25</v>
      </c>
      <c r="BO17">
        <v>0</v>
      </c>
      <c r="BP17" s="1">
        <v>0</v>
      </c>
      <c r="BQ17" s="1">
        <v>0</v>
      </c>
      <c r="BR17" s="1">
        <v>2</v>
      </c>
      <c r="BS17" s="1">
        <v>0</v>
      </c>
      <c r="BT17" s="1">
        <v>0</v>
      </c>
      <c r="BU17" s="1">
        <v>0</v>
      </c>
      <c r="BV17" s="1">
        <v>0</v>
      </c>
      <c r="BW17" s="1">
        <v>7</v>
      </c>
      <c r="BX17" s="1">
        <v>2</v>
      </c>
      <c r="BY17" s="1">
        <v>0</v>
      </c>
      <c r="BZ17" s="1">
        <v>0</v>
      </c>
      <c r="CA17" s="1">
        <v>0</v>
      </c>
      <c r="CB17">
        <v>0</v>
      </c>
      <c r="CC17">
        <v>10</v>
      </c>
      <c r="CD17">
        <v>2</v>
      </c>
      <c r="CF17" s="1">
        <v>0</v>
      </c>
    </row>
    <row r="18" spans="1:84" ht="16.5" hidden="1" thickTop="1" thickBot="1" x14ac:dyDescent="0.3">
      <c r="A18" s="18">
        <v>17</v>
      </c>
      <c r="B18" s="12" t="s">
        <v>345</v>
      </c>
      <c r="C18" t="s">
        <v>24</v>
      </c>
      <c r="D18" t="s">
        <v>25</v>
      </c>
      <c r="E18" t="s">
        <v>26</v>
      </c>
      <c r="F18" t="s">
        <v>34</v>
      </c>
      <c r="G18" s="1">
        <v>2</v>
      </c>
      <c r="H18" s="4">
        <v>23656</v>
      </c>
      <c r="I18">
        <v>3754931</v>
      </c>
      <c r="J18" s="1">
        <v>3</v>
      </c>
      <c r="K18" s="1">
        <v>4</v>
      </c>
      <c r="L18" s="1">
        <v>0</v>
      </c>
      <c r="M18" s="1">
        <v>1</v>
      </c>
      <c r="N18" s="1">
        <v>1</v>
      </c>
      <c r="O18">
        <v>12</v>
      </c>
      <c r="P18" s="1">
        <v>2</v>
      </c>
      <c r="Q18" s="20">
        <v>24888</v>
      </c>
      <c r="R18" s="1">
        <v>1</v>
      </c>
      <c r="S18" s="1">
        <v>1</v>
      </c>
      <c r="T18" s="1">
        <v>7</v>
      </c>
      <c r="U18" s="1">
        <v>0</v>
      </c>
      <c r="V18">
        <v>0</v>
      </c>
      <c r="W18" s="1">
        <v>2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2</v>
      </c>
      <c r="AD18" s="1">
        <v>1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2</v>
      </c>
      <c r="AM18" s="1">
        <v>1</v>
      </c>
      <c r="AN18" s="1">
        <v>2</v>
      </c>
      <c r="AO18">
        <v>1</v>
      </c>
      <c r="AP18">
        <v>2</v>
      </c>
      <c r="AQ18" s="1">
        <v>2</v>
      </c>
      <c r="AR18" s="1">
        <v>2</v>
      </c>
      <c r="AS18" s="1">
        <v>2</v>
      </c>
      <c r="AT18" s="1">
        <v>1</v>
      </c>
      <c r="AU18" s="1">
        <v>1.5</v>
      </c>
      <c r="AV18" s="1">
        <v>0</v>
      </c>
      <c r="AW18" s="1">
        <v>0</v>
      </c>
      <c r="AX18" s="1">
        <v>1.5</v>
      </c>
      <c r="AY18">
        <v>1</v>
      </c>
      <c r="AZ18" s="1">
        <f t="shared" si="0"/>
        <v>1.5</v>
      </c>
      <c r="BA18" s="1">
        <f t="shared" si="1"/>
        <v>0</v>
      </c>
      <c r="BB18" s="1">
        <v>1</v>
      </c>
      <c r="BC18" s="1">
        <v>0</v>
      </c>
      <c r="BD18" s="1">
        <v>0.5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>
        <v>0</v>
      </c>
      <c r="BM18">
        <v>0</v>
      </c>
      <c r="BN18">
        <v>0</v>
      </c>
      <c r="BO18">
        <v>0</v>
      </c>
      <c r="BP18" s="1">
        <v>0</v>
      </c>
      <c r="BQ18" s="1">
        <v>0</v>
      </c>
      <c r="BR18" s="1">
        <v>2</v>
      </c>
      <c r="BS18" s="1">
        <v>0</v>
      </c>
      <c r="BT18" s="1">
        <v>0</v>
      </c>
      <c r="BU18" s="1">
        <v>0</v>
      </c>
      <c r="BV18" s="1">
        <v>0</v>
      </c>
      <c r="BW18" s="1">
        <v>15</v>
      </c>
      <c r="BX18" s="1">
        <v>3</v>
      </c>
      <c r="BY18" s="1">
        <v>1</v>
      </c>
      <c r="BZ18" s="1">
        <v>0</v>
      </c>
      <c r="CA18" s="1">
        <v>0</v>
      </c>
      <c r="CB18">
        <v>0</v>
      </c>
      <c r="CC18">
        <v>0</v>
      </c>
      <c r="CD18">
        <v>2</v>
      </c>
      <c r="CF18" s="1">
        <v>0</v>
      </c>
    </row>
    <row r="19" spans="1:84" ht="16.5" hidden="1" thickTop="1" thickBot="1" x14ac:dyDescent="0.3">
      <c r="A19" s="18">
        <v>18</v>
      </c>
      <c r="B19" s="12" t="s">
        <v>345</v>
      </c>
      <c r="C19" t="s">
        <v>24</v>
      </c>
      <c r="D19" t="s">
        <v>25</v>
      </c>
      <c r="E19" t="s">
        <v>26</v>
      </c>
      <c r="F19" t="s">
        <v>35</v>
      </c>
      <c r="G19" s="1">
        <v>2</v>
      </c>
      <c r="H19" s="4">
        <v>19961</v>
      </c>
      <c r="I19">
        <v>3634130</v>
      </c>
      <c r="J19" s="1">
        <v>1</v>
      </c>
      <c r="K19" s="1">
        <v>4</v>
      </c>
      <c r="L19" s="1">
        <v>0</v>
      </c>
      <c r="M19" s="1">
        <v>1</v>
      </c>
      <c r="N19" s="1">
        <v>1</v>
      </c>
      <c r="O19">
        <v>12</v>
      </c>
      <c r="P19" s="1">
        <v>2</v>
      </c>
      <c r="Q19" s="20">
        <v>22297</v>
      </c>
      <c r="R19" s="1">
        <v>1</v>
      </c>
      <c r="S19" s="1">
        <v>1</v>
      </c>
      <c r="T19" s="1">
        <v>7</v>
      </c>
      <c r="U19" s="1">
        <v>3</v>
      </c>
      <c r="V19">
        <v>0</v>
      </c>
      <c r="W19" s="1">
        <v>1</v>
      </c>
      <c r="X19" s="1">
        <v>1</v>
      </c>
      <c r="Y19" s="1">
        <v>0</v>
      </c>
      <c r="Z19" s="1">
        <v>0</v>
      </c>
      <c r="AA19" s="1">
        <v>0</v>
      </c>
      <c r="AB19" s="1">
        <v>0</v>
      </c>
      <c r="AC19" s="1">
        <v>1</v>
      </c>
      <c r="AD19" s="1">
        <v>1</v>
      </c>
      <c r="AF19" s="1">
        <v>0</v>
      </c>
      <c r="AG19" s="1">
        <v>0</v>
      </c>
      <c r="AH19" s="1">
        <v>0</v>
      </c>
      <c r="AI19" s="1">
        <v>1</v>
      </c>
      <c r="AJ19" s="1">
        <v>0</v>
      </c>
      <c r="AK19" s="1">
        <v>0</v>
      </c>
      <c r="AL19" s="1">
        <v>0</v>
      </c>
      <c r="AM19" s="1">
        <v>0</v>
      </c>
      <c r="AN19" s="1">
        <v>1</v>
      </c>
      <c r="AO19">
        <v>2</v>
      </c>
      <c r="AP19">
        <v>3</v>
      </c>
      <c r="AQ19" s="1">
        <v>2</v>
      </c>
      <c r="AR19" s="1">
        <v>2</v>
      </c>
      <c r="AS19" s="1">
        <v>2</v>
      </c>
      <c r="AT19" s="1">
        <v>1</v>
      </c>
      <c r="AU19" s="1">
        <v>0.5</v>
      </c>
      <c r="AV19" s="1">
        <v>0</v>
      </c>
      <c r="AW19" s="1">
        <v>0</v>
      </c>
      <c r="AX19" s="1">
        <v>0.5</v>
      </c>
      <c r="AY19">
        <v>0.5</v>
      </c>
      <c r="AZ19" s="1">
        <f t="shared" si="0"/>
        <v>0.5</v>
      </c>
      <c r="BA19" s="1">
        <f t="shared" si="1"/>
        <v>0</v>
      </c>
      <c r="BB19" s="1">
        <v>0</v>
      </c>
      <c r="BC19" s="1">
        <v>0</v>
      </c>
      <c r="BD19" s="1">
        <v>0.5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>
        <v>0</v>
      </c>
      <c r="BM19">
        <v>0</v>
      </c>
      <c r="BN19">
        <v>0</v>
      </c>
      <c r="BO19">
        <v>0</v>
      </c>
      <c r="BP19" s="1">
        <v>0</v>
      </c>
      <c r="BQ19" s="1">
        <v>0</v>
      </c>
      <c r="BR19" s="1">
        <v>1</v>
      </c>
      <c r="BS19" s="1">
        <v>0</v>
      </c>
      <c r="BT19" s="1">
        <v>0</v>
      </c>
      <c r="BU19" s="1">
        <v>0</v>
      </c>
      <c r="BV19" s="1">
        <v>0</v>
      </c>
      <c r="BW19" s="1">
        <v>13</v>
      </c>
      <c r="BX19" s="1">
        <v>0</v>
      </c>
      <c r="BY19" s="1">
        <v>1</v>
      </c>
      <c r="BZ19" s="1">
        <v>0</v>
      </c>
      <c r="CA19" s="1">
        <v>0</v>
      </c>
      <c r="CB19">
        <v>0</v>
      </c>
      <c r="CC19">
        <v>0</v>
      </c>
      <c r="CD19">
        <v>2</v>
      </c>
      <c r="CF19" s="1">
        <v>0</v>
      </c>
    </row>
    <row r="20" spans="1:84" ht="16.5" hidden="1" thickTop="1" thickBot="1" x14ac:dyDescent="0.3">
      <c r="A20" s="18">
        <v>19</v>
      </c>
      <c r="B20" s="12" t="s">
        <v>345</v>
      </c>
      <c r="C20" t="s">
        <v>24</v>
      </c>
      <c r="D20" t="s">
        <v>25</v>
      </c>
      <c r="E20" t="s">
        <v>26</v>
      </c>
      <c r="F20" t="s">
        <v>36</v>
      </c>
      <c r="G20" s="1">
        <v>2</v>
      </c>
      <c r="H20" s="4">
        <v>22504</v>
      </c>
      <c r="I20">
        <v>2521454</v>
      </c>
      <c r="J20" s="1">
        <v>1</v>
      </c>
      <c r="K20" s="1">
        <v>4</v>
      </c>
      <c r="L20" s="1">
        <v>0</v>
      </c>
      <c r="M20" s="1">
        <v>1</v>
      </c>
      <c r="N20" s="1">
        <v>1</v>
      </c>
      <c r="O20">
        <v>12</v>
      </c>
      <c r="P20" s="1">
        <v>2</v>
      </c>
      <c r="Q20" s="19"/>
      <c r="R20" s="1">
        <v>1</v>
      </c>
      <c r="S20" s="1">
        <v>1</v>
      </c>
      <c r="T20" s="1">
        <v>7</v>
      </c>
      <c r="U20" s="1">
        <v>0</v>
      </c>
      <c r="V20">
        <v>2</v>
      </c>
      <c r="W20" s="1">
        <v>1</v>
      </c>
      <c r="X20" s="1">
        <v>2</v>
      </c>
      <c r="Y20" s="1">
        <v>0</v>
      </c>
      <c r="Z20" s="1">
        <v>0</v>
      </c>
      <c r="AA20" s="1">
        <v>0</v>
      </c>
      <c r="AB20" s="1">
        <v>1</v>
      </c>
      <c r="AC20" s="1">
        <v>0</v>
      </c>
      <c r="AD20" s="1">
        <v>2</v>
      </c>
      <c r="AF20" s="1">
        <v>0</v>
      </c>
      <c r="AG20" s="1">
        <v>1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1</v>
      </c>
      <c r="AN20" s="1">
        <v>0</v>
      </c>
      <c r="AO20">
        <v>0</v>
      </c>
      <c r="AP20">
        <v>0</v>
      </c>
      <c r="AQ20" s="1">
        <v>2</v>
      </c>
      <c r="AR20" s="1">
        <v>2</v>
      </c>
      <c r="AS20" s="1">
        <v>2</v>
      </c>
      <c r="AT20" s="1">
        <v>1</v>
      </c>
      <c r="AU20" s="1">
        <v>10</v>
      </c>
      <c r="AV20" s="1">
        <v>0</v>
      </c>
      <c r="AW20" s="1">
        <v>0</v>
      </c>
      <c r="AX20" s="1">
        <v>10</v>
      </c>
      <c r="AY20">
        <v>2</v>
      </c>
      <c r="AZ20" s="1">
        <f t="shared" si="0"/>
        <v>10</v>
      </c>
      <c r="BA20" s="1">
        <f t="shared" si="1"/>
        <v>0</v>
      </c>
      <c r="BB20" s="1">
        <v>10</v>
      </c>
      <c r="BC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>
        <v>0</v>
      </c>
      <c r="BM20">
        <v>0</v>
      </c>
      <c r="BN20">
        <v>0</v>
      </c>
      <c r="BO20">
        <v>0</v>
      </c>
      <c r="BP20" s="1">
        <v>0</v>
      </c>
      <c r="BQ20" s="1">
        <v>0</v>
      </c>
      <c r="BR20" s="1">
        <v>2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1</v>
      </c>
      <c r="BZ20" s="1">
        <v>0</v>
      </c>
      <c r="CA20" s="1">
        <v>0</v>
      </c>
      <c r="CB20">
        <v>0</v>
      </c>
      <c r="CC20">
        <v>0</v>
      </c>
      <c r="CD20">
        <v>2</v>
      </c>
      <c r="CF20" s="1">
        <v>0</v>
      </c>
    </row>
    <row r="21" spans="1:84" ht="16.5" hidden="1" thickTop="1" thickBot="1" x14ac:dyDescent="0.3">
      <c r="A21" s="18">
        <v>20</v>
      </c>
      <c r="B21" s="12" t="s">
        <v>345</v>
      </c>
      <c r="C21" t="s">
        <v>24</v>
      </c>
      <c r="D21" t="s">
        <v>25</v>
      </c>
      <c r="E21" t="s">
        <v>26</v>
      </c>
      <c r="F21" t="s">
        <v>37</v>
      </c>
      <c r="G21" s="1">
        <v>2</v>
      </c>
      <c r="H21" s="4">
        <v>20554</v>
      </c>
      <c r="I21">
        <v>3637980</v>
      </c>
      <c r="J21" s="1">
        <v>1</v>
      </c>
      <c r="K21" s="1">
        <v>1</v>
      </c>
      <c r="L21" s="1">
        <v>0</v>
      </c>
      <c r="M21" s="1">
        <v>2</v>
      </c>
      <c r="N21" s="1">
        <v>1</v>
      </c>
      <c r="O21">
        <v>12</v>
      </c>
      <c r="P21" s="1">
        <v>2</v>
      </c>
      <c r="Q21" s="1">
        <v>0</v>
      </c>
      <c r="R21" s="1">
        <v>1</v>
      </c>
      <c r="S21" s="1">
        <v>0</v>
      </c>
      <c r="T21" s="1">
        <v>0</v>
      </c>
      <c r="U21" s="1">
        <v>0</v>
      </c>
      <c r="V2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1</v>
      </c>
      <c r="AO21">
        <v>2</v>
      </c>
      <c r="AP21">
        <v>4</v>
      </c>
      <c r="AQ21" s="1">
        <v>2</v>
      </c>
      <c r="AR21" s="1">
        <v>2</v>
      </c>
      <c r="AS21" s="1">
        <v>2</v>
      </c>
      <c r="AT21" s="1">
        <v>1</v>
      </c>
      <c r="AU21" s="1">
        <v>20</v>
      </c>
      <c r="AV21" s="1">
        <v>0</v>
      </c>
      <c r="AW21" s="1">
        <v>0</v>
      </c>
      <c r="AX21" s="1">
        <v>20</v>
      </c>
      <c r="AY21">
        <v>2</v>
      </c>
      <c r="AZ21" s="1">
        <f t="shared" si="0"/>
        <v>20</v>
      </c>
      <c r="BA21" s="1">
        <f t="shared" si="1"/>
        <v>0</v>
      </c>
      <c r="BB21" s="1">
        <v>8</v>
      </c>
      <c r="BC21" s="1">
        <v>0</v>
      </c>
      <c r="BD21" s="1">
        <v>5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>
        <v>0</v>
      </c>
      <c r="BM21">
        <v>0</v>
      </c>
      <c r="BN21">
        <v>5</v>
      </c>
      <c r="BO21">
        <v>0</v>
      </c>
      <c r="BP21" s="1">
        <v>2</v>
      </c>
      <c r="BQ21" s="1">
        <v>1</v>
      </c>
      <c r="BR21" s="1">
        <v>2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>
        <v>0</v>
      </c>
      <c r="CC21">
        <v>0</v>
      </c>
      <c r="CD21">
        <v>2</v>
      </c>
      <c r="CF21" s="1">
        <v>0</v>
      </c>
    </row>
    <row r="22" spans="1:84" ht="16.5" hidden="1" thickTop="1" thickBot="1" x14ac:dyDescent="0.3">
      <c r="A22" s="18">
        <v>21</v>
      </c>
      <c r="B22" s="12" t="s">
        <v>345</v>
      </c>
      <c r="C22" t="s">
        <v>24</v>
      </c>
      <c r="D22" t="s">
        <v>25</v>
      </c>
      <c r="E22" t="s">
        <v>26</v>
      </c>
      <c r="F22" t="s">
        <v>38</v>
      </c>
      <c r="G22" s="1">
        <v>2</v>
      </c>
      <c r="H22" s="4">
        <v>21970</v>
      </c>
      <c r="I22">
        <v>3651846</v>
      </c>
      <c r="J22" s="1">
        <v>3</v>
      </c>
      <c r="K22" s="1">
        <v>1</v>
      </c>
      <c r="L22" s="1">
        <v>1</v>
      </c>
      <c r="M22" s="1">
        <v>1</v>
      </c>
      <c r="N22" s="1">
        <v>1</v>
      </c>
      <c r="O22">
        <v>12</v>
      </c>
      <c r="P22" s="1">
        <v>2</v>
      </c>
      <c r="Q22" s="1">
        <v>1957</v>
      </c>
      <c r="R22" s="1">
        <v>1</v>
      </c>
      <c r="S22" s="1">
        <v>1</v>
      </c>
      <c r="T22" s="1">
        <v>7</v>
      </c>
      <c r="U22" s="1">
        <v>3</v>
      </c>
      <c r="V22">
        <v>0</v>
      </c>
      <c r="W22" s="1">
        <v>0</v>
      </c>
      <c r="X22" s="1">
        <v>1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1</v>
      </c>
      <c r="AF22" s="1">
        <v>0</v>
      </c>
      <c r="AG22" s="1">
        <v>0</v>
      </c>
      <c r="AH22" s="1">
        <v>0</v>
      </c>
      <c r="AI22" s="1">
        <v>0</v>
      </c>
      <c r="AJ22" s="1">
        <v>1</v>
      </c>
      <c r="AK22" s="1">
        <v>1</v>
      </c>
      <c r="AL22" s="1">
        <v>0</v>
      </c>
      <c r="AM22" s="1">
        <v>0</v>
      </c>
      <c r="AN22">
        <v>1</v>
      </c>
      <c r="AO22">
        <v>2</v>
      </c>
      <c r="AP22">
        <v>2</v>
      </c>
      <c r="AQ22" s="1">
        <v>2</v>
      </c>
      <c r="AR22" s="1">
        <v>2</v>
      </c>
      <c r="AS22" s="1">
        <v>2</v>
      </c>
      <c r="AT22" s="1">
        <v>1</v>
      </c>
      <c r="AU22" s="1">
        <v>7</v>
      </c>
      <c r="AV22" s="1">
        <v>0</v>
      </c>
      <c r="AW22" s="1">
        <v>0</v>
      </c>
      <c r="AX22" s="1">
        <v>7</v>
      </c>
      <c r="AY22">
        <v>2</v>
      </c>
      <c r="AZ22" s="1">
        <f t="shared" si="0"/>
        <v>4.5</v>
      </c>
      <c r="BA22" s="1">
        <f t="shared" si="1"/>
        <v>2.5</v>
      </c>
      <c r="BB22" s="1">
        <v>0</v>
      </c>
      <c r="BC22" s="1">
        <v>2.5</v>
      </c>
      <c r="BD22" s="1">
        <v>2.5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M22">
        <v>0</v>
      </c>
      <c r="BN22">
        <v>2</v>
      </c>
      <c r="BO22">
        <v>0</v>
      </c>
      <c r="BP22" s="1">
        <v>0</v>
      </c>
      <c r="BQ22" s="1">
        <v>0</v>
      </c>
      <c r="BR22" s="1">
        <v>2</v>
      </c>
      <c r="BS22" s="1">
        <v>0</v>
      </c>
      <c r="BT22" s="1">
        <v>0</v>
      </c>
      <c r="BU22" s="1">
        <v>0</v>
      </c>
      <c r="BV22" s="1">
        <v>0</v>
      </c>
      <c r="BW22" s="1">
        <v>2</v>
      </c>
      <c r="BX22" s="1">
        <v>0</v>
      </c>
      <c r="BY22" s="1">
        <v>0</v>
      </c>
      <c r="BZ22" s="1">
        <v>1</v>
      </c>
      <c r="CA22" s="1">
        <v>0</v>
      </c>
      <c r="CB22">
        <v>21</v>
      </c>
      <c r="CC22">
        <v>10</v>
      </c>
      <c r="CD22">
        <v>2</v>
      </c>
      <c r="CF22" s="1">
        <v>0</v>
      </c>
    </row>
    <row r="23" spans="1:84" ht="16.5" hidden="1" thickTop="1" thickBot="1" x14ac:dyDescent="0.3">
      <c r="A23" s="18">
        <v>22</v>
      </c>
      <c r="B23" s="12" t="s">
        <v>345</v>
      </c>
      <c r="C23" t="s">
        <v>24</v>
      </c>
      <c r="D23" t="s">
        <v>25</v>
      </c>
      <c r="E23" t="s">
        <v>26</v>
      </c>
      <c r="F23" t="s">
        <v>39</v>
      </c>
      <c r="G23" s="1">
        <v>2</v>
      </c>
      <c r="H23" s="4">
        <v>31454</v>
      </c>
      <c r="I23">
        <v>8063662</v>
      </c>
      <c r="J23" s="1">
        <v>3</v>
      </c>
      <c r="K23" s="1">
        <v>3</v>
      </c>
      <c r="L23" s="1">
        <v>0</v>
      </c>
      <c r="M23" s="1">
        <v>1</v>
      </c>
      <c r="N23" s="1">
        <v>1</v>
      </c>
      <c r="O23">
        <v>12</v>
      </c>
      <c r="P23" s="1">
        <v>2</v>
      </c>
      <c r="Q23" s="20">
        <v>32453</v>
      </c>
      <c r="R23" s="1">
        <v>1</v>
      </c>
      <c r="S23" s="1">
        <v>4</v>
      </c>
      <c r="T23" s="1">
        <v>7</v>
      </c>
      <c r="U23" s="1">
        <v>1</v>
      </c>
      <c r="V23">
        <v>0</v>
      </c>
      <c r="W23" s="1">
        <v>4</v>
      </c>
      <c r="X23" s="1">
        <v>0</v>
      </c>
      <c r="Y23" s="1">
        <v>2</v>
      </c>
      <c r="Z23" s="1">
        <v>0</v>
      </c>
      <c r="AA23" s="1">
        <v>2</v>
      </c>
      <c r="AB23" s="1">
        <v>0</v>
      </c>
      <c r="AC23" s="1">
        <v>0</v>
      </c>
      <c r="AD23" s="1">
        <v>0</v>
      </c>
      <c r="AF23" s="1">
        <v>3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>
        <v>1</v>
      </c>
      <c r="AO23">
        <v>2</v>
      </c>
      <c r="AP23">
        <v>2</v>
      </c>
      <c r="AQ23" s="1">
        <v>2</v>
      </c>
      <c r="AR23" s="1">
        <v>2</v>
      </c>
      <c r="AS23" s="1">
        <v>2</v>
      </c>
      <c r="AT23" s="1">
        <v>1</v>
      </c>
      <c r="AU23" s="1">
        <v>0</v>
      </c>
      <c r="AV23" s="1">
        <v>0</v>
      </c>
      <c r="AW23" s="1">
        <v>0</v>
      </c>
      <c r="AX23" s="1">
        <v>0</v>
      </c>
      <c r="AY23">
        <v>0</v>
      </c>
      <c r="AZ23" s="1">
        <f t="shared" si="0"/>
        <v>0</v>
      </c>
      <c r="BA23" s="1">
        <f t="shared" si="1"/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>
        <v>0</v>
      </c>
      <c r="BM23">
        <v>0</v>
      </c>
      <c r="BN23">
        <v>0</v>
      </c>
      <c r="BO23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>
        <v>0</v>
      </c>
      <c r="CC23">
        <v>0</v>
      </c>
      <c r="CD23">
        <v>2</v>
      </c>
      <c r="CF23" s="1">
        <v>0</v>
      </c>
    </row>
    <row r="24" spans="1:84" ht="16.5" hidden="1" thickTop="1" thickBot="1" x14ac:dyDescent="0.3">
      <c r="A24" s="18">
        <v>23</v>
      </c>
      <c r="B24" s="12" t="s">
        <v>345</v>
      </c>
      <c r="C24" t="s">
        <v>24</v>
      </c>
      <c r="D24" t="s">
        <v>25</v>
      </c>
      <c r="E24" t="s">
        <v>26</v>
      </c>
      <c r="F24" t="s">
        <v>40</v>
      </c>
      <c r="G24" s="1">
        <v>2</v>
      </c>
      <c r="H24" s="4">
        <v>23850</v>
      </c>
      <c r="I24">
        <v>3750586</v>
      </c>
      <c r="J24" s="1">
        <v>3</v>
      </c>
      <c r="K24" s="1">
        <v>6</v>
      </c>
      <c r="L24" s="1">
        <v>1</v>
      </c>
      <c r="M24" s="1">
        <v>1</v>
      </c>
      <c r="N24" s="1">
        <v>1</v>
      </c>
      <c r="O24">
        <v>12</v>
      </c>
      <c r="P24" s="1">
        <v>2</v>
      </c>
      <c r="Q24" s="20">
        <v>26334</v>
      </c>
      <c r="R24" s="1">
        <v>1</v>
      </c>
      <c r="S24" s="1">
        <v>4</v>
      </c>
      <c r="T24" s="1">
        <v>7</v>
      </c>
      <c r="U24" s="1">
        <v>0</v>
      </c>
      <c r="V24">
        <v>0</v>
      </c>
      <c r="W24" s="1">
        <v>0</v>
      </c>
      <c r="X24" s="1">
        <v>1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1</v>
      </c>
      <c r="AF24" s="1">
        <v>0</v>
      </c>
      <c r="AG24" s="1">
        <v>0</v>
      </c>
      <c r="AH24" s="1">
        <v>1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>
        <v>0</v>
      </c>
      <c r="AO24">
        <v>0</v>
      </c>
      <c r="AP24">
        <v>0</v>
      </c>
      <c r="AQ24" s="1">
        <v>2</v>
      </c>
      <c r="AR24" s="1">
        <v>2</v>
      </c>
      <c r="AS24" s="1">
        <v>2</v>
      </c>
      <c r="AT24" s="1">
        <v>1</v>
      </c>
      <c r="AU24" s="1">
        <v>0</v>
      </c>
      <c r="AV24" s="1">
        <v>0</v>
      </c>
      <c r="AW24" s="1">
        <v>0</v>
      </c>
      <c r="AX24" s="1">
        <v>0</v>
      </c>
      <c r="AY24">
        <v>0</v>
      </c>
      <c r="AZ24" s="1">
        <f t="shared" si="0"/>
        <v>0</v>
      </c>
      <c r="BA24" s="1">
        <f t="shared" si="1"/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>
        <v>0</v>
      </c>
      <c r="BM24">
        <v>0</v>
      </c>
      <c r="BN24">
        <v>0</v>
      </c>
      <c r="BO24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>
        <v>0</v>
      </c>
      <c r="CC24">
        <v>4</v>
      </c>
      <c r="CD24">
        <v>2</v>
      </c>
      <c r="CF24" s="1">
        <v>0</v>
      </c>
    </row>
    <row r="25" spans="1:84" ht="16.5" hidden="1" thickTop="1" thickBot="1" x14ac:dyDescent="0.3">
      <c r="A25" s="18">
        <v>24</v>
      </c>
      <c r="B25" s="12" t="s">
        <v>345</v>
      </c>
      <c r="C25" t="s">
        <v>24</v>
      </c>
      <c r="D25" t="s">
        <v>25</v>
      </c>
      <c r="E25" t="s">
        <v>26</v>
      </c>
      <c r="F25" t="s">
        <v>41</v>
      </c>
      <c r="G25" s="1">
        <v>2</v>
      </c>
      <c r="H25" s="4">
        <v>22565</v>
      </c>
      <c r="I25">
        <v>3743073</v>
      </c>
      <c r="J25" s="1">
        <v>6</v>
      </c>
      <c r="K25" s="1">
        <v>4</v>
      </c>
      <c r="L25" s="1">
        <v>1</v>
      </c>
      <c r="M25" s="1">
        <v>1</v>
      </c>
      <c r="N25" s="1">
        <v>1</v>
      </c>
      <c r="O25">
        <v>12</v>
      </c>
      <c r="P25" s="1">
        <v>2</v>
      </c>
      <c r="Q25" s="1">
        <v>1978</v>
      </c>
      <c r="R25" s="1">
        <v>1</v>
      </c>
      <c r="S25" s="1">
        <v>1</v>
      </c>
      <c r="T25" s="1">
        <v>7</v>
      </c>
      <c r="U25" s="1">
        <v>0</v>
      </c>
      <c r="V25">
        <v>0</v>
      </c>
      <c r="W25" s="1">
        <v>2</v>
      </c>
      <c r="X25" s="1">
        <v>0</v>
      </c>
      <c r="Y25" s="1">
        <v>0</v>
      </c>
      <c r="Z25" s="1">
        <v>0</v>
      </c>
      <c r="AA25" s="1">
        <v>1</v>
      </c>
      <c r="AB25" s="1">
        <v>0</v>
      </c>
      <c r="AC25" s="1">
        <v>1</v>
      </c>
      <c r="AD25" s="1">
        <v>0</v>
      </c>
      <c r="AF25" s="1">
        <v>2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>
        <v>1</v>
      </c>
      <c r="AO25">
        <v>2</v>
      </c>
      <c r="AP25">
        <v>3</v>
      </c>
      <c r="AQ25" s="1">
        <v>2</v>
      </c>
      <c r="AR25" s="1">
        <v>2</v>
      </c>
      <c r="AS25" s="1">
        <v>2</v>
      </c>
      <c r="AT25" s="1">
        <v>1</v>
      </c>
      <c r="AU25" s="1">
        <v>0</v>
      </c>
      <c r="AV25" s="1">
        <v>0</v>
      </c>
      <c r="AW25" s="1">
        <v>0</v>
      </c>
      <c r="AX25" s="1">
        <v>0</v>
      </c>
      <c r="AY25">
        <v>0</v>
      </c>
      <c r="AZ25" s="1">
        <f t="shared" si="0"/>
        <v>0</v>
      </c>
      <c r="BA25" s="1">
        <f t="shared" si="1"/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>
        <v>0</v>
      </c>
      <c r="BM25">
        <v>0</v>
      </c>
      <c r="BN25">
        <v>0</v>
      </c>
      <c r="BO25">
        <v>0</v>
      </c>
      <c r="BP25" s="1">
        <v>0</v>
      </c>
      <c r="BQ25" s="1">
        <v>0</v>
      </c>
      <c r="BR25" s="1">
        <v>0</v>
      </c>
      <c r="BS25" s="1">
        <v>0</v>
      </c>
      <c r="BT25" s="1">
        <v>5</v>
      </c>
      <c r="BU25" s="1">
        <v>0</v>
      </c>
      <c r="BV25" s="1">
        <v>5</v>
      </c>
      <c r="BW25" s="1">
        <v>25</v>
      </c>
      <c r="BX25" s="1">
        <v>0</v>
      </c>
      <c r="BY25" s="1">
        <v>0</v>
      </c>
      <c r="BZ25" s="1">
        <v>0</v>
      </c>
      <c r="CA25" s="1">
        <v>0</v>
      </c>
      <c r="CB25">
        <v>0</v>
      </c>
      <c r="CC25">
        <v>10</v>
      </c>
      <c r="CD25">
        <v>2</v>
      </c>
      <c r="CF25" s="1">
        <v>0</v>
      </c>
    </row>
    <row r="26" spans="1:84" ht="16.5" hidden="1" thickTop="1" thickBot="1" x14ac:dyDescent="0.3">
      <c r="A26" s="18">
        <v>25</v>
      </c>
      <c r="B26" s="12" t="s">
        <v>345</v>
      </c>
      <c r="C26" t="s">
        <v>24</v>
      </c>
      <c r="D26" t="s">
        <v>25</v>
      </c>
      <c r="E26" t="s">
        <v>26</v>
      </c>
      <c r="F26" t="s">
        <v>42</v>
      </c>
      <c r="G26" s="1">
        <v>2</v>
      </c>
      <c r="H26" s="4">
        <v>24798</v>
      </c>
      <c r="I26">
        <v>2561609</v>
      </c>
      <c r="J26" s="1">
        <v>4</v>
      </c>
      <c r="K26" s="1">
        <v>3</v>
      </c>
      <c r="L26" s="1">
        <v>6</v>
      </c>
      <c r="M26" s="1">
        <v>1</v>
      </c>
      <c r="N26" s="1">
        <v>1</v>
      </c>
      <c r="O26">
        <v>12</v>
      </c>
      <c r="P26" s="1">
        <v>2</v>
      </c>
      <c r="Q26" s="20">
        <v>30348</v>
      </c>
      <c r="R26" s="1">
        <v>1</v>
      </c>
      <c r="S26" s="1">
        <v>4</v>
      </c>
      <c r="T26" s="1">
        <v>7</v>
      </c>
      <c r="U26" s="1">
        <v>0</v>
      </c>
      <c r="V26">
        <v>0</v>
      </c>
      <c r="W26" s="1">
        <v>2</v>
      </c>
      <c r="X26" s="1">
        <v>2</v>
      </c>
      <c r="Y26" s="1">
        <v>0</v>
      </c>
      <c r="Z26" s="1">
        <v>0</v>
      </c>
      <c r="AA26" s="1">
        <v>1</v>
      </c>
      <c r="AB26" s="1">
        <v>2</v>
      </c>
      <c r="AC26" s="1">
        <v>1</v>
      </c>
      <c r="AD26" s="1">
        <v>0</v>
      </c>
      <c r="AF26" s="1">
        <v>1</v>
      </c>
      <c r="AG26" s="1">
        <v>2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>
        <v>1</v>
      </c>
      <c r="AO26">
        <v>2</v>
      </c>
      <c r="AP26">
        <v>4</v>
      </c>
      <c r="AQ26" s="1">
        <v>2</v>
      </c>
      <c r="AR26" s="1">
        <v>2</v>
      </c>
      <c r="AS26" s="1">
        <v>2</v>
      </c>
      <c r="AT26" s="1">
        <v>1</v>
      </c>
      <c r="AU26" s="1">
        <v>2.5</v>
      </c>
      <c r="AV26" s="1">
        <v>0</v>
      </c>
      <c r="AW26" s="1">
        <v>0</v>
      </c>
      <c r="AX26" s="1">
        <v>2.5</v>
      </c>
      <c r="AY26">
        <v>1</v>
      </c>
      <c r="AZ26" s="1">
        <f t="shared" si="0"/>
        <v>2.5</v>
      </c>
      <c r="BA26" s="1">
        <f t="shared" si="1"/>
        <v>0</v>
      </c>
      <c r="BB26" s="1">
        <v>2.5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>
        <v>0</v>
      </c>
      <c r="BM26">
        <v>0</v>
      </c>
      <c r="BN26">
        <v>0</v>
      </c>
      <c r="BO26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>
        <v>0</v>
      </c>
      <c r="CC26">
        <v>7</v>
      </c>
      <c r="CD26">
        <v>2</v>
      </c>
      <c r="CF26" s="1">
        <v>0</v>
      </c>
    </row>
    <row r="27" spans="1:84" ht="16.5" hidden="1" thickTop="1" thickBot="1" x14ac:dyDescent="0.3">
      <c r="A27" s="18">
        <v>26</v>
      </c>
      <c r="B27" s="12" t="s">
        <v>345</v>
      </c>
      <c r="C27" t="s">
        <v>24</v>
      </c>
      <c r="D27" t="s">
        <v>25</v>
      </c>
      <c r="E27" t="s">
        <v>26</v>
      </c>
      <c r="F27" t="s">
        <v>43</v>
      </c>
      <c r="G27" s="1">
        <v>2</v>
      </c>
      <c r="H27" s="4">
        <v>29677</v>
      </c>
      <c r="I27">
        <v>7885510</v>
      </c>
      <c r="J27" s="1">
        <v>4</v>
      </c>
      <c r="K27" s="1">
        <v>3</v>
      </c>
      <c r="L27" s="1">
        <v>1</v>
      </c>
      <c r="M27" s="1">
        <v>1</v>
      </c>
      <c r="N27" s="1">
        <v>1</v>
      </c>
      <c r="O27">
        <v>12</v>
      </c>
      <c r="P27" s="1">
        <v>2</v>
      </c>
      <c r="Q27" s="1">
        <v>1976</v>
      </c>
      <c r="R27" s="1">
        <v>1</v>
      </c>
      <c r="S27" s="1">
        <v>4</v>
      </c>
      <c r="T27" s="1">
        <v>7</v>
      </c>
      <c r="U27" s="1">
        <v>0</v>
      </c>
      <c r="V27">
        <v>0</v>
      </c>
      <c r="W27" s="1">
        <v>2</v>
      </c>
      <c r="X27" s="1">
        <v>0</v>
      </c>
      <c r="Y27" s="1">
        <v>0</v>
      </c>
      <c r="Z27" s="1">
        <v>0</v>
      </c>
      <c r="AA27" s="1">
        <v>2</v>
      </c>
      <c r="AB27" s="1">
        <v>0</v>
      </c>
      <c r="AC27" s="1">
        <v>0</v>
      </c>
      <c r="AD27" s="1">
        <v>0</v>
      </c>
      <c r="AF27" s="1">
        <v>2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>
        <v>1</v>
      </c>
      <c r="AO27">
        <v>1</v>
      </c>
      <c r="AP27">
        <v>2</v>
      </c>
      <c r="AQ27" s="1">
        <v>1</v>
      </c>
      <c r="AR27" s="1">
        <v>2</v>
      </c>
      <c r="AS27" s="1">
        <v>2</v>
      </c>
      <c r="AT27" s="1">
        <v>1</v>
      </c>
      <c r="AU27" s="1">
        <v>8</v>
      </c>
      <c r="AV27" s="1">
        <v>0</v>
      </c>
      <c r="AW27" s="1">
        <v>0</v>
      </c>
      <c r="AX27" s="1">
        <v>8</v>
      </c>
      <c r="AY27">
        <v>2</v>
      </c>
      <c r="AZ27" s="1">
        <f t="shared" si="0"/>
        <v>8</v>
      </c>
      <c r="BA27" s="1">
        <f t="shared" si="1"/>
        <v>0</v>
      </c>
      <c r="BB27" s="1">
        <v>3</v>
      </c>
      <c r="BC27" s="1">
        <v>0</v>
      </c>
      <c r="BD27" s="1">
        <v>3</v>
      </c>
      <c r="BF27" s="1">
        <v>0.5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>
        <v>0</v>
      </c>
      <c r="BM27">
        <v>0</v>
      </c>
      <c r="BN27">
        <v>1.5</v>
      </c>
      <c r="BO27">
        <v>0</v>
      </c>
      <c r="BP27" s="1">
        <v>0</v>
      </c>
      <c r="BQ27" s="1">
        <v>0</v>
      </c>
      <c r="BR27" s="1">
        <v>2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>
        <v>0</v>
      </c>
      <c r="CC27">
        <v>3</v>
      </c>
      <c r="CD27">
        <v>2</v>
      </c>
      <c r="CF27" s="1">
        <v>0</v>
      </c>
    </row>
    <row r="28" spans="1:84" ht="16.5" thickTop="1" thickBot="1" x14ac:dyDescent="0.3">
      <c r="A28" s="18">
        <v>27</v>
      </c>
      <c r="B28" s="12" t="s">
        <v>345</v>
      </c>
      <c r="C28" t="s">
        <v>24</v>
      </c>
      <c r="D28" t="s">
        <v>25</v>
      </c>
      <c r="E28" t="s">
        <v>26</v>
      </c>
      <c r="F28" t="s">
        <v>44</v>
      </c>
      <c r="G28" s="1">
        <v>1</v>
      </c>
      <c r="H28" s="4">
        <v>25628</v>
      </c>
      <c r="I28">
        <v>8087326</v>
      </c>
      <c r="J28" s="1">
        <v>1</v>
      </c>
      <c r="K28" s="1">
        <v>7</v>
      </c>
      <c r="L28" s="1">
        <v>7</v>
      </c>
      <c r="M28" s="21">
        <v>3</v>
      </c>
      <c r="N28" s="1">
        <v>1</v>
      </c>
      <c r="O28">
        <v>12</v>
      </c>
      <c r="P28" s="1">
        <v>2</v>
      </c>
      <c r="Q28" s="1">
        <v>0</v>
      </c>
      <c r="R28" s="1">
        <v>2</v>
      </c>
      <c r="S28" s="1">
        <v>0</v>
      </c>
      <c r="T28" s="1">
        <v>0</v>
      </c>
      <c r="U28" s="1">
        <v>0</v>
      </c>
      <c r="V28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>
        <v>2</v>
      </c>
      <c r="AO28">
        <v>2</v>
      </c>
      <c r="AP28">
        <v>2</v>
      </c>
      <c r="AQ28" s="1">
        <v>2</v>
      </c>
      <c r="AR28" s="1">
        <v>2</v>
      </c>
      <c r="AS28" s="1">
        <v>2</v>
      </c>
      <c r="AT28" s="1">
        <v>1</v>
      </c>
      <c r="AU28" s="1">
        <v>0.08</v>
      </c>
      <c r="AV28" s="1">
        <v>0</v>
      </c>
      <c r="AW28" s="1">
        <v>0</v>
      </c>
      <c r="AX28" s="1">
        <v>0.08</v>
      </c>
      <c r="AY28">
        <v>1</v>
      </c>
      <c r="AZ28" s="1">
        <f t="shared" si="0"/>
        <v>0.08</v>
      </c>
      <c r="BA28" s="1">
        <f t="shared" si="1"/>
        <v>0</v>
      </c>
      <c r="BB28" s="1">
        <v>0</v>
      </c>
      <c r="BC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>
        <v>0</v>
      </c>
      <c r="BM28">
        <v>0</v>
      </c>
      <c r="BO28">
        <v>0</v>
      </c>
      <c r="BP28" s="1">
        <v>0.08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>
        <v>0</v>
      </c>
      <c r="CC28">
        <v>0</v>
      </c>
      <c r="CD28">
        <v>2</v>
      </c>
      <c r="CF28" s="1">
        <v>0</v>
      </c>
    </row>
    <row r="29" spans="1:84" ht="16.5" hidden="1" thickTop="1" thickBot="1" x14ac:dyDescent="0.3">
      <c r="A29" s="18">
        <v>28</v>
      </c>
      <c r="B29" s="12" t="s">
        <v>345</v>
      </c>
      <c r="C29" t="s">
        <v>24</v>
      </c>
      <c r="D29" t="s">
        <v>25</v>
      </c>
      <c r="E29" t="s">
        <v>26</v>
      </c>
      <c r="F29" t="s">
        <v>45</v>
      </c>
      <c r="G29" s="1">
        <v>2</v>
      </c>
      <c r="H29" s="4">
        <v>19013</v>
      </c>
      <c r="I29">
        <v>3641124</v>
      </c>
      <c r="J29" s="1">
        <v>1</v>
      </c>
      <c r="K29" s="1">
        <v>6</v>
      </c>
      <c r="L29" s="1">
        <v>6</v>
      </c>
      <c r="M29" s="1">
        <v>1</v>
      </c>
      <c r="N29" s="1">
        <v>1</v>
      </c>
      <c r="O29">
        <v>12</v>
      </c>
      <c r="P29" s="1">
        <v>2</v>
      </c>
      <c r="Q29" s="20">
        <v>21077</v>
      </c>
      <c r="R29" s="1">
        <v>1</v>
      </c>
      <c r="S29" s="1">
        <v>1</v>
      </c>
      <c r="T29" s="1">
        <v>7</v>
      </c>
      <c r="U29" s="1">
        <v>0</v>
      </c>
      <c r="V29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>
        <v>1</v>
      </c>
      <c r="AO29">
        <v>2</v>
      </c>
      <c r="AP29">
        <v>2</v>
      </c>
      <c r="AQ29" s="1">
        <v>2</v>
      </c>
      <c r="AR29" s="1">
        <v>2</v>
      </c>
      <c r="AS29" s="1">
        <v>2</v>
      </c>
      <c r="AT29" s="1">
        <v>1</v>
      </c>
      <c r="AU29" s="1">
        <v>7</v>
      </c>
      <c r="AV29" s="1">
        <v>0</v>
      </c>
      <c r="AW29" s="1">
        <v>0</v>
      </c>
      <c r="AX29" s="1">
        <v>7</v>
      </c>
      <c r="AY29">
        <v>1</v>
      </c>
      <c r="AZ29" s="1">
        <f t="shared" si="0"/>
        <v>7</v>
      </c>
      <c r="BA29" s="1">
        <f t="shared" si="1"/>
        <v>0</v>
      </c>
      <c r="BB29" s="1">
        <v>4</v>
      </c>
      <c r="BC29" s="1">
        <v>0</v>
      </c>
      <c r="BD29" s="1">
        <v>2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>
        <v>0</v>
      </c>
      <c r="BM29">
        <v>0</v>
      </c>
      <c r="BN29">
        <v>1</v>
      </c>
      <c r="BO29">
        <v>0</v>
      </c>
      <c r="BP29" s="1">
        <v>0</v>
      </c>
      <c r="BQ29" s="1">
        <v>0</v>
      </c>
      <c r="BR29" s="1">
        <v>2</v>
      </c>
      <c r="BS29" s="1">
        <v>0</v>
      </c>
      <c r="BT29" s="1">
        <v>0</v>
      </c>
      <c r="BU29" s="1">
        <v>0</v>
      </c>
      <c r="BV29" s="1">
        <v>0</v>
      </c>
      <c r="BW29" s="1">
        <v>10</v>
      </c>
      <c r="BX29" s="1">
        <v>0</v>
      </c>
      <c r="BY29" s="1">
        <v>1</v>
      </c>
      <c r="BZ29" s="1">
        <v>0</v>
      </c>
      <c r="CA29" s="1">
        <v>0</v>
      </c>
      <c r="CB29">
        <v>0</v>
      </c>
      <c r="CC29">
        <v>30</v>
      </c>
      <c r="CD29">
        <v>2</v>
      </c>
      <c r="CF29" s="1">
        <v>0</v>
      </c>
    </row>
    <row r="30" spans="1:84" ht="16.5" hidden="1" thickTop="1" thickBot="1" x14ac:dyDescent="0.3">
      <c r="A30" s="18">
        <v>29</v>
      </c>
      <c r="B30" s="12" t="s">
        <v>345</v>
      </c>
      <c r="C30" t="s">
        <v>24</v>
      </c>
      <c r="D30" t="s">
        <v>25</v>
      </c>
      <c r="E30" t="s">
        <v>26</v>
      </c>
      <c r="F30" t="s">
        <v>46</v>
      </c>
      <c r="G30" s="1">
        <v>2</v>
      </c>
      <c r="H30" s="4">
        <v>26646</v>
      </c>
      <c r="I30">
        <v>3775129</v>
      </c>
      <c r="J30" s="1">
        <v>3</v>
      </c>
      <c r="K30" s="1">
        <v>6</v>
      </c>
      <c r="L30" s="1">
        <v>0</v>
      </c>
      <c r="M30" s="1">
        <v>1</v>
      </c>
      <c r="N30" s="1">
        <v>1</v>
      </c>
      <c r="O30">
        <v>12</v>
      </c>
      <c r="P30" s="1">
        <v>2</v>
      </c>
      <c r="Q30" s="20">
        <v>29816</v>
      </c>
      <c r="R30" s="1">
        <v>1</v>
      </c>
      <c r="S30" s="1">
        <v>5</v>
      </c>
      <c r="T30" s="1">
        <v>7</v>
      </c>
      <c r="U30" s="1">
        <v>0</v>
      </c>
      <c r="V30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2</v>
      </c>
      <c r="AC30" s="1">
        <v>0</v>
      </c>
      <c r="AD30" s="1">
        <v>0</v>
      </c>
      <c r="AF30" s="1">
        <v>0</v>
      </c>
      <c r="AG30" s="1">
        <v>2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>
        <v>1</v>
      </c>
      <c r="AO30">
        <v>2</v>
      </c>
      <c r="AP30">
        <v>3</v>
      </c>
      <c r="AQ30" s="1">
        <v>2</v>
      </c>
      <c r="AR30" s="1">
        <v>2</v>
      </c>
      <c r="AS30" s="1">
        <v>2</v>
      </c>
      <c r="AT30" s="1">
        <v>1</v>
      </c>
      <c r="AU30" s="1">
        <v>3</v>
      </c>
      <c r="AV30" s="1">
        <v>0</v>
      </c>
      <c r="AW30" s="1">
        <v>0</v>
      </c>
      <c r="AX30" s="1">
        <v>3</v>
      </c>
      <c r="AY30">
        <v>2</v>
      </c>
      <c r="AZ30" s="1">
        <f t="shared" si="0"/>
        <v>3</v>
      </c>
      <c r="BA30" s="1">
        <f t="shared" si="1"/>
        <v>0</v>
      </c>
      <c r="BB30" s="1">
        <v>2</v>
      </c>
      <c r="BC30" s="1">
        <v>0</v>
      </c>
      <c r="BD30" s="1">
        <v>0.5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>
        <v>0</v>
      </c>
      <c r="BM30">
        <v>0</v>
      </c>
      <c r="BN30">
        <v>0.5</v>
      </c>
      <c r="BO30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>
        <v>0</v>
      </c>
      <c r="CC30">
        <v>3</v>
      </c>
      <c r="CD30">
        <v>2</v>
      </c>
      <c r="CF30" s="1">
        <v>0</v>
      </c>
    </row>
    <row r="31" spans="1:84" ht="16.5" hidden="1" thickTop="1" thickBot="1" x14ac:dyDescent="0.3">
      <c r="A31" s="18">
        <v>30</v>
      </c>
      <c r="B31" s="12" t="s">
        <v>345</v>
      </c>
      <c r="C31" t="s">
        <v>24</v>
      </c>
      <c r="D31" t="s">
        <v>25</v>
      </c>
      <c r="E31" t="s">
        <v>26</v>
      </c>
      <c r="F31" t="s">
        <v>47</v>
      </c>
      <c r="G31" s="1">
        <v>2</v>
      </c>
      <c r="H31" s="22">
        <v>0</v>
      </c>
      <c r="I31">
        <v>3688807</v>
      </c>
      <c r="J31" s="1">
        <v>1</v>
      </c>
      <c r="K31" s="1">
        <v>4</v>
      </c>
      <c r="L31" s="1">
        <v>6</v>
      </c>
      <c r="M31" s="1">
        <v>1</v>
      </c>
      <c r="N31" s="1">
        <v>1</v>
      </c>
      <c r="O31">
        <v>12</v>
      </c>
      <c r="P31" s="1">
        <v>2</v>
      </c>
      <c r="Q31" s="20">
        <v>24493</v>
      </c>
      <c r="R31" s="1">
        <v>1</v>
      </c>
      <c r="S31" s="1">
        <v>1</v>
      </c>
      <c r="T31" s="1">
        <v>7</v>
      </c>
      <c r="U31" s="1">
        <v>0</v>
      </c>
      <c r="V31">
        <v>0</v>
      </c>
      <c r="W31" s="1">
        <v>1</v>
      </c>
      <c r="X31" s="1">
        <v>3</v>
      </c>
      <c r="Y31" s="1">
        <v>0</v>
      </c>
      <c r="Z31" s="1">
        <v>1</v>
      </c>
      <c r="AA31" s="1">
        <v>0</v>
      </c>
      <c r="AB31" s="1">
        <v>0</v>
      </c>
      <c r="AC31" s="1">
        <v>0</v>
      </c>
      <c r="AD31" s="1">
        <v>2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>
        <v>1</v>
      </c>
      <c r="AO31">
        <v>2</v>
      </c>
      <c r="AP31">
        <v>3</v>
      </c>
      <c r="AQ31" s="1">
        <v>2</v>
      </c>
      <c r="AR31" s="1">
        <v>2</v>
      </c>
      <c r="AS31" s="1">
        <v>2</v>
      </c>
      <c r="AT31" s="1">
        <v>1</v>
      </c>
      <c r="AU31" s="1">
        <v>0.5</v>
      </c>
      <c r="AV31" s="1">
        <v>0</v>
      </c>
      <c r="AW31" s="1">
        <v>0</v>
      </c>
      <c r="AX31" s="1">
        <v>0.5</v>
      </c>
      <c r="AY31">
        <v>1</v>
      </c>
      <c r="AZ31" s="1">
        <f t="shared" si="0"/>
        <v>0</v>
      </c>
      <c r="BA31" s="1">
        <f t="shared" si="1"/>
        <v>0</v>
      </c>
      <c r="BB31" s="1">
        <v>0</v>
      </c>
      <c r="BC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>
        <v>0</v>
      </c>
      <c r="BM31">
        <v>0</v>
      </c>
      <c r="BN31">
        <v>0</v>
      </c>
      <c r="BO31">
        <v>0</v>
      </c>
      <c r="BP31" s="1">
        <v>0</v>
      </c>
      <c r="BQ31" s="1">
        <v>0</v>
      </c>
      <c r="BR31" s="1">
        <v>2</v>
      </c>
      <c r="BS31" s="1">
        <v>0</v>
      </c>
      <c r="BT31" s="1">
        <v>2</v>
      </c>
      <c r="BU31" s="1">
        <v>0</v>
      </c>
      <c r="BV31" s="1">
        <v>0</v>
      </c>
      <c r="BW31" s="1">
        <v>15</v>
      </c>
      <c r="BX31" s="1">
        <v>0</v>
      </c>
      <c r="BY31" s="1">
        <v>0</v>
      </c>
      <c r="BZ31" s="1">
        <v>0</v>
      </c>
      <c r="CA31" s="1">
        <v>0</v>
      </c>
      <c r="CB31">
        <v>0</v>
      </c>
      <c r="CC31">
        <v>6</v>
      </c>
      <c r="CD31">
        <v>2</v>
      </c>
      <c r="CF31" s="1">
        <v>0</v>
      </c>
    </row>
    <row r="32" spans="1:84" ht="16.5" hidden="1" thickTop="1" thickBot="1" x14ac:dyDescent="0.3">
      <c r="A32" s="18">
        <v>31</v>
      </c>
      <c r="B32" s="12" t="s">
        <v>345</v>
      </c>
      <c r="C32" t="s">
        <v>24</v>
      </c>
      <c r="D32" t="s">
        <v>25</v>
      </c>
      <c r="E32" t="s">
        <v>26</v>
      </c>
      <c r="F32" t="s">
        <v>48</v>
      </c>
      <c r="G32" s="1">
        <v>2</v>
      </c>
      <c r="H32" s="4">
        <v>24906</v>
      </c>
      <c r="I32">
        <v>3760172</v>
      </c>
      <c r="J32" s="1">
        <v>4</v>
      </c>
      <c r="K32" s="1">
        <v>4</v>
      </c>
      <c r="L32" s="1">
        <v>1</v>
      </c>
      <c r="M32" s="1">
        <v>1</v>
      </c>
      <c r="N32" s="1">
        <v>1</v>
      </c>
      <c r="O32">
        <v>12</v>
      </c>
      <c r="P32" s="1">
        <v>2</v>
      </c>
      <c r="Q32" s="20">
        <v>24783</v>
      </c>
      <c r="R32" s="1">
        <v>1</v>
      </c>
      <c r="S32" s="1">
        <v>1</v>
      </c>
      <c r="T32" s="1">
        <v>7</v>
      </c>
      <c r="U32" s="1">
        <v>0</v>
      </c>
      <c r="V32">
        <v>0</v>
      </c>
      <c r="W32" s="1">
        <v>2</v>
      </c>
      <c r="X32" s="1">
        <v>1</v>
      </c>
      <c r="Y32" s="1">
        <v>0</v>
      </c>
      <c r="Z32" s="1">
        <v>0</v>
      </c>
      <c r="AA32" s="1">
        <v>1</v>
      </c>
      <c r="AB32" s="1">
        <v>0</v>
      </c>
      <c r="AC32" s="1">
        <v>1</v>
      </c>
      <c r="AD32" s="1">
        <v>1</v>
      </c>
      <c r="AF32" s="1">
        <v>1</v>
      </c>
      <c r="AG32" s="1">
        <v>1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>
        <v>1</v>
      </c>
      <c r="AO32">
        <v>2</v>
      </c>
      <c r="AP32">
        <v>2</v>
      </c>
      <c r="AQ32" s="1">
        <v>2</v>
      </c>
      <c r="AR32" s="1">
        <v>2</v>
      </c>
      <c r="AS32" s="1">
        <v>2</v>
      </c>
      <c r="AT32" s="1">
        <v>1</v>
      </c>
      <c r="AU32" s="1">
        <v>8</v>
      </c>
      <c r="AV32" s="1">
        <v>0</v>
      </c>
      <c r="AW32" s="1">
        <v>0</v>
      </c>
      <c r="AX32" s="1">
        <v>8</v>
      </c>
      <c r="AY32">
        <v>1</v>
      </c>
      <c r="AZ32" s="1">
        <f t="shared" si="0"/>
        <v>8</v>
      </c>
      <c r="BA32" s="1">
        <f t="shared" si="1"/>
        <v>0</v>
      </c>
      <c r="BB32" s="1">
        <v>1.5</v>
      </c>
      <c r="BC32" s="1">
        <v>0</v>
      </c>
      <c r="BD32" s="1">
        <v>1.5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>
        <v>0</v>
      </c>
      <c r="BM32">
        <v>0</v>
      </c>
      <c r="BN32">
        <v>2</v>
      </c>
      <c r="BO32">
        <v>0</v>
      </c>
      <c r="BP32" s="1">
        <v>3</v>
      </c>
      <c r="BQ32" s="1">
        <v>0</v>
      </c>
      <c r="BR32" s="1">
        <v>2</v>
      </c>
      <c r="BS32" s="1">
        <v>0</v>
      </c>
      <c r="BT32" s="1">
        <v>1</v>
      </c>
      <c r="BU32" s="1">
        <v>0</v>
      </c>
      <c r="BV32" s="1">
        <v>1</v>
      </c>
      <c r="BW32" s="1">
        <v>15</v>
      </c>
      <c r="BX32" s="1">
        <v>1</v>
      </c>
      <c r="BY32" s="1">
        <v>1</v>
      </c>
      <c r="BZ32" s="1">
        <v>0</v>
      </c>
      <c r="CA32" s="1">
        <v>0</v>
      </c>
      <c r="CB32">
        <v>0</v>
      </c>
      <c r="CC32">
        <v>2</v>
      </c>
      <c r="CD32">
        <v>2</v>
      </c>
      <c r="CF32" s="1">
        <v>0</v>
      </c>
    </row>
    <row r="33" spans="1:84" ht="16.5" hidden="1" thickTop="1" thickBot="1" x14ac:dyDescent="0.3">
      <c r="A33" s="18">
        <v>32</v>
      </c>
      <c r="B33" s="12" t="s">
        <v>345</v>
      </c>
      <c r="C33" t="s">
        <v>24</v>
      </c>
      <c r="D33" t="s">
        <v>25</v>
      </c>
      <c r="E33" t="s">
        <v>26</v>
      </c>
      <c r="F33" t="s">
        <v>49</v>
      </c>
      <c r="G33" s="1">
        <v>2</v>
      </c>
      <c r="H33" s="4">
        <v>27528</v>
      </c>
      <c r="I33">
        <v>8015425</v>
      </c>
      <c r="J33" s="1">
        <v>1</v>
      </c>
      <c r="K33" s="1">
        <v>4</v>
      </c>
      <c r="L33" s="1">
        <v>1</v>
      </c>
      <c r="M33" s="1">
        <v>1</v>
      </c>
      <c r="N33" s="1">
        <v>1</v>
      </c>
      <c r="O33">
        <v>12</v>
      </c>
      <c r="P33" s="1">
        <v>1</v>
      </c>
      <c r="Q33" s="19"/>
      <c r="R33" s="1">
        <v>1</v>
      </c>
      <c r="S33" s="1">
        <v>3</v>
      </c>
      <c r="T33" s="1">
        <v>7</v>
      </c>
      <c r="U33" s="1">
        <v>0</v>
      </c>
      <c r="V33">
        <v>0</v>
      </c>
      <c r="W33" s="1">
        <v>2</v>
      </c>
      <c r="X33" s="1">
        <v>0</v>
      </c>
      <c r="Y33" s="1">
        <v>0</v>
      </c>
      <c r="Z33" s="1">
        <v>0</v>
      </c>
      <c r="AA33" s="1">
        <v>1</v>
      </c>
      <c r="AB33" s="1">
        <v>0</v>
      </c>
      <c r="AC33" s="1">
        <v>1</v>
      </c>
      <c r="AD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>
        <v>1</v>
      </c>
      <c r="AO33">
        <v>2</v>
      </c>
      <c r="AP33">
        <v>2</v>
      </c>
      <c r="AQ33" s="1">
        <v>2</v>
      </c>
      <c r="AR33" s="1">
        <v>2</v>
      </c>
      <c r="AS33" s="1">
        <v>2</v>
      </c>
      <c r="AT33" s="1">
        <v>1</v>
      </c>
      <c r="AU33" s="1">
        <v>5</v>
      </c>
      <c r="AV33" s="1">
        <v>0</v>
      </c>
      <c r="AW33" s="1">
        <v>0</v>
      </c>
      <c r="AX33" s="1">
        <v>5</v>
      </c>
      <c r="AY33">
        <v>5</v>
      </c>
      <c r="AZ33" s="1">
        <f t="shared" si="0"/>
        <v>5</v>
      </c>
      <c r="BA33" s="1">
        <f t="shared" si="1"/>
        <v>0</v>
      </c>
      <c r="BB33" s="1">
        <v>3.5</v>
      </c>
      <c r="BC33" s="1">
        <v>0</v>
      </c>
      <c r="BD33" s="1">
        <v>1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>
        <v>0</v>
      </c>
      <c r="BM33">
        <v>0</v>
      </c>
      <c r="BN33">
        <v>0.5</v>
      </c>
      <c r="BO33">
        <v>0</v>
      </c>
      <c r="BP33" s="1">
        <v>0</v>
      </c>
      <c r="BQ33" s="1">
        <v>0</v>
      </c>
      <c r="BR33" s="1">
        <v>2</v>
      </c>
      <c r="BS33" s="1">
        <v>0</v>
      </c>
      <c r="BT33" s="1">
        <v>0</v>
      </c>
      <c r="BU33" s="1">
        <v>0</v>
      </c>
      <c r="BV33" s="1">
        <v>0</v>
      </c>
      <c r="BW33" s="1">
        <v>9</v>
      </c>
      <c r="BX33" s="1">
        <v>0</v>
      </c>
      <c r="BY33" s="1">
        <v>1</v>
      </c>
      <c r="BZ33" s="1">
        <v>0</v>
      </c>
      <c r="CA33" s="1">
        <v>0</v>
      </c>
      <c r="CB33">
        <v>0</v>
      </c>
      <c r="CC33">
        <v>40</v>
      </c>
      <c r="CD33">
        <v>2</v>
      </c>
      <c r="CF33" s="1">
        <v>0</v>
      </c>
    </row>
    <row r="34" spans="1:84" ht="16.5" hidden="1" thickTop="1" thickBot="1" x14ac:dyDescent="0.3">
      <c r="A34" s="18">
        <v>33</v>
      </c>
      <c r="B34" s="12" t="s">
        <v>345</v>
      </c>
      <c r="C34" t="s">
        <v>24</v>
      </c>
      <c r="D34" t="s">
        <v>25</v>
      </c>
      <c r="E34" t="s">
        <v>26</v>
      </c>
      <c r="F34" t="s">
        <v>50</v>
      </c>
      <c r="G34" s="1">
        <v>2</v>
      </c>
      <c r="H34" s="4">
        <v>16843</v>
      </c>
      <c r="I34">
        <v>3641119</v>
      </c>
      <c r="J34" s="1">
        <v>1</v>
      </c>
      <c r="K34" s="1">
        <v>8</v>
      </c>
      <c r="L34" s="1">
        <v>1</v>
      </c>
      <c r="M34" s="1">
        <v>1</v>
      </c>
      <c r="N34" s="1">
        <v>1</v>
      </c>
      <c r="O34">
        <v>12</v>
      </c>
      <c r="P34" s="1">
        <v>2</v>
      </c>
      <c r="Q34" s="20">
        <v>22407</v>
      </c>
      <c r="R34" s="1">
        <v>1</v>
      </c>
      <c r="S34" s="1">
        <v>2</v>
      </c>
      <c r="T34" s="1">
        <v>7</v>
      </c>
      <c r="U34" s="1">
        <v>0</v>
      </c>
      <c r="V34">
        <v>0</v>
      </c>
      <c r="W34" s="1">
        <v>1</v>
      </c>
      <c r="X34" s="1">
        <v>0</v>
      </c>
      <c r="Y34" s="1">
        <v>0</v>
      </c>
      <c r="Z34" s="1">
        <v>0</v>
      </c>
      <c r="AA34" s="1">
        <v>1</v>
      </c>
      <c r="AB34" s="1">
        <v>0</v>
      </c>
      <c r="AD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>
        <v>1</v>
      </c>
      <c r="AO34">
        <v>2</v>
      </c>
      <c r="AP34">
        <v>3</v>
      </c>
      <c r="AQ34" s="1">
        <v>1</v>
      </c>
      <c r="AR34" s="1">
        <v>2</v>
      </c>
      <c r="AS34" s="1">
        <v>2</v>
      </c>
      <c r="AT34" s="1">
        <v>1</v>
      </c>
      <c r="AU34" s="1">
        <v>2</v>
      </c>
      <c r="AV34" s="1">
        <v>0</v>
      </c>
      <c r="AW34" s="1">
        <v>0</v>
      </c>
      <c r="AX34" s="1">
        <v>2</v>
      </c>
      <c r="AY34">
        <v>2</v>
      </c>
      <c r="AZ34" s="1">
        <f t="shared" si="0"/>
        <v>2</v>
      </c>
      <c r="BA34" s="1">
        <f t="shared" si="1"/>
        <v>0</v>
      </c>
      <c r="BB34" s="1">
        <v>1</v>
      </c>
      <c r="BC34" s="1">
        <v>0</v>
      </c>
      <c r="BD34" s="1">
        <v>0.5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>
        <v>0</v>
      </c>
      <c r="BM34">
        <v>0</v>
      </c>
      <c r="BN34">
        <v>0.5</v>
      </c>
      <c r="BO34">
        <v>0</v>
      </c>
      <c r="BP34" s="1">
        <v>0</v>
      </c>
      <c r="BQ34" s="1">
        <v>0</v>
      </c>
      <c r="BR34" s="1">
        <v>2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>
        <v>0</v>
      </c>
      <c r="CC34">
        <v>0</v>
      </c>
      <c r="CD34">
        <v>2</v>
      </c>
      <c r="CF34" s="1">
        <v>0</v>
      </c>
    </row>
    <row r="35" spans="1:84" ht="16.5" hidden="1" thickTop="1" thickBot="1" x14ac:dyDescent="0.3">
      <c r="A35" s="18">
        <v>34</v>
      </c>
      <c r="B35" s="12" t="s">
        <v>345</v>
      </c>
      <c r="C35" t="s">
        <v>24</v>
      </c>
      <c r="D35" t="s">
        <v>25</v>
      </c>
      <c r="E35" t="s">
        <v>26</v>
      </c>
      <c r="F35" t="s">
        <v>51</v>
      </c>
      <c r="G35" s="1">
        <v>2</v>
      </c>
      <c r="H35" s="4">
        <v>14671</v>
      </c>
      <c r="I35">
        <v>3681304</v>
      </c>
      <c r="J35" s="1">
        <v>1</v>
      </c>
      <c r="K35" s="1">
        <v>8</v>
      </c>
      <c r="L35" s="1">
        <v>0</v>
      </c>
      <c r="M35" s="1">
        <v>1</v>
      </c>
      <c r="N35" s="1">
        <v>1</v>
      </c>
      <c r="O35">
        <v>12</v>
      </c>
      <c r="P35" s="1">
        <v>2</v>
      </c>
      <c r="Q35" s="20">
        <v>16815</v>
      </c>
      <c r="R35" s="1">
        <v>1</v>
      </c>
      <c r="S35" s="1">
        <v>1</v>
      </c>
      <c r="T35" s="1">
        <v>7</v>
      </c>
      <c r="U35" s="1">
        <v>0</v>
      </c>
      <c r="V35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>
        <v>1</v>
      </c>
      <c r="AO35">
        <v>2</v>
      </c>
      <c r="AP35">
        <v>3</v>
      </c>
      <c r="AQ35" s="1">
        <v>2</v>
      </c>
      <c r="AR35" s="1">
        <v>2</v>
      </c>
      <c r="AS35" s="1">
        <v>2</v>
      </c>
      <c r="AT35" s="1">
        <v>1</v>
      </c>
      <c r="AU35" s="1">
        <v>2</v>
      </c>
      <c r="AV35" s="1">
        <v>0</v>
      </c>
      <c r="AW35" s="1">
        <v>0</v>
      </c>
      <c r="AX35" s="1">
        <v>2</v>
      </c>
      <c r="AY35">
        <v>2</v>
      </c>
      <c r="AZ35" s="1">
        <f t="shared" si="0"/>
        <v>2</v>
      </c>
      <c r="BA35" s="1">
        <f t="shared" si="1"/>
        <v>0</v>
      </c>
      <c r="BB35" s="1">
        <v>1</v>
      </c>
      <c r="BC35" s="1">
        <v>0</v>
      </c>
      <c r="BD35" s="1">
        <v>1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>
        <v>0</v>
      </c>
      <c r="BM35">
        <v>0</v>
      </c>
      <c r="BO35">
        <v>0</v>
      </c>
      <c r="BP35" s="1">
        <v>0</v>
      </c>
      <c r="BQ35" s="1">
        <v>0</v>
      </c>
      <c r="BR35" s="1">
        <v>2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>
        <v>0</v>
      </c>
      <c r="CC35">
        <v>0</v>
      </c>
      <c r="CD35">
        <v>2</v>
      </c>
      <c r="CF35" s="1">
        <v>0</v>
      </c>
    </row>
    <row r="36" spans="1:84" ht="16.5" hidden="1" thickTop="1" thickBot="1" x14ac:dyDescent="0.3">
      <c r="A36" s="18">
        <v>35</v>
      </c>
      <c r="B36" s="12" t="s">
        <v>345</v>
      </c>
      <c r="C36" t="s">
        <v>24</v>
      </c>
      <c r="D36" t="s">
        <v>25</v>
      </c>
      <c r="E36" t="s">
        <v>26</v>
      </c>
      <c r="F36" t="s">
        <v>52</v>
      </c>
      <c r="G36" s="1">
        <v>2</v>
      </c>
      <c r="H36" s="4">
        <v>30704</v>
      </c>
      <c r="I36">
        <v>8069795</v>
      </c>
      <c r="J36" s="1">
        <v>4</v>
      </c>
      <c r="K36" s="1">
        <v>6</v>
      </c>
      <c r="L36" s="1">
        <v>0</v>
      </c>
      <c r="M36" s="1">
        <v>1</v>
      </c>
      <c r="N36" s="1">
        <v>1</v>
      </c>
      <c r="O36">
        <v>12</v>
      </c>
      <c r="P36" s="1">
        <v>2</v>
      </c>
      <c r="Q36" s="1">
        <v>1987</v>
      </c>
      <c r="R36" s="1">
        <v>1</v>
      </c>
      <c r="S36" s="1">
        <v>3</v>
      </c>
      <c r="T36" s="1">
        <v>7</v>
      </c>
      <c r="U36" s="1">
        <v>0</v>
      </c>
      <c r="V36">
        <v>2</v>
      </c>
      <c r="W36" s="1">
        <v>1</v>
      </c>
      <c r="X36" s="1">
        <v>2</v>
      </c>
      <c r="Y36" s="1">
        <v>0</v>
      </c>
      <c r="Z36" s="1">
        <v>2</v>
      </c>
      <c r="AA36" s="1">
        <v>1</v>
      </c>
      <c r="AB36" s="1">
        <v>0</v>
      </c>
      <c r="AC36" s="1">
        <v>0</v>
      </c>
      <c r="AD36" s="1">
        <v>0</v>
      </c>
      <c r="AF36" s="1">
        <v>1</v>
      </c>
      <c r="AG36" s="1">
        <v>1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>
        <v>0</v>
      </c>
      <c r="AO36">
        <v>2</v>
      </c>
      <c r="AP36">
        <v>0</v>
      </c>
      <c r="AQ36" s="1">
        <v>2</v>
      </c>
      <c r="AR36" s="1">
        <v>2</v>
      </c>
      <c r="AS36" s="1">
        <v>2</v>
      </c>
      <c r="AT36" s="1">
        <v>1</v>
      </c>
      <c r="AU36" s="1">
        <v>0</v>
      </c>
      <c r="AV36" s="1">
        <v>0</v>
      </c>
      <c r="AW36" s="1">
        <v>0</v>
      </c>
      <c r="AX36" s="1">
        <v>0</v>
      </c>
      <c r="AY36">
        <v>0</v>
      </c>
      <c r="AZ36" s="1">
        <f t="shared" si="0"/>
        <v>0</v>
      </c>
      <c r="BA36" s="1">
        <f t="shared" si="1"/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>
        <v>0</v>
      </c>
      <c r="BM36">
        <v>0</v>
      </c>
      <c r="BO36">
        <v>0</v>
      </c>
      <c r="BP36" s="1">
        <v>0</v>
      </c>
      <c r="BQ36" s="1">
        <v>0</v>
      </c>
      <c r="BR36" s="1">
        <v>2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>
        <v>0</v>
      </c>
      <c r="CC36">
        <v>0</v>
      </c>
      <c r="CD36">
        <v>2</v>
      </c>
      <c r="CF36" s="1">
        <v>0</v>
      </c>
    </row>
    <row r="37" spans="1:84" ht="16.5" hidden="1" thickTop="1" thickBot="1" x14ac:dyDescent="0.3">
      <c r="A37" s="18">
        <v>36</v>
      </c>
      <c r="B37" s="12" t="s">
        <v>345</v>
      </c>
      <c r="C37" t="s">
        <v>24</v>
      </c>
      <c r="D37" t="s">
        <v>25</v>
      </c>
      <c r="E37" t="s">
        <v>26</v>
      </c>
      <c r="F37" t="s">
        <v>53</v>
      </c>
      <c r="G37" s="1">
        <v>2</v>
      </c>
      <c r="H37" s="4">
        <v>23736</v>
      </c>
      <c r="I37">
        <v>2538732</v>
      </c>
      <c r="J37" s="1">
        <v>3</v>
      </c>
      <c r="K37" s="1">
        <v>4</v>
      </c>
      <c r="L37" s="1">
        <v>1</v>
      </c>
      <c r="M37" s="1">
        <v>1</v>
      </c>
      <c r="N37" s="1">
        <v>1</v>
      </c>
      <c r="O37">
        <v>8</v>
      </c>
      <c r="P37" s="1">
        <v>2</v>
      </c>
      <c r="Q37" s="20">
        <v>27450</v>
      </c>
      <c r="R37" s="1">
        <v>1</v>
      </c>
      <c r="S37" s="1">
        <v>3</v>
      </c>
      <c r="T37" s="1">
        <v>7</v>
      </c>
      <c r="U37" s="1">
        <v>0</v>
      </c>
      <c r="V37">
        <v>0</v>
      </c>
      <c r="W37" s="1">
        <v>1</v>
      </c>
      <c r="X37" s="1">
        <v>2</v>
      </c>
      <c r="Y37" s="1">
        <v>0</v>
      </c>
      <c r="Z37" s="1">
        <v>0</v>
      </c>
      <c r="AA37" s="1">
        <v>0</v>
      </c>
      <c r="AB37" s="1">
        <v>2</v>
      </c>
      <c r="AC37" s="1">
        <v>1</v>
      </c>
      <c r="AD37" s="1">
        <v>0</v>
      </c>
      <c r="AF37" s="1">
        <v>0</v>
      </c>
      <c r="AG37" s="1">
        <v>1</v>
      </c>
      <c r="AH37" s="1">
        <v>0</v>
      </c>
      <c r="AI37" s="1">
        <v>0</v>
      </c>
      <c r="AJ37" s="1">
        <v>1</v>
      </c>
      <c r="AK37" s="1">
        <v>1</v>
      </c>
      <c r="AL37" s="1">
        <v>0</v>
      </c>
      <c r="AM37" s="1">
        <v>0</v>
      </c>
      <c r="AN37">
        <v>1</v>
      </c>
      <c r="AO37">
        <v>2</v>
      </c>
      <c r="AP37">
        <v>3</v>
      </c>
      <c r="AQ37" s="1">
        <v>2</v>
      </c>
      <c r="AR37" s="1">
        <v>2</v>
      </c>
      <c r="AS37" s="1">
        <v>2</v>
      </c>
      <c r="AT37" s="1">
        <v>1</v>
      </c>
      <c r="AU37" s="1">
        <v>0.5</v>
      </c>
      <c r="AV37" s="1">
        <v>0</v>
      </c>
      <c r="AW37" s="1">
        <v>0</v>
      </c>
      <c r="AX37" s="1">
        <v>0.5</v>
      </c>
      <c r="AY37">
        <v>0.5</v>
      </c>
      <c r="AZ37" s="1">
        <f t="shared" si="0"/>
        <v>0.5</v>
      </c>
      <c r="BA37" s="1">
        <f t="shared" si="1"/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>
        <v>0</v>
      </c>
      <c r="BM37">
        <v>0</v>
      </c>
      <c r="BN37">
        <v>0.5</v>
      </c>
      <c r="BO37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7</v>
      </c>
      <c r="BX37" s="1">
        <v>0</v>
      </c>
      <c r="BY37" s="1">
        <v>0</v>
      </c>
      <c r="BZ37" s="1">
        <v>0</v>
      </c>
      <c r="CA37" s="1">
        <v>0</v>
      </c>
      <c r="CB37">
        <v>0</v>
      </c>
      <c r="CC37">
        <v>0</v>
      </c>
      <c r="CD37">
        <v>2</v>
      </c>
      <c r="CF37" s="1">
        <v>0</v>
      </c>
    </row>
    <row r="38" spans="1:84" ht="16.5" thickTop="1" thickBot="1" x14ac:dyDescent="0.3">
      <c r="A38" s="18">
        <v>37</v>
      </c>
      <c r="B38" s="12" t="s">
        <v>345</v>
      </c>
      <c r="C38" t="s">
        <v>24</v>
      </c>
      <c r="D38" t="s">
        <v>25</v>
      </c>
      <c r="E38" t="s">
        <v>26</v>
      </c>
      <c r="F38" t="s">
        <v>54</v>
      </c>
      <c r="G38" s="1">
        <v>1</v>
      </c>
      <c r="H38" s="4">
        <v>20800</v>
      </c>
      <c r="I38">
        <v>2478163</v>
      </c>
      <c r="J38" s="1">
        <v>3</v>
      </c>
      <c r="K38" s="1">
        <v>7</v>
      </c>
      <c r="L38" s="1">
        <v>0</v>
      </c>
      <c r="M38" s="1">
        <v>3</v>
      </c>
      <c r="N38" s="1">
        <v>1</v>
      </c>
      <c r="O38">
        <v>12</v>
      </c>
      <c r="P38" s="1">
        <v>2</v>
      </c>
      <c r="Q38" s="1">
        <v>0</v>
      </c>
      <c r="R38" s="1">
        <v>2</v>
      </c>
      <c r="S38" s="1">
        <v>0</v>
      </c>
      <c r="T38" s="1">
        <v>0</v>
      </c>
      <c r="U38" s="1">
        <v>0</v>
      </c>
      <c r="V38">
        <v>0</v>
      </c>
      <c r="W38" s="1">
        <v>2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2</v>
      </c>
      <c r="AD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1</v>
      </c>
      <c r="AK38" s="1">
        <v>1</v>
      </c>
      <c r="AL38" s="1">
        <v>0</v>
      </c>
      <c r="AM38" s="1">
        <v>1</v>
      </c>
      <c r="AN38">
        <v>1</v>
      </c>
      <c r="AO38" s="1">
        <v>1</v>
      </c>
      <c r="AP38">
        <v>3</v>
      </c>
      <c r="AQ38" s="1">
        <v>1</v>
      </c>
      <c r="AR38" s="1">
        <v>2</v>
      </c>
      <c r="AS38" s="1">
        <v>2</v>
      </c>
      <c r="AT38" s="1">
        <v>1</v>
      </c>
      <c r="AU38" s="1">
        <v>0.5</v>
      </c>
      <c r="AV38" s="1">
        <v>0</v>
      </c>
      <c r="AW38" s="1">
        <v>0</v>
      </c>
      <c r="AX38" s="1">
        <v>0.5</v>
      </c>
      <c r="AY38">
        <v>1</v>
      </c>
      <c r="AZ38" s="1">
        <f t="shared" si="0"/>
        <v>0.5</v>
      </c>
      <c r="BA38" s="1">
        <f t="shared" si="1"/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>
        <v>0</v>
      </c>
      <c r="BM38">
        <v>0</v>
      </c>
      <c r="BO38">
        <v>0</v>
      </c>
      <c r="BP38" s="1">
        <v>0.5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3</v>
      </c>
      <c r="BX38" s="1">
        <v>0</v>
      </c>
      <c r="BY38" s="1">
        <v>0</v>
      </c>
      <c r="BZ38" s="1">
        <v>0</v>
      </c>
      <c r="CA38" s="1">
        <v>0</v>
      </c>
      <c r="CB38">
        <v>0</v>
      </c>
      <c r="CC38">
        <v>0</v>
      </c>
      <c r="CD38">
        <v>2</v>
      </c>
      <c r="CF38" s="1">
        <v>0</v>
      </c>
    </row>
    <row r="39" spans="1:84" ht="16.5" hidden="1" thickTop="1" thickBot="1" x14ac:dyDescent="0.3">
      <c r="A39" s="18">
        <v>38</v>
      </c>
      <c r="B39" s="12" t="s">
        <v>345</v>
      </c>
      <c r="C39" t="s">
        <v>24</v>
      </c>
      <c r="D39" t="s">
        <v>25</v>
      </c>
      <c r="E39" t="s">
        <v>26</v>
      </c>
      <c r="F39" t="s">
        <v>55</v>
      </c>
      <c r="G39" s="1">
        <v>2</v>
      </c>
      <c r="H39" s="4">
        <v>24869</v>
      </c>
      <c r="I39">
        <v>2563966</v>
      </c>
      <c r="J39" s="1">
        <v>4</v>
      </c>
      <c r="K39" s="1">
        <v>4</v>
      </c>
      <c r="L39" s="1">
        <v>1</v>
      </c>
      <c r="M39" s="1">
        <v>4</v>
      </c>
      <c r="N39" s="1">
        <v>1</v>
      </c>
      <c r="O39">
        <v>12</v>
      </c>
      <c r="P39" s="1">
        <v>2</v>
      </c>
      <c r="Q39" s="1">
        <v>0</v>
      </c>
      <c r="R39" s="1">
        <v>1</v>
      </c>
      <c r="S39" s="1">
        <v>0</v>
      </c>
      <c r="T39" s="1">
        <v>0</v>
      </c>
      <c r="U39" s="1">
        <v>0</v>
      </c>
      <c r="V39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>
        <v>2</v>
      </c>
      <c r="AO39" s="1">
        <v>1</v>
      </c>
      <c r="AP39">
        <v>2</v>
      </c>
      <c r="AQ39" s="1">
        <v>2</v>
      </c>
      <c r="AR39" s="1">
        <v>2</v>
      </c>
      <c r="AS39" s="1">
        <v>2</v>
      </c>
      <c r="AT39" s="1">
        <v>1</v>
      </c>
      <c r="AU39" s="1">
        <v>2</v>
      </c>
      <c r="AV39" s="1">
        <v>0</v>
      </c>
      <c r="AW39" s="1">
        <v>0</v>
      </c>
      <c r="AX39" s="1">
        <v>2</v>
      </c>
      <c r="AY39">
        <v>1</v>
      </c>
      <c r="AZ39" s="1">
        <f t="shared" si="0"/>
        <v>2</v>
      </c>
      <c r="BA39" s="1">
        <f t="shared" si="1"/>
        <v>0</v>
      </c>
      <c r="BB39" s="1">
        <v>1.75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>
        <v>0</v>
      </c>
      <c r="BM39">
        <v>0</v>
      </c>
      <c r="BN39">
        <v>0.25</v>
      </c>
      <c r="BO39">
        <v>0</v>
      </c>
      <c r="BP39" s="1">
        <v>0</v>
      </c>
      <c r="BQ39" s="1">
        <v>0</v>
      </c>
      <c r="BR39" s="1">
        <v>2</v>
      </c>
      <c r="BS39" s="1">
        <v>0</v>
      </c>
      <c r="BT39" s="1">
        <v>1</v>
      </c>
      <c r="BU39" s="1">
        <v>0</v>
      </c>
      <c r="BV39" s="1">
        <v>1</v>
      </c>
      <c r="BW39" s="1">
        <v>0</v>
      </c>
      <c r="BX39" s="1">
        <v>0</v>
      </c>
      <c r="BY39" s="1">
        <v>1</v>
      </c>
      <c r="BZ39" s="1">
        <v>0</v>
      </c>
      <c r="CA39" s="1">
        <v>0</v>
      </c>
      <c r="CB39">
        <v>0</v>
      </c>
      <c r="CC39">
        <v>0</v>
      </c>
      <c r="CD39">
        <v>2</v>
      </c>
      <c r="CF39" s="1">
        <v>0</v>
      </c>
    </row>
    <row r="40" spans="1:84" ht="16.5" hidden="1" thickTop="1" thickBot="1" x14ac:dyDescent="0.3">
      <c r="A40" s="18">
        <v>39</v>
      </c>
      <c r="B40" s="12" t="s">
        <v>345</v>
      </c>
      <c r="C40" t="s">
        <v>24</v>
      </c>
      <c r="D40" t="s">
        <v>25</v>
      </c>
      <c r="E40" t="s">
        <v>26</v>
      </c>
      <c r="F40" t="s">
        <v>56</v>
      </c>
      <c r="G40" s="1">
        <v>2</v>
      </c>
      <c r="H40" s="4">
        <v>24752</v>
      </c>
      <c r="I40">
        <v>5219205</v>
      </c>
      <c r="J40" s="1">
        <v>5</v>
      </c>
      <c r="K40" s="1">
        <v>2</v>
      </c>
      <c r="L40" s="1">
        <v>1</v>
      </c>
      <c r="M40" s="1">
        <v>1</v>
      </c>
      <c r="N40" s="1">
        <v>1</v>
      </c>
      <c r="O40">
        <v>6</v>
      </c>
      <c r="P40" s="1">
        <v>2</v>
      </c>
      <c r="Q40" s="20">
        <v>27550</v>
      </c>
      <c r="R40" s="1">
        <v>1</v>
      </c>
      <c r="S40" s="1">
        <v>4</v>
      </c>
      <c r="T40" s="1">
        <v>7</v>
      </c>
      <c r="U40" s="1">
        <v>0</v>
      </c>
      <c r="V40">
        <v>0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1</v>
      </c>
      <c r="AD40" s="1">
        <v>1</v>
      </c>
      <c r="AF40" s="1">
        <v>1</v>
      </c>
      <c r="AG40" s="1">
        <v>1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>
        <v>1</v>
      </c>
      <c r="AO40" s="1">
        <v>2</v>
      </c>
      <c r="AP40">
        <v>3</v>
      </c>
      <c r="AQ40" s="1">
        <v>2</v>
      </c>
      <c r="AR40" s="1">
        <v>2</v>
      </c>
      <c r="AS40" s="1">
        <v>2</v>
      </c>
      <c r="AT40" s="1">
        <v>1</v>
      </c>
      <c r="AU40" s="1">
        <v>10</v>
      </c>
      <c r="AV40" s="1">
        <v>0</v>
      </c>
      <c r="AW40" s="1">
        <v>0</v>
      </c>
      <c r="AX40" s="1">
        <v>10</v>
      </c>
      <c r="AY40">
        <v>1</v>
      </c>
      <c r="AZ40" s="1">
        <f t="shared" si="0"/>
        <v>10</v>
      </c>
      <c r="BA40" s="1">
        <f t="shared" si="1"/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>
        <v>0</v>
      </c>
      <c r="BM40">
        <v>0</v>
      </c>
      <c r="BN40">
        <v>10</v>
      </c>
      <c r="BO40">
        <v>0</v>
      </c>
      <c r="BP40" s="1">
        <v>0</v>
      </c>
      <c r="BQ40" s="1">
        <v>1</v>
      </c>
      <c r="BR40" s="1">
        <v>2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>
        <v>0</v>
      </c>
      <c r="CC40">
        <v>0</v>
      </c>
      <c r="CD40">
        <v>2</v>
      </c>
      <c r="CF40" s="1">
        <v>0</v>
      </c>
    </row>
    <row r="41" spans="1:84" ht="16.5" hidden="1" thickTop="1" thickBot="1" x14ac:dyDescent="0.3">
      <c r="A41" s="18">
        <v>40</v>
      </c>
      <c r="B41" s="12" t="s">
        <v>345</v>
      </c>
      <c r="C41" t="s">
        <v>24</v>
      </c>
      <c r="D41" t="s">
        <v>25</v>
      </c>
      <c r="E41" t="s">
        <v>26</v>
      </c>
      <c r="F41" t="s">
        <v>57</v>
      </c>
      <c r="G41" s="1">
        <v>2</v>
      </c>
      <c r="H41" s="4">
        <v>27076</v>
      </c>
      <c r="I41">
        <v>3787091</v>
      </c>
      <c r="J41" s="1">
        <v>4</v>
      </c>
      <c r="K41" s="1">
        <v>1</v>
      </c>
      <c r="L41" s="1">
        <v>1</v>
      </c>
      <c r="M41" s="1">
        <v>1</v>
      </c>
      <c r="N41" s="1">
        <v>1</v>
      </c>
      <c r="O41">
        <v>12</v>
      </c>
      <c r="P41" s="1">
        <v>2</v>
      </c>
      <c r="Q41" s="20">
        <v>30157</v>
      </c>
      <c r="R41" s="1">
        <v>1</v>
      </c>
      <c r="S41" s="1">
        <v>4</v>
      </c>
      <c r="T41" s="1">
        <v>7</v>
      </c>
      <c r="U41" s="1">
        <v>5</v>
      </c>
      <c r="V41">
        <v>0</v>
      </c>
      <c r="W41" s="1">
        <v>3</v>
      </c>
      <c r="Y41" s="1">
        <v>0</v>
      </c>
      <c r="Z41" s="1">
        <v>2</v>
      </c>
      <c r="AA41" s="1">
        <v>0</v>
      </c>
      <c r="AB41" s="1">
        <v>0</v>
      </c>
      <c r="AC41" s="1">
        <v>1</v>
      </c>
      <c r="AD41" s="1">
        <v>0</v>
      </c>
      <c r="AF41" s="1">
        <v>2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>
        <v>1</v>
      </c>
      <c r="AO41" s="1">
        <v>2</v>
      </c>
      <c r="AP41">
        <v>4</v>
      </c>
      <c r="AQ41" s="1">
        <v>1</v>
      </c>
      <c r="AR41" s="1">
        <v>2</v>
      </c>
      <c r="AS41" s="1">
        <v>2</v>
      </c>
      <c r="AT41" s="1">
        <v>1</v>
      </c>
      <c r="AU41" s="1">
        <v>20</v>
      </c>
      <c r="AV41" s="1">
        <v>0</v>
      </c>
      <c r="AW41" s="1">
        <v>0</v>
      </c>
      <c r="AX41" s="1">
        <v>20</v>
      </c>
      <c r="AY41">
        <v>4</v>
      </c>
      <c r="AZ41" s="1">
        <f t="shared" si="0"/>
        <v>20</v>
      </c>
      <c r="BA41" s="1">
        <f t="shared" si="1"/>
        <v>0</v>
      </c>
      <c r="BB41" s="1">
        <v>8</v>
      </c>
      <c r="BC41" s="1">
        <v>0</v>
      </c>
      <c r="BD41" s="1">
        <v>4</v>
      </c>
      <c r="BE41" s="1">
        <v>0</v>
      </c>
      <c r="BF41" s="1">
        <v>4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>
        <v>0</v>
      </c>
      <c r="BM41">
        <v>0</v>
      </c>
      <c r="BN41">
        <v>4</v>
      </c>
      <c r="BO41">
        <v>0</v>
      </c>
      <c r="BP41" s="1">
        <v>0</v>
      </c>
      <c r="BQ41" s="1">
        <v>1</v>
      </c>
      <c r="BR41" s="1">
        <v>2</v>
      </c>
      <c r="BS41" s="1">
        <v>0</v>
      </c>
      <c r="BT41" s="1">
        <v>0</v>
      </c>
      <c r="BU41" s="1">
        <v>2</v>
      </c>
      <c r="BV41" s="1">
        <v>2</v>
      </c>
      <c r="BW41" s="1">
        <v>20</v>
      </c>
      <c r="BX41" s="1">
        <v>0</v>
      </c>
      <c r="BY41" s="1">
        <v>0</v>
      </c>
      <c r="BZ41" s="1">
        <v>0</v>
      </c>
      <c r="CA41" s="1">
        <v>0</v>
      </c>
      <c r="CB41">
        <v>0</v>
      </c>
      <c r="CC41">
        <v>0</v>
      </c>
      <c r="CD41">
        <v>2</v>
      </c>
      <c r="CF41" s="1">
        <v>0</v>
      </c>
    </row>
    <row r="42" spans="1:84" ht="16.5" hidden="1" thickTop="1" thickBot="1" x14ac:dyDescent="0.3">
      <c r="A42" s="18">
        <f>A41+1</f>
        <v>41</v>
      </c>
      <c r="B42" s="12" t="s">
        <v>345</v>
      </c>
      <c r="C42" t="s">
        <v>24</v>
      </c>
      <c r="D42" t="s">
        <v>25</v>
      </c>
      <c r="E42" t="s">
        <v>26</v>
      </c>
      <c r="F42" t="s">
        <v>58</v>
      </c>
      <c r="G42" s="1">
        <v>2</v>
      </c>
      <c r="H42" s="4">
        <v>24824</v>
      </c>
      <c r="I42">
        <v>2560124</v>
      </c>
      <c r="J42" s="1">
        <v>4</v>
      </c>
      <c r="K42" s="1">
        <v>6</v>
      </c>
      <c r="L42" s="1">
        <v>4</v>
      </c>
      <c r="M42" s="1">
        <v>1</v>
      </c>
      <c r="N42" s="1">
        <v>1</v>
      </c>
      <c r="O42">
        <v>12</v>
      </c>
      <c r="P42" s="1">
        <v>2</v>
      </c>
      <c r="Q42" s="20">
        <v>30780</v>
      </c>
      <c r="R42" s="1">
        <v>1</v>
      </c>
      <c r="S42" s="1">
        <v>3</v>
      </c>
      <c r="T42" s="1">
        <v>1</v>
      </c>
      <c r="U42" s="1">
        <v>0</v>
      </c>
      <c r="V42">
        <v>0</v>
      </c>
      <c r="W42" s="1">
        <v>1</v>
      </c>
      <c r="X42" s="1">
        <v>1</v>
      </c>
      <c r="Y42" s="1">
        <v>0</v>
      </c>
      <c r="Z42" s="1">
        <v>1</v>
      </c>
      <c r="AA42" s="1">
        <v>1</v>
      </c>
      <c r="AB42" s="1">
        <v>0</v>
      </c>
      <c r="AC42" s="1">
        <v>0</v>
      </c>
      <c r="AD42" s="1">
        <v>0</v>
      </c>
      <c r="AF42" s="1">
        <v>1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>
        <v>1</v>
      </c>
      <c r="AO42">
        <v>2</v>
      </c>
      <c r="AP42">
        <v>3</v>
      </c>
      <c r="AQ42" s="1">
        <v>2</v>
      </c>
      <c r="AR42" s="1">
        <v>2</v>
      </c>
      <c r="AS42" s="1">
        <v>2</v>
      </c>
      <c r="AT42" s="1">
        <v>1</v>
      </c>
      <c r="AU42" s="1">
        <v>11</v>
      </c>
      <c r="AV42" s="1">
        <v>0</v>
      </c>
      <c r="AW42" s="1">
        <v>0</v>
      </c>
      <c r="AX42" s="1">
        <v>11</v>
      </c>
      <c r="AY42">
        <v>2</v>
      </c>
      <c r="AZ42" s="1">
        <f t="shared" si="0"/>
        <v>11</v>
      </c>
      <c r="BA42" s="1">
        <f t="shared" si="1"/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>
        <v>0</v>
      </c>
      <c r="BM42">
        <v>0</v>
      </c>
      <c r="BN42" s="22">
        <v>10</v>
      </c>
      <c r="BO42">
        <v>0</v>
      </c>
      <c r="BP42" s="19">
        <v>1</v>
      </c>
      <c r="BQ42" s="1">
        <v>0</v>
      </c>
      <c r="BR42" s="1">
        <v>2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>
        <v>3</v>
      </c>
      <c r="CC42">
        <v>10</v>
      </c>
      <c r="CD42">
        <v>2</v>
      </c>
      <c r="CF42" s="1">
        <v>0</v>
      </c>
    </row>
    <row r="43" spans="1:84" ht="16.5" thickTop="1" thickBot="1" x14ac:dyDescent="0.3">
      <c r="A43" s="18">
        <f t="shared" ref="A43:A51" si="2">A42+1</f>
        <v>42</v>
      </c>
      <c r="B43" s="12" t="s">
        <v>345</v>
      </c>
      <c r="C43" t="s">
        <v>24</v>
      </c>
      <c r="D43" t="s">
        <v>25</v>
      </c>
      <c r="E43" t="s">
        <v>26</v>
      </c>
      <c r="F43" t="s">
        <v>59</v>
      </c>
      <c r="G43" s="1">
        <v>1</v>
      </c>
      <c r="H43" s="4">
        <v>21319</v>
      </c>
      <c r="I43">
        <v>3716638</v>
      </c>
      <c r="J43" s="1">
        <v>1</v>
      </c>
      <c r="K43" s="1">
        <v>7</v>
      </c>
      <c r="L43" s="1">
        <v>0</v>
      </c>
      <c r="M43" s="1">
        <v>3</v>
      </c>
      <c r="N43" s="1">
        <v>1</v>
      </c>
      <c r="O43">
        <v>12</v>
      </c>
      <c r="P43" s="1">
        <v>2</v>
      </c>
      <c r="Q43" s="1">
        <v>0</v>
      </c>
      <c r="R43" s="1">
        <v>2</v>
      </c>
      <c r="S43" s="1">
        <v>0</v>
      </c>
      <c r="T43" s="1">
        <v>7</v>
      </c>
      <c r="U43" s="1">
        <v>0</v>
      </c>
      <c r="V43">
        <v>2</v>
      </c>
      <c r="W43" s="1">
        <v>3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3</v>
      </c>
      <c r="AD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1</v>
      </c>
      <c r="AK43" s="1">
        <v>0</v>
      </c>
      <c r="AL43" s="1">
        <v>0</v>
      </c>
      <c r="AM43" s="1">
        <v>2</v>
      </c>
      <c r="AN43">
        <v>1</v>
      </c>
      <c r="AO43">
        <v>2</v>
      </c>
      <c r="AP43">
        <v>1</v>
      </c>
      <c r="AQ43" s="1">
        <v>2</v>
      </c>
      <c r="AR43" s="1">
        <v>2</v>
      </c>
      <c r="AS43" s="1">
        <v>2</v>
      </c>
      <c r="AT43" s="1">
        <v>1</v>
      </c>
      <c r="AU43" s="1">
        <v>0.5</v>
      </c>
      <c r="AV43" s="1">
        <v>0</v>
      </c>
      <c r="AW43" s="1">
        <v>0</v>
      </c>
      <c r="AX43" s="1">
        <v>0.5</v>
      </c>
      <c r="AY43">
        <v>1</v>
      </c>
      <c r="AZ43" s="1">
        <f t="shared" si="0"/>
        <v>0.5</v>
      </c>
      <c r="BA43" s="1">
        <f t="shared" si="1"/>
        <v>0</v>
      </c>
      <c r="BB43" s="1">
        <v>0.25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>
        <v>0</v>
      </c>
      <c r="BM43">
        <v>0</v>
      </c>
      <c r="BN43">
        <v>0.25</v>
      </c>
      <c r="BO43">
        <v>0</v>
      </c>
      <c r="BP43" s="1">
        <v>0</v>
      </c>
      <c r="BQ43" s="1">
        <v>0</v>
      </c>
      <c r="BR43" s="1">
        <v>2</v>
      </c>
      <c r="BS43" s="1">
        <v>0</v>
      </c>
      <c r="BT43" s="1">
        <v>2</v>
      </c>
      <c r="BU43" s="1">
        <v>0</v>
      </c>
      <c r="BV43" s="1">
        <v>2</v>
      </c>
      <c r="BW43" s="1">
        <v>5</v>
      </c>
      <c r="BX43" s="1">
        <v>0</v>
      </c>
      <c r="BY43" s="1">
        <v>1</v>
      </c>
      <c r="BZ43" s="1">
        <v>0</v>
      </c>
      <c r="CA43" s="1">
        <v>0</v>
      </c>
      <c r="CB43">
        <v>0</v>
      </c>
      <c r="CC43">
        <v>5</v>
      </c>
      <c r="CD43">
        <v>2</v>
      </c>
      <c r="CF43" s="1">
        <v>0</v>
      </c>
    </row>
    <row r="44" spans="1:84" ht="16.5" hidden="1" thickTop="1" thickBot="1" x14ac:dyDescent="0.3">
      <c r="A44" s="18">
        <f t="shared" si="2"/>
        <v>43</v>
      </c>
      <c r="B44" s="12" t="s">
        <v>345</v>
      </c>
      <c r="C44" t="s">
        <v>24</v>
      </c>
      <c r="D44" t="s">
        <v>25</v>
      </c>
      <c r="E44" t="s">
        <v>26</v>
      </c>
      <c r="F44" t="s">
        <v>60</v>
      </c>
      <c r="G44" s="1">
        <v>2</v>
      </c>
      <c r="H44" s="4">
        <v>17398</v>
      </c>
      <c r="I44">
        <v>2385412</v>
      </c>
      <c r="J44" s="1">
        <v>1</v>
      </c>
      <c r="K44" s="1">
        <v>4</v>
      </c>
      <c r="L44" s="1">
        <v>6</v>
      </c>
      <c r="M44" s="1">
        <v>1</v>
      </c>
      <c r="N44" s="1">
        <v>1</v>
      </c>
      <c r="O44">
        <v>12</v>
      </c>
      <c r="P44" s="1">
        <v>2</v>
      </c>
      <c r="Q44" s="20">
        <v>20154</v>
      </c>
      <c r="R44" s="1">
        <v>1</v>
      </c>
      <c r="S44" s="1">
        <v>3</v>
      </c>
      <c r="T44" s="1">
        <v>1</v>
      </c>
      <c r="U44" s="1">
        <v>0</v>
      </c>
      <c r="V44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>
        <v>1</v>
      </c>
      <c r="AO44">
        <v>2</v>
      </c>
      <c r="AP44">
        <v>3</v>
      </c>
      <c r="AQ44" s="1">
        <v>2</v>
      </c>
      <c r="AR44" s="1">
        <v>2</v>
      </c>
      <c r="AS44" s="1">
        <v>2</v>
      </c>
      <c r="AT44" s="1">
        <v>1</v>
      </c>
      <c r="AU44" s="1">
        <v>0.5</v>
      </c>
      <c r="AV44" s="1">
        <v>0</v>
      </c>
      <c r="AW44" s="1">
        <v>0</v>
      </c>
      <c r="AX44" s="1">
        <v>0.5</v>
      </c>
      <c r="AY44">
        <v>1</v>
      </c>
      <c r="AZ44" s="1">
        <f t="shared" si="0"/>
        <v>0.5</v>
      </c>
      <c r="BA44" s="1">
        <f t="shared" si="1"/>
        <v>0</v>
      </c>
      <c r="BB44" s="1">
        <v>0.25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>
        <v>0</v>
      </c>
      <c r="BM44">
        <v>0</v>
      </c>
      <c r="BN44">
        <v>0.25</v>
      </c>
      <c r="BO44">
        <v>0</v>
      </c>
      <c r="BP44" s="1">
        <v>0</v>
      </c>
      <c r="BQ44" s="1">
        <v>0</v>
      </c>
      <c r="BR44" s="1">
        <v>2</v>
      </c>
      <c r="BS44" s="1">
        <v>0</v>
      </c>
      <c r="BT44" s="1">
        <v>2</v>
      </c>
      <c r="BU44" s="1">
        <v>0</v>
      </c>
      <c r="BV44" s="1">
        <v>2</v>
      </c>
      <c r="BW44" s="1">
        <v>3</v>
      </c>
      <c r="BX44" s="1">
        <v>0</v>
      </c>
      <c r="BY44" s="1">
        <v>1</v>
      </c>
      <c r="BZ44" s="1">
        <v>0</v>
      </c>
      <c r="CA44" s="1">
        <v>0</v>
      </c>
      <c r="CB44">
        <v>0</v>
      </c>
      <c r="CC44">
        <v>5</v>
      </c>
      <c r="CD44">
        <v>2</v>
      </c>
      <c r="CF44" s="1">
        <v>0</v>
      </c>
    </row>
    <row r="45" spans="1:84" ht="16.5" hidden="1" thickTop="1" thickBot="1" x14ac:dyDescent="0.3">
      <c r="A45" s="23">
        <f t="shared" si="2"/>
        <v>44</v>
      </c>
      <c r="B45" s="12" t="s">
        <v>345</v>
      </c>
      <c r="C45" s="3" t="s">
        <v>24</v>
      </c>
      <c r="D45" s="3" t="s">
        <v>25</v>
      </c>
      <c r="E45" s="3" t="s">
        <v>26</v>
      </c>
      <c r="F45" s="3" t="s">
        <v>61</v>
      </c>
      <c r="G45" s="21">
        <v>2</v>
      </c>
      <c r="H45" s="24">
        <v>30412</v>
      </c>
      <c r="I45" s="3">
        <v>7871933</v>
      </c>
      <c r="J45" s="21">
        <v>3</v>
      </c>
      <c r="K45" s="21">
        <v>6</v>
      </c>
      <c r="L45" s="21">
        <v>6</v>
      </c>
      <c r="M45" s="21">
        <v>2</v>
      </c>
      <c r="N45" s="21">
        <v>2</v>
      </c>
      <c r="O45" s="3">
        <v>0</v>
      </c>
      <c r="P45" s="21">
        <v>2</v>
      </c>
      <c r="Q45" s="21">
        <v>0</v>
      </c>
      <c r="R45" s="1">
        <v>1</v>
      </c>
      <c r="S45" s="21">
        <v>0</v>
      </c>
      <c r="T45" s="21">
        <v>1</v>
      </c>
      <c r="U45" s="21">
        <v>0</v>
      </c>
      <c r="V45" s="3">
        <v>1</v>
      </c>
      <c r="W45" s="21">
        <v>0</v>
      </c>
      <c r="X45" s="21">
        <v>1</v>
      </c>
      <c r="Y45" s="21">
        <v>0</v>
      </c>
      <c r="Z45" s="21">
        <v>1</v>
      </c>
      <c r="AA45" s="21">
        <v>0</v>
      </c>
      <c r="AB45" s="21">
        <v>0</v>
      </c>
      <c r="AC45" s="21">
        <v>0</v>
      </c>
      <c r="AD45" s="21">
        <v>0</v>
      </c>
      <c r="AE45" s="21"/>
      <c r="AF45" s="21">
        <v>0</v>
      </c>
      <c r="AG45" s="21">
        <v>0</v>
      </c>
      <c r="AH45" s="21">
        <v>0</v>
      </c>
      <c r="AI45" s="21">
        <v>0</v>
      </c>
      <c r="AJ45" s="21">
        <v>0</v>
      </c>
      <c r="AK45" s="21">
        <v>0</v>
      </c>
      <c r="AL45" s="21">
        <v>0</v>
      </c>
      <c r="AM45" s="21">
        <v>0</v>
      </c>
      <c r="AN45" s="3">
        <v>0</v>
      </c>
      <c r="AO45" s="3">
        <v>0</v>
      </c>
      <c r="AP45" s="3">
        <v>0</v>
      </c>
      <c r="AQ45" s="21">
        <v>0</v>
      </c>
      <c r="AR45" s="21">
        <v>2</v>
      </c>
      <c r="AS45" s="21">
        <v>2</v>
      </c>
      <c r="AT45" s="21">
        <v>1</v>
      </c>
      <c r="AU45" s="21">
        <v>0</v>
      </c>
      <c r="AV45" s="21">
        <v>0</v>
      </c>
      <c r="AW45" s="21">
        <v>0</v>
      </c>
      <c r="AX45" s="21">
        <v>0</v>
      </c>
      <c r="AY45" s="3">
        <v>0</v>
      </c>
      <c r="AZ45" s="21">
        <f t="shared" si="0"/>
        <v>0</v>
      </c>
      <c r="BA45" s="21">
        <f t="shared" si="1"/>
        <v>0</v>
      </c>
      <c r="BB45" s="21">
        <v>0</v>
      </c>
      <c r="BC45" s="21">
        <v>0</v>
      </c>
      <c r="BD45" s="21">
        <v>0</v>
      </c>
      <c r="BE45" s="21">
        <v>0</v>
      </c>
      <c r="BF45" s="21">
        <v>0</v>
      </c>
      <c r="BG45" s="21">
        <v>0</v>
      </c>
      <c r="BH45" s="21">
        <v>0</v>
      </c>
      <c r="BI45" s="21">
        <v>0</v>
      </c>
      <c r="BJ45" s="21">
        <v>0</v>
      </c>
      <c r="BK45" s="21">
        <v>0</v>
      </c>
      <c r="BL45" s="3">
        <v>0</v>
      </c>
      <c r="BM45" s="3">
        <v>0</v>
      </c>
      <c r="BN45" s="3">
        <v>0</v>
      </c>
      <c r="BO45" s="3">
        <v>0</v>
      </c>
      <c r="BP45" s="21">
        <v>0</v>
      </c>
      <c r="BQ45" s="21">
        <v>0</v>
      </c>
      <c r="BR45" s="21">
        <v>0</v>
      </c>
      <c r="BS45" s="21">
        <v>0</v>
      </c>
      <c r="BT45" s="21">
        <v>0</v>
      </c>
      <c r="BU45" s="21">
        <v>0</v>
      </c>
      <c r="BV45" s="21">
        <v>0</v>
      </c>
      <c r="BW45" s="21">
        <v>0</v>
      </c>
      <c r="BX45" s="21">
        <v>0</v>
      </c>
      <c r="BY45" s="21">
        <v>0</v>
      </c>
      <c r="BZ45" s="21">
        <v>0</v>
      </c>
      <c r="CA45" s="21">
        <v>0</v>
      </c>
      <c r="CB45" s="3">
        <v>0</v>
      </c>
      <c r="CC45" s="3">
        <v>0</v>
      </c>
      <c r="CD45" s="3">
        <v>2</v>
      </c>
      <c r="CE45" s="21"/>
      <c r="CF45" s="21">
        <v>0</v>
      </c>
    </row>
    <row r="46" spans="1:84" ht="16.5" thickTop="1" thickBot="1" x14ac:dyDescent="0.3">
      <c r="A46" s="18">
        <f t="shared" si="2"/>
        <v>45</v>
      </c>
      <c r="B46" s="12" t="s">
        <v>345</v>
      </c>
      <c r="C46" t="s">
        <v>24</v>
      </c>
      <c r="D46" t="s">
        <v>25</v>
      </c>
      <c r="E46" t="s">
        <v>26</v>
      </c>
      <c r="F46" t="s">
        <v>62</v>
      </c>
      <c r="G46" s="1">
        <v>1</v>
      </c>
      <c r="H46" s="4">
        <v>33808</v>
      </c>
      <c r="I46">
        <v>13609072</v>
      </c>
      <c r="J46" s="1">
        <v>4</v>
      </c>
      <c r="K46" s="1">
        <v>7</v>
      </c>
      <c r="L46" s="1">
        <v>7</v>
      </c>
      <c r="M46" s="1">
        <v>2</v>
      </c>
      <c r="N46" s="1">
        <v>2</v>
      </c>
      <c r="O46">
        <v>12</v>
      </c>
      <c r="P46" s="1">
        <v>2</v>
      </c>
      <c r="Q46" s="1">
        <v>0</v>
      </c>
      <c r="R46" s="1">
        <v>2</v>
      </c>
      <c r="S46" s="1">
        <v>0</v>
      </c>
      <c r="T46" s="1">
        <v>0</v>
      </c>
      <c r="U46" s="1">
        <v>0</v>
      </c>
      <c r="V46">
        <v>1</v>
      </c>
      <c r="W46" s="1">
        <v>0</v>
      </c>
      <c r="X46" s="1">
        <v>1</v>
      </c>
      <c r="Y46" s="1">
        <v>0</v>
      </c>
      <c r="Z46" s="1">
        <v>1</v>
      </c>
      <c r="AA46" s="1">
        <v>0</v>
      </c>
      <c r="AB46" s="1">
        <v>0</v>
      </c>
      <c r="AC46" s="1">
        <v>0</v>
      </c>
      <c r="AD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>
        <v>0</v>
      </c>
      <c r="AO46">
        <v>0</v>
      </c>
      <c r="AP46">
        <v>0</v>
      </c>
      <c r="AQ46" s="1">
        <v>0</v>
      </c>
      <c r="AR46" s="1">
        <v>2</v>
      </c>
      <c r="AS46" s="1">
        <v>2</v>
      </c>
      <c r="AT46" s="1">
        <v>1</v>
      </c>
      <c r="AU46" s="1">
        <v>0</v>
      </c>
      <c r="AV46" s="1">
        <v>0</v>
      </c>
      <c r="AW46" s="1">
        <v>0</v>
      </c>
      <c r="AX46" s="1">
        <v>0</v>
      </c>
      <c r="AY46">
        <v>0</v>
      </c>
      <c r="AZ46" s="1">
        <f t="shared" si="0"/>
        <v>0</v>
      </c>
      <c r="BA46" s="1">
        <f t="shared" si="1"/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>
        <v>0</v>
      </c>
      <c r="BM46">
        <v>0</v>
      </c>
      <c r="BN46">
        <v>0</v>
      </c>
      <c r="BO46">
        <v>0</v>
      </c>
      <c r="BP46" s="1">
        <v>0</v>
      </c>
      <c r="BQ46" s="1">
        <v>0</v>
      </c>
      <c r="BR46" s="1">
        <v>0</v>
      </c>
      <c r="BS46" s="1">
        <v>0</v>
      </c>
      <c r="BT46" s="1">
        <v>2</v>
      </c>
      <c r="BU46" s="1">
        <v>0</v>
      </c>
      <c r="BV46" s="1">
        <v>2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>
        <v>0</v>
      </c>
      <c r="CC46">
        <v>0</v>
      </c>
      <c r="CD46">
        <v>2</v>
      </c>
      <c r="CF46" s="1">
        <v>0</v>
      </c>
    </row>
    <row r="47" spans="1:84" ht="16.5" hidden="1" thickTop="1" thickBot="1" x14ac:dyDescent="0.3">
      <c r="A47" s="23">
        <f t="shared" si="2"/>
        <v>46</v>
      </c>
      <c r="B47" s="12" t="s">
        <v>345</v>
      </c>
      <c r="C47" t="s">
        <v>24</v>
      </c>
      <c r="D47" t="s">
        <v>25</v>
      </c>
      <c r="E47" t="s">
        <v>26</v>
      </c>
      <c r="F47" t="s">
        <v>78</v>
      </c>
      <c r="G47" s="21">
        <v>2</v>
      </c>
      <c r="H47" s="24">
        <v>29117</v>
      </c>
      <c r="I47" s="3">
        <v>8030230</v>
      </c>
      <c r="J47" s="21">
        <v>5</v>
      </c>
      <c r="K47" s="21">
        <v>5</v>
      </c>
      <c r="L47" s="21">
        <v>1</v>
      </c>
      <c r="M47" s="21">
        <v>1</v>
      </c>
      <c r="N47" s="21">
        <v>1</v>
      </c>
      <c r="O47" s="3">
        <v>12</v>
      </c>
      <c r="P47" s="21">
        <v>2</v>
      </c>
      <c r="Q47" s="25">
        <v>34387</v>
      </c>
      <c r="R47" s="1">
        <v>1</v>
      </c>
      <c r="S47" s="21">
        <v>4</v>
      </c>
      <c r="T47" s="21">
        <v>7</v>
      </c>
      <c r="U47" s="21">
        <v>0</v>
      </c>
      <c r="V47" s="3">
        <v>0</v>
      </c>
      <c r="W47" s="21">
        <v>1</v>
      </c>
      <c r="X47" s="21">
        <v>0</v>
      </c>
      <c r="Y47" s="21">
        <v>1</v>
      </c>
      <c r="Z47" s="21">
        <v>0</v>
      </c>
      <c r="AA47" s="21">
        <v>0</v>
      </c>
      <c r="AB47" s="21">
        <v>0</v>
      </c>
      <c r="AC47" s="21">
        <v>0</v>
      </c>
      <c r="AD47" s="21">
        <v>0</v>
      </c>
      <c r="AE47" s="21"/>
      <c r="AF47" s="21">
        <v>0</v>
      </c>
      <c r="AG47" s="21">
        <v>0</v>
      </c>
      <c r="AH47" s="21">
        <v>0</v>
      </c>
      <c r="AI47" s="21">
        <v>0</v>
      </c>
      <c r="AJ47" s="21">
        <v>0</v>
      </c>
      <c r="AK47" s="21">
        <v>0</v>
      </c>
      <c r="AL47" s="21">
        <v>0</v>
      </c>
      <c r="AM47" s="21">
        <v>0</v>
      </c>
      <c r="AN47" s="3">
        <v>1</v>
      </c>
      <c r="AO47" s="3">
        <v>2</v>
      </c>
      <c r="AP47" s="3">
        <v>2</v>
      </c>
      <c r="AQ47" s="21">
        <v>2</v>
      </c>
      <c r="AR47" s="21">
        <v>2</v>
      </c>
      <c r="AS47" s="21">
        <v>2</v>
      </c>
      <c r="AT47" s="21">
        <v>1</v>
      </c>
      <c r="AU47" s="21">
        <v>7</v>
      </c>
      <c r="AV47" s="21">
        <v>0</v>
      </c>
      <c r="AW47" s="21">
        <v>0</v>
      </c>
      <c r="AX47" s="21">
        <v>7</v>
      </c>
      <c r="AY47" s="3">
        <v>1</v>
      </c>
      <c r="AZ47" s="1">
        <f t="shared" si="0"/>
        <v>7</v>
      </c>
      <c r="BA47" s="1">
        <f t="shared" si="1"/>
        <v>0</v>
      </c>
      <c r="BB47" s="21">
        <v>3</v>
      </c>
      <c r="BC47" s="21">
        <v>0</v>
      </c>
      <c r="BD47" s="21">
        <v>0</v>
      </c>
      <c r="BE47" s="21">
        <v>0</v>
      </c>
      <c r="BF47" s="21">
        <v>0</v>
      </c>
      <c r="BG47" s="21">
        <v>0</v>
      </c>
      <c r="BH47" s="21">
        <v>0</v>
      </c>
      <c r="BI47" s="21">
        <v>0</v>
      </c>
      <c r="BJ47" s="21">
        <v>0</v>
      </c>
      <c r="BK47" s="21">
        <v>0</v>
      </c>
      <c r="BL47" s="3">
        <v>0</v>
      </c>
      <c r="BM47" s="3">
        <v>0</v>
      </c>
      <c r="BN47" s="3">
        <v>1</v>
      </c>
      <c r="BO47" s="3">
        <v>0</v>
      </c>
      <c r="BP47" s="21">
        <v>3</v>
      </c>
      <c r="BQ47" s="21">
        <v>0</v>
      </c>
      <c r="BR47" s="21">
        <v>2</v>
      </c>
      <c r="BS47" s="21">
        <v>0</v>
      </c>
      <c r="BT47" s="21">
        <v>0</v>
      </c>
      <c r="BU47" s="21">
        <v>0</v>
      </c>
      <c r="BV47" s="21">
        <v>0</v>
      </c>
      <c r="BW47" s="21">
        <v>30</v>
      </c>
      <c r="BX47" s="21">
        <v>0</v>
      </c>
      <c r="BY47" s="21">
        <v>1</v>
      </c>
      <c r="BZ47" s="21">
        <v>0</v>
      </c>
      <c r="CA47" s="21">
        <v>0</v>
      </c>
      <c r="CB47" s="3">
        <v>0</v>
      </c>
      <c r="CC47" s="3">
        <v>30</v>
      </c>
      <c r="CD47" s="3">
        <v>2</v>
      </c>
      <c r="CE47" s="21"/>
      <c r="CF47" s="21">
        <v>0</v>
      </c>
    </row>
    <row r="48" spans="1:84" ht="16.5" hidden="1" thickTop="1" thickBot="1" x14ac:dyDescent="0.3">
      <c r="A48" s="18">
        <f t="shared" si="2"/>
        <v>47</v>
      </c>
      <c r="B48" s="12" t="s">
        <v>345</v>
      </c>
      <c r="C48" t="s">
        <v>24</v>
      </c>
      <c r="D48" t="s">
        <v>25</v>
      </c>
      <c r="E48" t="s">
        <v>26</v>
      </c>
      <c r="F48" t="s">
        <v>63</v>
      </c>
      <c r="G48" s="1">
        <v>2</v>
      </c>
      <c r="H48" s="4">
        <v>29546</v>
      </c>
      <c r="I48">
        <v>8031841</v>
      </c>
      <c r="J48" s="1">
        <v>3</v>
      </c>
      <c r="K48" s="1">
        <v>4</v>
      </c>
      <c r="L48" s="1">
        <v>0</v>
      </c>
      <c r="M48" s="1">
        <v>1</v>
      </c>
      <c r="N48" s="1">
        <v>2</v>
      </c>
      <c r="O48">
        <v>0</v>
      </c>
      <c r="P48" s="1">
        <v>2</v>
      </c>
      <c r="Q48" s="20">
        <v>33549</v>
      </c>
      <c r="R48" s="1">
        <v>1</v>
      </c>
      <c r="S48" s="1">
        <v>3</v>
      </c>
      <c r="T48" s="1">
        <v>7</v>
      </c>
      <c r="U48" s="1">
        <v>0</v>
      </c>
      <c r="V48">
        <v>0</v>
      </c>
      <c r="W48" s="1">
        <v>0</v>
      </c>
      <c r="X48" s="1">
        <v>5</v>
      </c>
      <c r="Y48" s="1">
        <v>0</v>
      </c>
      <c r="Z48" s="1">
        <v>2</v>
      </c>
      <c r="AA48" s="1">
        <v>0</v>
      </c>
      <c r="AB48" s="1">
        <v>3</v>
      </c>
      <c r="AC48" s="1">
        <v>0</v>
      </c>
      <c r="AD48" s="1">
        <v>4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>
        <v>1</v>
      </c>
      <c r="AO48">
        <v>2</v>
      </c>
      <c r="AP48">
        <v>2</v>
      </c>
      <c r="AQ48" s="1">
        <v>2</v>
      </c>
      <c r="AR48" s="1">
        <v>2</v>
      </c>
      <c r="AS48" s="1">
        <v>2</v>
      </c>
      <c r="AT48" s="1">
        <v>1</v>
      </c>
      <c r="AU48" s="1">
        <v>0</v>
      </c>
      <c r="AV48" s="1">
        <v>0</v>
      </c>
      <c r="AW48" s="1">
        <v>0</v>
      </c>
      <c r="AX48" s="1">
        <v>0</v>
      </c>
      <c r="AY48">
        <v>0</v>
      </c>
      <c r="AZ48" s="1">
        <f t="shared" si="0"/>
        <v>0</v>
      </c>
      <c r="BA48" s="1">
        <f t="shared" si="1"/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>
        <v>0</v>
      </c>
      <c r="BM48">
        <v>0</v>
      </c>
      <c r="BN48">
        <v>0</v>
      </c>
      <c r="BO48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>
        <v>0</v>
      </c>
      <c r="CC48">
        <v>0</v>
      </c>
      <c r="CD48">
        <v>2</v>
      </c>
      <c r="CF48" s="1">
        <v>0</v>
      </c>
    </row>
    <row r="49" spans="1:84" ht="16.5" hidden="1" thickTop="1" thickBot="1" x14ac:dyDescent="0.3">
      <c r="A49" s="18">
        <f t="shared" si="2"/>
        <v>48</v>
      </c>
      <c r="B49" s="12" t="s">
        <v>345</v>
      </c>
      <c r="C49" t="s">
        <v>24</v>
      </c>
      <c r="D49" t="s">
        <v>25</v>
      </c>
      <c r="E49" t="s">
        <v>26</v>
      </c>
      <c r="F49" t="s">
        <v>64</v>
      </c>
      <c r="G49" s="1">
        <v>2</v>
      </c>
      <c r="H49" s="4">
        <v>25290</v>
      </c>
      <c r="I49">
        <v>8023058</v>
      </c>
      <c r="J49" s="1">
        <v>4</v>
      </c>
      <c r="K49" s="1">
        <v>4</v>
      </c>
      <c r="L49" s="1">
        <v>1</v>
      </c>
      <c r="M49" s="1">
        <v>1</v>
      </c>
      <c r="N49" s="1">
        <v>1</v>
      </c>
      <c r="O49">
        <v>2</v>
      </c>
      <c r="P49" s="1">
        <v>2</v>
      </c>
      <c r="Q49" s="20">
        <v>29205</v>
      </c>
      <c r="R49" s="1">
        <v>1</v>
      </c>
      <c r="S49" s="1">
        <v>3</v>
      </c>
      <c r="T49" s="1">
        <v>7</v>
      </c>
      <c r="U49" s="1">
        <v>5</v>
      </c>
      <c r="V49">
        <v>0</v>
      </c>
      <c r="W49" s="1">
        <v>2</v>
      </c>
      <c r="X49" s="1">
        <v>2</v>
      </c>
      <c r="Y49" s="1">
        <v>0</v>
      </c>
      <c r="Z49" s="1">
        <v>0</v>
      </c>
      <c r="AA49" s="1">
        <v>1</v>
      </c>
      <c r="AB49" s="1">
        <v>1</v>
      </c>
      <c r="AC49" s="1">
        <v>1</v>
      </c>
      <c r="AD49" s="1">
        <v>1</v>
      </c>
      <c r="AF49" s="1">
        <v>1</v>
      </c>
      <c r="AG49" s="1">
        <v>1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>
        <v>1</v>
      </c>
      <c r="AO49">
        <v>2</v>
      </c>
      <c r="AP49">
        <v>2</v>
      </c>
      <c r="AQ49" s="1">
        <v>2</v>
      </c>
      <c r="AR49" s="1">
        <v>2</v>
      </c>
      <c r="AS49" s="1">
        <v>2</v>
      </c>
      <c r="AT49" s="1">
        <v>1</v>
      </c>
      <c r="AU49" s="1">
        <v>2</v>
      </c>
      <c r="AV49" s="1">
        <v>0</v>
      </c>
      <c r="AW49" s="1">
        <v>0</v>
      </c>
      <c r="AX49" s="1">
        <v>2</v>
      </c>
      <c r="AY49">
        <v>1</v>
      </c>
      <c r="AZ49" s="1">
        <f t="shared" si="0"/>
        <v>2</v>
      </c>
      <c r="BA49" s="1">
        <f t="shared" si="1"/>
        <v>0</v>
      </c>
      <c r="BB49" s="1">
        <v>0.5</v>
      </c>
      <c r="BC49" s="1">
        <v>0</v>
      </c>
      <c r="BD49" s="1">
        <v>0</v>
      </c>
      <c r="BE49" s="1">
        <v>0</v>
      </c>
      <c r="BF49" s="1">
        <v>0.5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>
        <v>0</v>
      </c>
      <c r="BM49">
        <v>0</v>
      </c>
      <c r="BN49">
        <v>1</v>
      </c>
      <c r="BO49">
        <v>0</v>
      </c>
      <c r="BP49" s="1">
        <v>0</v>
      </c>
      <c r="BQ49" s="1">
        <v>0</v>
      </c>
      <c r="BR49" s="1">
        <v>2</v>
      </c>
      <c r="BS49" s="1">
        <v>0</v>
      </c>
      <c r="BT49" s="1">
        <v>0</v>
      </c>
      <c r="BU49" s="1">
        <v>0</v>
      </c>
      <c r="BV49" s="1">
        <v>0</v>
      </c>
      <c r="BW49" s="1">
        <v>10</v>
      </c>
      <c r="BX49" s="1">
        <v>0</v>
      </c>
      <c r="BY49" s="1">
        <v>0</v>
      </c>
      <c r="BZ49" s="1">
        <v>0</v>
      </c>
      <c r="CA49" s="1">
        <v>0</v>
      </c>
      <c r="CB49">
        <v>0</v>
      </c>
      <c r="CC49">
        <v>17</v>
      </c>
      <c r="CD49">
        <v>2</v>
      </c>
      <c r="CF49" s="1">
        <v>0</v>
      </c>
    </row>
    <row r="50" spans="1:84" ht="16.5" thickTop="1" thickBot="1" x14ac:dyDescent="0.3">
      <c r="A50" s="18">
        <f t="shared" si="2"/>
        <v>49</v>
      </c>
      <c r="B50" s="12" t="s">
        <v>345</v>
      </c>
      <c r="C50" t="s">
        <v>24</v>
      </c>
      <c r="D50" t="s">
        <v>25</v>
      </c>
      <c r="E50" t="s">
        <v>26</v>
      </c>
      <c r="F50" t="s">
        <v>65</v>
      </c>
      <c r="G50" s="1">
        <v>1</v>
      </c>
      <c r="H50" s="4">
        <v>18948</v>
      </c>
      <c r="I50">
        <v>3708469</v>
      </c>
      <c r="J50" s="1">
        <v>1</v>
      </c>
      <c r="K50" s="1">
        <v>7</v>
      </c>
      <c r="L50" s="1">
        <v>1</v>
      </c>
      <c r="M50" s="1">
        <v>3</v>
      </c>
      <c r="N50" s="1">
        <v>1</v>
      </c>
      <c r="O50">
        <v>12</v>
      </c>
      <c r="P50" s="1">
        <v>2</v>
      </c>
      <c r="Q50" s="1">
        <v>0</v>
      </c>
      <c r="R50" s="1">
        <v>2</v>
      </c>
      <c r="S50" s="1">
        <v>0</v>
      </c>
      <c r="T50" s="1">
        <v>0</v>
      </c>
      <c r="U50" s="1">
        <v>0</v>
      </c>
      <c r="V50">
        <v>0</v>
      </c>
      <c r="W50" s="1">
        <v>2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2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>
        <v>1</v>
      </c>
      <c r="AO50">
        <v>2</v>
      </c>
      <c r="AP50">
        <v>2</v>
      </c>
      <c r="AQ50" s="1">
        <v>2</v>
      </c>
      <c r="AR50" s="1">
        <v>2</v>
      </c>
      <c r="AS50" s="1">
        <v>2</v>
      </c>
      <c r="AT50" s="1">
        <v>1</v>
      </c>
      <c r="AU50" s="1">
        <v>10</v>
      </c>
      <c r="AV50" s="1">
        <v>0</v>
      </c>
      <c r="AW50" s="1">
        <v>0</v>
      </c>
      <c r="AX50" s="1">
        <v>10</v>
      </c>
      <c r="AY50">
        <v>1</v>
      </c>
      <c r="AZ50" s="1">
        <f t="shared" si="0"/>
        <v>10</v>
      </c>
      <c r="BA50" s="1">
        <f t="shared" si="1"/>
        <v>0</v>
      </c>
      <c r="BB50" s="1">
        <v>5</v>
      </c>
      <c r="BC50" s="1">
        <v>0</v>
      </c>
      <c r="BD50" s="1">
        <v>0</v>
      </c>
      <c r="BE50" s="1">
        <v>0</v>
      </c>
      <c r="BF50" s="1">
        <v>5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>
        <v>0</v>
      </c>
      <c r="BM50">
        <v>0</v>
      </c>
      <c r="BN50">
        <v>0</v>
      </c>
      <c r="BO50">
        <v>0</v>
      </c>
      <c r="BP50" s="1">
        <v>0</v>
      </c>
      <c r="BQ50" s="1">
        <v>0</v>
      </c>
      <c r="BR50" s="1">
        <v>2</v>
      </c>
      <c r="BS50" s="1">
        <v>0</v>
      </c>
      <c r="BT50" s="1">
        <v>0</v>
      </c>
      <c r="BU50" s="1">
        <v>0</v>
      </c>
      <c r="BV50" s="1">
        <v>0</v>
      </c>
      <c r="BW50" s="1">
        <v>10</v>
      </c>
      <c r="BX50" s="1">
        <v>0</v>
      </c>
      <c r="BY50" s="1">
        <v>1</v>
      </c>
      <c r="BZ50" s="1">
        <v>0</v>
      </c>
      <c r="CA50" s="1">
        <v>0</v>
      </c>
      <c r="CB50">
        <v>0</v>
      </c>
      <c r="CC50">
        <v>5</v>
      </c>
      <c r="CD50">
        <v>2</v>
      </c>
      <c r="CF50" s="1">
        <v>0</v>
      </c>
    </row>
    <row r="51" spans="1:84" ht="16.5" thickTop="1" thickBot="1" x14ac:dyDescent="0.3">
      <c r="A51" s="18">
        <f t="shared" si="2"/>
        <v>50</v>
      </c>
      <c r="B51" s="12" t="s">
        <v>345</v>
      </c>
      <c r="C51" t="s">
        <v>24</v>
      </c>
      <c r="D51" t="s">
        <v>25</v>
      </c>
      <c r="E51" t="s">
        <v>26</v>
      </c>
      <c r="F51" t="s">
        <v>66</v>
      </c>
      <c r="G51" s="1">
        <v>1</v>
      </c>
      <c r="H51" s="4">
        <v>24692</v>
      </c>
      <c r="I51">
        <v>3797013</v>
      </c>
      <c r="J51" s="1">
        <v>1</v>
      </c>
      <c r="K51" s="1">
        <v>7</v>
      </c>
      <c r="L51" s="1">
        <v>1</v>
      </c>
      <c r="M51" s="1">
        <v>3</v>
      </c>
      <c r="N51" s="1">
        <v>1</v>
      </c>
      <c r="O51">
        <v>12</v>
      </c>
      <c r="P51" s="1">
        <v>2</v>
      </c>
      <c r="Q51" s="1">
        <v>0</v>
      </c>
      <c r="R51" s="1">
        <v>2</v>
      </c>
      <c r="S51" s="1">
        <v>0</v>
      </c>
      <c r="T51" s="1">
        <v>0</v>
      </c>
      <c r="U51" s="1">
        <v>0</v>
      </c>
      <c r="V51">
        <v>0</v>
      </c>
      <c r="W51" s="1">
        <v>0</v>
      </c>
      <c r="X51" s="1">
        <v>2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>
        <v>1</v>
      </c>
      <c r="AO51">
        <v>2</v>
      </c>
      <c r="AP51">
        <v>1</v>
      </c>
      <c r="AQ51" s="1">
        <v>1</v>
      </c>
      <c r="AR51" s="1">
        <v>2</v>
      </c>
      <c r="AS51" s="1">
        <v>2</v>
      </c>
      <c r="AT51" s="1">
        <v>1</v>
      </c>
      <c r="AU51" s="1">
        <v>0.5</v>
      </c>
      <c r="AV51" s="1">
        <v>0</v>
      </c>
      <c r="AW51" s="1">
        <v>0</v>
      </c>
      <c r="AX51" s="1">
        <v>0.5</v>
      </c>
      <c r="AY51">
        <v>2</v>
      </c>
      <c r="AZ51" s="1">
        <f t="shared" si="0"/>
        <v>0.5</v>
      </c>
      <c r="BA51" s="1">
        <f t="shared" si="1"/>
        <v>0</v>
      </c>
      <c r="BB51" s="1">
        <v>0</v>
      </c>
      <c r="BC51" s="1">
        <v>0</v>
      </c>
      <c r="BD51" s="1">
        <v>0</v>
      </c>
      <c r="BE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>
        <v>0</v>
      </c>
      <c r="BM51">
        <v>0</v>
      </c>
      <c r="BN51">
        <v>0.25</v>
      </c>
      <c r="BO51">
        <v>0</v>
      </c>
      <c r="BP51" s="1">
        <v>0.25</v>
      </c>
      <c r="BQ51" s="1">
        <v>0</v>
      </c>
      <c r="BR51" s="1">
        <v>2</v>
      </c>
      <c r="BS51" s="1">
        <v>0</v>
      </c>
      <c r="BT51" s="1">
        <v>0</v>
      </c>
      <c r="BU51" s="1">
        <v>0</v>
      </c>
      <c r="BV51" s="1">
        <v>0</v>
      </c>
      <c r="BW51" s="1">
        <v>8</v>
      </c>
      <c r="BX51" s="1">
        <v>0</v>
      </c>
      <c r="BY51" s="1">
        <v>1</v>
      </c>
      <c r="BZ51" s="1">
        <v>0</v>
      </c>
      <c r="CA51" s="1">
        <v>0</v>
      </c>
      <c r="CB51">
        <v>0</v>
      </c>
      <c r="CC51">
        <v>8</v>
      </c>
      <c r="CD51">
        <v>2</v>
      </c>
      <c r="CF51" s="1">
        <v>0</v>
      </c>
    </row>
    <row r="52" spans="1:84" ht="16.5" hidden="1" thickTop="1" thickBot="1" x14ac:dyDescent="0.3">
      <c r="A52" s="18">
        <f>A51+1</f>
        <v>51</v>
      </c>
      <c r="B52" s="12" t="s">
        <v>345</v>
      </c>
      <c r="C52" t="s">
        <v>24</v>
      </c>
      <c r="D52" t="s">
        <v>25</v>
      </c>
      <c r="E52" t="s">
        <v>77</v>
      </c>
      <c r="F52" t="s">
        <v>67</v>
      </c>
      <c r="G52" s="1">
        <v>2</v>
      </c>
      <c r="H52" s="4">
        <v>17151</v>
      </c>
      <c r="I52">
        <v>3621251</v>
      </c>
      <c r="J52" s="1">
        <v>1</v>
      </c>
      <c r="K52" s="1">
        <v>6</v>
      </c>
      <c r="L52" s="1">
        <v>6</v>
      </c>
      <c r="M52" s="1">
        <v>1</v>
      </c>
      <c r="N52" s="1">
        <v>1</v>
      </c>
      <c r="O52">
        <v>12</v>
      </c>
      <c r="P52" s="1">
        <v>2</v>
      </c>
      <c r="Q52" s="20">
        <v>20708</v>
      </c>
      <c r="R52" s="1">
        <v>1</v>
      </c>
      <c r="S52" s="1">
        <v>1</v>
      </c>
      <c r="T52" s="1">
        <v>7</v>
      </c>
      <c r="U52" s="1">
        <v>0</v>
      </c>
      <c r="V52">
        <v>2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>
        <v>2</v>
      </c>
      <c r="AO52">
        <v>1</v>
      </c>
      <c r="AP52">
        <v>2</v>
      </c>
      <c r="AQ52" s="1">
        <v>2</v>
      </c>
      <c r="AR52" s="1">
        <v>2</v>
      </c>
      <c r="AS52" s="1">
        <v>2</v>
      </c>
      <c r="AT52" s="1">
        <v>1</v>
      </c>
      <c r="AU52" s="1">
        <v>0.25</v>
      </c>
      <c r="AV52" s="1">
        <v>0</v>
      </c>
      <c r="AW52" s="1">
        <v>0</v>
      </c>
      <c r="AX52" s="1">
        <f>AU52+AV52+AW52</f>
        <v>0.25</v>
      </c>
      <c r="AY52">
        <v>1</v>
      </c>
      <c r="AZ52" s="1">
        <f t="shared" si="0"/>
        <v>0.25</v>
      </c>
      <c r="BA52" s="1">
        <f t="shared" si="1"/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>
        <v>0</v>
      </c>
      <c r="BM52">
        <v>0</v>
      </c>
      <c r="BN52">
        <v>0</v>
      </c>
      <c r="BO52">
        <v>0</v>
      </c>
      <c r="BP52" s="1">
        <v>0.25</v>
      </c>
      <c r="BQ52" s="1">
        <v>0</v>
      </c>
      <c r="BR52" s="1">
        <v>2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>
        <v>0</v>
      </c>
      <c r="CC52">
        <v>4</v>
      </c>
      <c r="CD52">
        <v>2</v>
      </c>
      <c r="CF52" s="1">
        <v>0</v>
      </c>
    </row>
    <row r="53" spans="1:84" ht="16.5" hidden="1" thickTop="1" thickBot="1" x14ac:dyDescent="0.3">
      <c r="A53" s="18">
        <f t="shared" ref="A53:A116" si="3">A52+1</f>
        <v>52</v>
      </c>
      <c r="B53" s="12" t="s">
        <v>345</v>
      </c>
      <c r="C53" t="s">
        <v>24</v>
      </c>
      <c r="D53" t="s">
        <v>25</v>
      </c>
      <c r="E53" t="s">
        <v>77</v>
      </c>
      <c r="F53" t="s">
        <v>72</v>
      </c>
      <c r="G53" s="1">
        <v>2</v>
      </c>
      <c r="H53" s="4">
        <v>12503</v>
      </c>
      <c r="I53">
        <v>3618142</v>
      </c>
      <c r="J53" s="1">
        <v>1</v>
      </c>
      <c r="K53" s="1">
        <v>6</v>
      </c>
      <c r="L53" s="1">
        <v>6</v>
      </c>
      <c r="M53" s="1">
        <v>3</v>
      </c>
      <c r="N53" s="1">
        <v>1</v>
      </c>
      <c r="O53">
        <v>12</v>
      </c>
      <c r="P53" s="1">
        <v>2</v>
      </c>
      <c r="Q53" s="1">
        <v>0</v>
      </c>
      <c r="R53" s="1">
        <v>1</v>
      </c>
      <c r="S53" s="1">
        <v>0</v>
      </c>
      <c r="T53" s="1">
        <v>0</v>
      </c>
      <c r="U53" s="1">
        <v>0</v>
      </c>
      <c r="V53">
        <v>1</v>
      </c>
      <c r="W53" s="1">
        <v>1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1</v>
      </c>
      <c r="AD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1</v>
      </c>
      <c r="AN53">
        <v>1</v>
      </c>
      <c r="AO53">
        <v>2</v>
      </c>
      <c r="AP53">
        <v>3</v>
      </c>
      <c r="AQ53" s="1">
        <v>2</v>
      </c>
      <c r="AR53" s="1">
        <v>2</v>
      </c>
      <c r="AS53" s="1">
        <v>2</v>
      </c>
      <c r="AT53" s="1">
        <v>1</v>
      </c>
      <c r="AU53" s="1">
        <v>2</v>
      </c>
      <c r="AV53" s="1">
        <v>0</v>
      </c>
      <c r="AW53" s="1">
        <v>0</v>
      </c>
      <c r="AX53" s="1">
        <f t="shared" ref="AX53:AX116" si="4">AU53+AV53+AW53</f>
        <v>2</v>
      </c>
      <c r="AY53">
        <v>2</v>
      </c>
      <c r="AZ53" s="1">
        <f t="shared" si="0"/>
        <v>2</v>
      </c>
      <c r="BA53" s="1">
        <f t="shared" si="1"/>
        <v>0</v>
      </c>
      <c r="BB53" s="1">
        <v>1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>
        <v>0</v>
      </c>
      <c r="BM53">
        <v>0</v>
      </c>
      <c r="BN53">
        <v>1</v>
      </c>
      <c r="BO53">
        <v>0</v>
      </c>
      <c r="BP53" s="1">
        <v>0</v>
      </c>
      <c r="BQ53" s="1">
        <v>0</v>
      </c>
      <c r="BR53" s="1">
        <v>2</v>
      </c>
      <c r="BS53" s="1">
        <v>0</v>
      </c>
      <c r="BT53" s="1">
        <v>1</v>
      </c>
      <c r="BU53" s="1">
        <v>0</v>
      </c>
      <c r="BV53" s="1">
        <v>1</v>
      </c>
      <c r="BW53" s="1">
        <v>8</v>
      </c>
      <c r="BX53" s="1">
        <v>0</v>
      </c>
      <c r="BY53" s="1">
        <v>1</v>
      </c>
      <c r="BZ53" s="1">
        <v>0</v>
      </c>
      <c r="CA53" s="1">
        <v>0</v>
      </c>
      <c r="CB53">
        <v>0</v>
      </c>
      <c r="CC53">
        <v>5</v>
      </c>
      <c r="CD53">
        <v>2</v>
      </c>
      <c r="CF53" s="1">
        <v>0</v>
      </c>
    </row>
    <row r="54" spans="1:84" ht="16.5" thickTop="1" thickBot="1" x14ac:dyDescent="0.3">
      <c r="A54" s="18">
        <f t="shared" si="3"/>
        <v>53</v>
      </c>
      <c r="B54" s="12" t="s">
        <v>345</v>
      </c>
      <c r="C54" t="s">
        <v>24</v>
      </c>
      <c r="D54" t="s">
        <v>25</v>
      </c>
      <c r="E54" t="s">
        <v>77</v>
      </c>
      <c r="F54" t="s">
        <v>69</v>
      </c>
      <c r="G54" s="1">
        <v>1</v>
      </c>
      <c r="H54" s="4">
        <v>19798</v>
      </c>
      <c r="I54">
        <v>3669349</v>
      </c>
      <c r="J54" s="1">
        <v>1</v>
      </c>
      <c r="K54" s="1">
        <v>7</v>
      </c>
      <c r="L54" s="1">
        <v>7</v>
      </c>
      <c r="M54" s="1">
        <v>3</v>
      </c>
      <c r="N54" s="1">
        <v>1</v>
      </c>
      <c r="O54">
        <v>12</v>
      </c>
      <c r="P54" s="1">
        <v>2</v>
      </c>
      <c r="Q54" s="1">
        <v>0</v>
      </c>
      <c r="R54" s="1">
        <v>2</v>
      </c>
      <c r="S54" s="1">
        <v>0</v>
      </c>
      <c r="T54" s="1">
        <v>0</v>
      </c>
      <c r="U54" s="1">
        <v>0</v>
      </c>
      <c r="V54">
        <v>1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>
        <v>2</v>
      </c>
      <c r="AO54">
        <v>1</v>
      </c>
      <c r="AP54">
        <v>2</v>
      </c>
      <c r="AQ54" s="1">
        <v>2</v>
      </c>
      <c r="AR54" s="1">
        <v>2</v>
      </c>
      <c r="AS54" s="1">
        <v>2</v>
      </c>
      <c r="AT54" s="1">
        <v>1</v>
      </c>
      <c r="AU54" s="1">
        <v>0</v>
      </c>
      <c r="AV54" s="1">
        <v>0</v>
      </c>
      <c r="AW54" s="1">
        <v>0</v>
      </c>
      <c r="AX54" s="1">
        <f t="shared" si="4"/>
        <v>0</v>
      </c>
      <c r="AY54">
        <v>0</v>
      </c>
      <c r="AZ54" s="1">
        <f t="shared" si="0"/>
        <v>0</v>
      </c>
      <c r="BA54" s="1">
        <f t="shared" si="1"/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>
        <v>0</v>
      </c>
      <c r="BM54">
        <v>0</v>
      </c>
      <c r="BN54">
        <v>0</v>
      </c>
      <c r="BO54">
        <v>0</v>
      </c>
      <c r="BP54" s="1">
        <v>0</v>
      </c>
      <c r="BQ54" s="1">
        <v>0</v>
      </c>
      <c r="BR54" s="1">
        <v>2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1</v>
      </c>
      <c r="BZ54" s="1">
        <v>0</v>
      </c>
      <c r="CA54" s="1">
        <v>0</v>
      </c>
      <c r="CB54">
        <v>0</v>
      </c>
      <c r="CC54">
        <v>0</v>
      </c>
      <c r="CD54">
        <v>2</v>
      </c>
      <c r="CF54" s="1">
        <v>0</v>
      </c>
    </row>
    <row r="55" spans="1:84" ht="16.5" thickTop="1" thickBot="1" x14ac:dyDescent="0.3">
      <c r="A55" s="18">
        <f t="shared" si="3"/>
        <v>54</v>
      </c>
      <c r="B55" s="12" t="s">
        <v>345</v>
      </c>
      <c r="C55" t="s">
        <v>24</v>
      </c>
      <c r="D55" t="s">
        <v>25</v>
      </c>
      <c r="E55" t="s">
        <v>77</v>
      </c>
      <c r="F55" t="s">
        <v>70</v>
      </c>
      <c r="G55" s="1">
        <v>1</v>
      </c>
      <c r="H55" s="4">
        <v>15193</v>
      </c>
      <c r="I55">
        <v>3672381</v>
      </c>
      <c r="J55" s="1">
        <v>1</v>
      </c>
      <c r="K55" s="1">
        <v>7</v>
      </c>
      <c r="L55" s="1">
        <v>7</v>
      </c>
      <c r="M55" s="1">
        <v>3</v>
      </c>
      <c r="N55" s="1">
        <v>1</v>
      </c>
      <c r="O55">
        <v>12</v>
      </c>
      <c r="P55" s="1">
        <v>2</v>
      </c>
      <c r="Q55" s="1">
        <v>0</v>
      </c>
      <c r="R55" s="1">
        <v>2</v>
      </c>
      <c r="S55" s="1">
        <v>0</v>
      </c>
      <c r="T55" s="1">
        <v>0</v>
      </c>
      <c r="U55" s="1">
        <v>0</v>
      </c>
      <c r="V55">
        <v>1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1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1</v>
      </c>
      <c r="AN55">
        <v>2</v>
      </c>
      <c r="AO55">
        <v>1</v>
      </c>
      <c r="AP55">
        <v>2</v>
      </c>
      <c r="AQ55" s="1">
        <v>2</v>
      </c>
      <c r="AR55" s="1">
        <v>2</v>
      </c>
      <c r="AS55" s="1">
        <v>2</v>
      </c>
      <c r="AT55" s="1">
        <v>1</v>
      </c>
      <c r="AU55" s="1">
        <v>0</v>
      </c>
      <c r="AV55" s="1">
        <v>0</v>
      </c>
      <c r="AW55" s="1">
        <v>0</v>
      </c>
      <c r="AX55" s="1">
        <f t="shared" si="4"/>
        <v>0</v>
      </c>
      <c r="AY55">
        <v>0</v>
      </c>
      <c r="AZ55" s="1">
        <f t="shared" si="0"/>
        <v>0</v>
      </c>
      <c r="BA55" s="1">
        <f t="shared" si="1"/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>
        <v>0</v>
      </c>
      <c r="BM55">
        <v>0</v>
      </c>
      <c r="BN55">
        <v>0</v>
      </c>
      <c r="BO55">
        <v>0</v>
      </c>
      <c r="BP55" s="1">
        <v>0</v>
      </c>
      <c r="BQ55" s="1">
        <v>0</v>
      </c>
      <c r="BR55" s="1">
        <v>2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>
        <v>0</v>
      </c>
      <c r="CC55">
        <v>0</v>
      </c>
      <c r="CD55">
        <v>2</v>
      </c>
      <c r="CF55" s="1">
        <v>0</v>
      </c>
    </row>
    <row r="56" spans="1:84" ht="16.5" hidden="1" thickTop="1" thickBot="1" x14ac:dyDescent="0.3">
      <c r="A56" s="18">
        <f t="shared" si="3"/>
        <v>55</v>
      </c>
      <c r="B56" s="12" t="s">
        <v>345</v>
      </c>
      <c r="C56" t="s">
        <v>24</v>
      </c>
      <c r="D56" t="s">
        <v>25</v>
      </c>
      <c r="E56" t="s">
        <v>77</v>
      </c>
      <c r="F56" t="s">
        <v>71</v>
      </c>
      <c r="G56" s="1">
        <v>2</v>
      </c>
      <c r="H56" s="4">
        <v>22252</v>
      </c>
      <c r="I56">
        <v>3638013</v>
      </c>
      <c r="J56" s="1">
        <v>3</v>
      </c>
      <c r="K56" s="1">
        <v>4</v>
      </c>
      <c r="L56" s="1">
        <v>4</v>
      </c>
      <c r="M56" s="1">
        <v>1</v>
      </c>
      <c r="N56" s="1">
        <v>1</v>
      </c>
      <c r="O56">
        <v>12</v>
      </c>
      <c r="P56" s="1">
        <v>2</v>
      </c>
      <c r="Q56" s="20">
        <v>24124</v>
      </c>
      <c r="R56" s="1">
        <v>1</v>
      </c>
      <c r="S56" s="1">
        <v>1</v>
      </c>
      <c r="T56" s="1">
        <v>7</v>
      </c>
      <c r="U56" s="1">
        <v>0</v>
      </c>
      <c r="V56">
        <v>0</v>
      </c>
      <c r="W56" s="1">
        <v>0</v>
      </c>
      <c r="X56" s="1">
        <v>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2</v>
      </c>
      <c r="AF56" s="1">
        <v>0</v>
      </c>
      <c r="AG56" s="1">
        <v>0</v>
      </c>
      <c r="AH56" s="1">
        <v>2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>
        <v>2</v>
      </c>
      <c r="AO56">
        <v>1</v>
      </c>
      <c r="AP56">
        <v>2</v>
      </c>
      <c r="AQ56" s="1">
        <v>2</v>
      </c>
      <c r="AR56" s="1">
        <v>2</v>
      </c>
      <c r="AS56" s="1">
        <v>2</v>
      </c>
      <c r="AT56" s="1">
        <v>1</v>
      </c>
      <c r="AU56" s="1">
        <v>5</v>
      </c>
      <c r="AV56" s="1">
        <v>0</v>
      </c>
      <c r="AW56" s="1">
        <v>0</v>
      </c>
      <c r="AX56" s="1">
        <f t="shared" si="4"/>
        <v>5</v>
      </c>
      <c r="AY56">
        <v>3</v>
      </c>
      <c r="AZ56" s="1">
        <f t="shared" si="0"/>
        <v>5</v>
      </c>
      <c r="BA56" s="1">
        <f t="shared" si="1"/>
        <v>0</v>
      </c>
      <c r="BB56" s="1">
        <v>2.5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>
        <v>0</v>
      </c>
      <c r="BM56">
        <v>0</v>
      </c>
      <c r="BN56">
        <v>2.5</v>
      </c>
      <c r="BO56">
        <v>0</v>
      </c>
      <c r="BP56" s="1">
        <v>0</v>
      </c>
      <c r="BQ56" s="1">
        <v>0</v>
      </c>
      <c r="BR56" s="1">
        <v>2</v>
      </c>
      <c r="BS56" s="1">
        <v>0</v>
      </c>
      <c r="BT56" s="1">
        <v>2</v>
      </c>
      <c r="BU56" s="1">
        <v>0</v>
      </c>
      <c r="BV56" s="1">
        <v>2</v>
      </c>
      <c r="BW56" s="1">
        <v>30</v>
      </c>
      <c r="BX56" s="1">
        <v>6</v>
      </c>
      <c r="BY56" s="1">
        <v>1</v>
      </c>
      <c r="BZ56" s="1">
        <v>0</v>
      </c>
      <c r="CA56" s="1">
        <v>0</v>
      </c>
      <c r="CB56">
        <v>0</v>
      </c>
      <c r="CC56">
        <v>10</v>
      </c>
      <c r="CD56">
        <v>2</v>
      </c>
      <c r="CF56" s="1">
        <v>0</v>
      </c>
    </row>
    <row r="57" spans="1:84" ht="16.5" hidden="1" thickTop="1" thickBot="1" x14ac:dyDescent="0.3">
      <c r="A57" s="18">
        <f>A56+1</f>
        <v>56</v>
      </c>
      <c r="B57" s="12" t="s">
        <v>345</v>
      </c>
      <c r="C57" t="s">
        <v>24</v>
      </c>
      <c r="D57" t="s">
        <v>25</v>
      </c>
      <c r="E57" t="s">
        <v>77</v>
      </c>
      <c r="F57" t="s">
        <v>76</v>
      </c>
      <c r="G57" s="1">
        <v>2</v>
      </c>
      <c r="H57" s="4">
        <v>32885</v>
      </c>
      <c r="I57">
        <v>8089158</v>
      </c>
      <c r="J57" s="1">
        <v>4</v>
      </c>
      <c r="K57" s="1">
        <v>6</v>
      </c>
      <c r="L57" s="1">
        <v>6</v>
      </c>
      <c r="M57" s="1">
        <v>1</v>
      </c>
      <c r="N57" s="1">
        <v>1</v>
      </c>
      <c r="O57">
        <v>12</v>
      </c>
      <c r="P57" s="1">
        <v>2</v>
      </c>
      <c r="Q57" s="20">
        <v>35249</v>
      </c>
      <c r="R57" s="1">
        <v>1</v>
      </c>
      <c r="S57" s="1">
        <v>4</v>
      </c>
      <c r="T57" s="1">
        <v>7</v>
      </c>
      <c r="U57" s="1">
        <v>1</v>
      </c>
      <c r="V57">
        <v>0</v>
      </c>
      <c r="W57" s="1">
        <v>0</v>
      </c>
      <c r="X57" s="1">
        <v>1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>
        <v>1</v>
      </c>
      <c r="AO57">
        <v>2</v>
      </c>
      <c r="AP57">
        <v>2</v>
      </c>
      <c r="AQ57" s="1">
        <v>2</v>
      </c>
      <c r="AR57" s="1">
        <v>2</v>
      </c>
      <c r="AS57" s="1">
        <v>2</v>
      </c>
      <c r="AT57" s="1">
        <v>1</v>
      </c>
      <c r="AU57" s="1">
        <v>0</v>
      </c>
      <c r="AV57" s="1">
        <v>0</v>
      </c>
      <c r="AW57" s="1">
        <v>0</v>
      </c>
      <c r="AX57" s="1">
        <f t="shared" si="4"/>
        <v>0</v>
      </c>
      <c r="AY57">
        <v>0</v>
      </c>
      <c r="AZ57" s="1">
        <f t="shared" si="0"/>
        <v>0</v>
      </c>
      <c r="BA57" s="1">
        <f t="shared" si="1"/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>
        <v>0</v>
      </c>
      <c r="BM57">
        <v>0</v>
      </c>
      <c r="BO57">
        <v>0</v>
      </c>
      <c r="BP57" s="1">
        <v>0</v>
      </c>
      <c r="BQ57" s="1">
        <v>0</v>
      </c>
      <c r="BR57" s="1">
        <v>2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>
        <v>0</v>
      </c>
      <c r="CC57">
        <v>5</v>
      </c>
      <c r="CD57">
        <v>2</v>
      </c>
      <c r="CF57" s="1">
        <v>0</v>
      </c>
    </row>
    <row r="58" spans="1:84" ht="16.5" hidden="1" thickTop="1" thickBot="1" x14ac:dyDescent="0.3">
      <c r="A58" s="18">
        <f t="shared" si="3"/>
        <v>57</v>
      </c>
      <c r="B58" s="12" t="s">
        <v>345</v>
      </c>
      <c r="C58" t="s">
        <v>24</v>
      </c>
      <c r="D58" t="s">
        <v>25</v>
      </c>
      <c r="E58" t="s">
        <v>77</v>
      </c>
      <c r="F58" t="s">
        <v>68</v>
      </c>
      <c r="G58" s="1">
        <v>2</v>
      </c>
      <c r="H58" s="4">
        <v>20073</v>
      </c>
      <c r="I58">
        <v>3666698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>
        <v>12</v>
      </c>
      <c r="P58" s="1">
        <v>2</v>
      </c>
      <c r="Q58" s="20">
        <v>24011</v>
      </c>
      <c r="R58" s="1">
        <v>1</v>
      </c>
      <c r="S58" s="1">
        <v>3</v>
      </c>
      <c r="T58" s="1">
        <v>7</v>
      </c>
      <c r="U58" s="1">
        <v>0</v>
      </c>
      <c r="V58">
        <v>0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1</v>
      </c>
      <c r="AD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>
        <v>1</v>
      </c>
      <c r="AO58">
        <v>2</v>
      </c>
      <c r="AP58">
        <v>2</v>
      </c>
      <c r="AQ58" s="1">
        <v>2</v>
      </c>
      <c r="AR58" s="1">
        <v>2</v>
      </c>
      <c r="AS58" s="1">
        <v>2</v>
      </c>
      <c r="AT58" s="1">
        <v>1</v>
      </c>
      <c r="AU58" s="1">
        <v>3</v>
      </c>
      <c r="AV58" s="1">
        <v>0</v>
      </c>
      <c r="AW58" s="1">
        <v>0</v>
      </c>
      <c r="AX58" s="1">
        <f t="shared" si="4"/>
        <v>3</v>
      </c>
      <c r="AY58">
        <v>2</v>
      </c>
      <c r="AZ58" s="1">
        <f t="shared" si="0"/>
        <v>3</v>
      </c>
      <c r="BA58" s="1">
        <f t="shared" si="1"/>
        <v>0</v>
      </c>
      <c r="BB58" s="1">
        <v>0.5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>
        <v>0</v>
      </c>
      <c r="BM58">
        <v>0</v>
      </c>
      <c r="BN58">
        <v>1.5</v>
      </c>
      <c r="BO58">
        <v>0</v>
      </c>
      <c r="BP58" s="1">
        <v>0</v>
      </c>
      <c r="BQ58" s="1">
        <v>0</v>
      </c>
      <c r="BR58" s="1">
        <v>2</v>
      </c>
      <c r="BS58" s="1">
        <v>0</v>
      </c>
      <c r="BT58" s="1">
        <v>2</v>
      </c>
      <c r="BU58" s="1">
        <v>0</v>
      </c>
      <c r="BV58" s="1">
        <v>2</v>
      </c>
      <c r="BW58" s="1">
        <v>50</v>
      </c>
      <c r="BX58" s="1">
        <v>0</v>
      </c>
      <c r="BY58" s="1">
        <v>1</v>
      </c>
      <c r="BZ58" s="1">
        <v>0</v>
      </c>
      <c r="CA58" s="1">
        <v>0</v>
      </c>
      <c r="CB58">
        <v>0</v>
      </c>
      <c r="CC58">
        <v>5</v>
      </c>
      <c r="CD58">
        <v>2</v>
      </c>
      <c r="CF58" s="1">
        <v>0</v>
      </c>
    </row>
    <row r="59" spans="1:84" ht="16.5" hidden="1" thickTop="1" thickBot="1" x14ac:dyDescent="0.3">
      <c r="A59" s="18">
        <f t="shared" si="3"/>
        <v>58</v>
      </c>
      <c r="B59" s="12" t="s">
        <v>345</v>
      </c>
      <c r="C59" t="s">
        <v>24</v>
      </c>
      <c r="D59" t="s">
        <v>25</v>
      </c>
      <c r="E59" t="s">
        <v>77</v>
      </c>
      <c r="F59" t="s">
        <v>73</v>
      </c>
      <c r="G59" s="1">
        <v>2</v>
      </c>
      <c r="H59" s="4">
        <v>30635</v>
      </c>
      <c r="I59">
        <v>8057546</v>
      </c>
      <c r="J59" s="1">
        <v>3</v>
      </c>
      <c r="K59" s="1">
        <v>4</v>
      </c>
      <c r="L59" s="1">
        <v>4</v>
      </c>
      <c r="M59" s="1">
        <v>1</v>
      </c>
      <c r="N59" s="1">
        <v>2</v>
      </c>
      <c r="O59">
        <v>12</v>
      </c>
      <c r="P59" s="1">
        <v>2</v>
      </c>
      <c r="Q59" s="20">
        <v>32527</v>
      </c>
      <c r="R59" s="1">
        <v>1</v>
      </c>
      <c r="S59" s="1">
        <v>4</v>
      </c>
      <c r="T59" s="1">
        <v>7</v>
      </c>
      <c r="U59" s="1">
        <v>0</v>
      </c>
      <c r="V59">
        <v>0</v>
      </c>
      <c r="W59" s="1">
        <v>2</v>
      </c>
      <c r="X59" s="1">
        <v>1</v>
      </c>
      <c r="Y59" s="1">
        <v>0</v>
      </c>
      <c r="Z59" s="1">
        <v>0</v>
      </c>
      <c r="AA59" s="1">
        <v>1</v>
      </c>
      <c r="AB59" s="1">
        <v>2</v>
      </c>
      <c r="AC59" s="1">
        <v>0</v>
      </c>
      <c r="AD59" s="1">
        <v>0</v>
      </c>
      <c r="AF59" s="1">
        <v>1</v>
      </c>
      <c r="AG59" s="1">
        <v>2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>
        <v>1</v>
      </c>
      <c r="AO59">
        <v>2</v>
      </c>
      <c r="AP59">
        <v>1</v>
      </c>
      <c r="AQ59" s="1">
        <v>2</v>
      </c>
      <c r="AR59" s="1">
        <v>2</v>
      </c>
      <c r="AS59" s="1">
        <v>2</v>
      </c>
      <c r="AT59" s="1">
        <v>1</v>
      </c>
      <c r="AU59" s="1">
        <v>0</v>
      </c>
      <c r="AV59" s="1">
        <v>0</v>
      </c>
      <c r="AW59" s="1">
        <v>0</v>
      </c>
      <c r="AX59" s="1">
        <f t="shared" si="4"/>
        <v>0</v>
      </c>
      <c r="AY59">
        <v>0</v>
      </c>
      <c r="AZ59" s="1">
        <f t="shared" si="0"/>
        <v>0</v>
      </c>
      <c r="BA59" s="1">
        <f t="shared" si="1"/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>
        <v>0</v>
      </c>
      <c r="BM59">
        <v>0</v>
      </c>
      <c r="BO59">
        <v>0</v>
      </c>
      <c r="BP59" s="1">
        <v>0</v>
      </c>
      <c r="BQ59" s="1">
        <v>0</v>
      </c>
      <c r="BR59" s="1">
        <v>2</v>
      </c>
      <c r="BS59" s="1">
        <v>0</v>
      </c>
      <c r="BT59" s="1">
        <v>0</v>
      </c>
      <c r="BU59" s="1">
        <v>0</v>
      </c>
      <c r="BV59" s="1">
        <v>0</v>
      </c>
      <c r="BW59" s="1">
        <v>5</v>
      </c>
      <c r="BX59" s="1">
        <v>0</v>
      </c>
      <c r="BY59" s="1">
        <v>1</v>
      </c>
      <c r="BZ59" s="1">
        <v>0</v>
      </c>
      <c r="CA59" s="1">
        <v>0</v>
      </c>
      <c r="CB59">
        <v>0</v>
      </c>
      <c r="CC59">
        <v>5</v>
      </c>
      <c r="CD59">
        <v>2</v>
      </c>
      <c r="CF59" s="1">
        <v>0</v>
      </c>
    </row>
    <row r="60" spans="1:84" ht="16.5" hidden="1" thickTop="1" thickBot="1" x14ac:dyDescent="0.3">
      <c r="A60" s="18">
        <f t="shared" si="3"/>
        <v>59</v>
      </c>
      <c r="B60" s="12" t="s">
        <v>345</v>
      </c>
      <c r="C60" t="s">
        <v>24</v>
      </c>
      <c r="D60" t="s">
        <v>25</v>
      </c>
      <c r="E60" t="s">
        <v>77</v>
      </c>
      <c r="F60" t="s">
        <v>74</v>
      </c>
      <c r="G60" s="1">
        <v>2</v>
      </c>
      <c r="H60" s="4">
        <v>20512</v>
      </c>
      <c r="I60">
        <v>3620198</v>
      </c>
      <c r="J60" s="1">
        <v>3</v>
      </c>
      <c r="K60" s="1">
        <v>6</v>
      </c>
      <c r="L60" s="1">
        <v>6</v>
      </c>
      <c r="M60" s="1">
        <v>1</v>
      </c>
      <c r="N60" s="1">
        <v>1</v>
      </c>
      <c r="O60">
        <v>12</v>
      </c>
      <c r="P60" s="1">
        <v>2</v>
      </c>
      <c r="Q60" s="1">
        <v>1963</v>
      </c>
      <c r="R60" s="1">
        <v>1</v>
      </c>
      <c r="S60" s="1">
        <v>3</v>
      </c>
      <c r="T60" s="1">
        <v>7</v>
      </c>
      <c r="U60" s="1">
        <v>0</v>
      </c>
      <c r="V60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>
        <v>1</v>
      </c>
      <c r="AO60">
        <v>2</v>
      </c>
      <c r="AP60">
        <v>2</v>
      </c>
      <c r="AQ60" s="1">
        <v>2</v>
      </c>
      <c r="AR60" s="1">
        <v>2</v>
      </c>
      <c r="AS60" s="1">
        <v>2</v>
      </c>
      <c r="AT60" s="1">
        <v>1</v>
      </c>
      <c r="AU60" s="1">
        <v>1.5</v>
      </c>
      <c r="AV60" s="1">
        <v>0</v>
      </c>
      <c r="AW60" s="1">
        <v>0</v>
      </c>
      <c r="AX60" s="1">
        <f t="shared" si="4"/>
        <v>1.5</v>
      </c>
      <c r="AY60">
        <v>1</v>
      </c>
      <c r="AZ60" s="1">
        <f t="shared" si="0"/>
        <v>1.5</v>
      </c>
      <c r="BA60" s="1">
        <f t="shared" si="1"/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>
        <v>0</v>
      </c>
      <c r="BM60">
        <v>0</v>
      </c>
      <c r="BN60">
        <v>1.5</v>
      </c>
      <c r="BO60">
        <v>0</v>
      </c>
      <c r="BP60" s="1">
        <v>0</v>
      </c>
      <c r="BQ60" s="1">
        <v>0</v>
      </c>
      <c r="BR60" s="1">
        <v>2</v>
      </c>
      <c r="BS60" s="1">
        <v>0</v>
      </c>
      <c r="BT60" s="1">
        <v>0</v>
      </c>
      <c r="BU60" s="1">
        <v>0</v>
      </c>
      <c r="BV60" s="1">
        <v>0</v>
      </c>
      <c r="BW60" s="1">
        <v>20</v>
      </c>
      <c r="BX60" s="1">
        <v>0</v>
      </c>
      <c r="BY60" s="1">
        <v>0</v>
      </c>
      <c r="BZ60" s="1">
        <v>0</v>
      </c>
      <c r="CA60" s="1">
        <v>0</v>
      </c>
      <c r="CB60">
        <v>0</v>
      </c>
      <c r="CC60">
        <v>8</v>
      </c>
      <c r="CD60">
        <v>2</v>
      </c>
      <c r="CF60" s="1">
        <v>0</v>
      </c>
    </row>
    <row r="61" spans="1:84" ht="16.5" hidden="1" thickTop="1" thickBot="1" x14ac:dyDescent="0.3">
      <c r="A61" s="18">
        <f t="shared" si="3"/>
        <v>60</v>
      </c>
      <c r="B61" s="12" t="s">
        <v>345</v>
      </c>
      <c r="C61" t="s">
        <v>24</v>
      </c>
      <c r="D61" t="s">
        <v>25</v>
      </c>
      <c r="E61" t="s">
        <v>77</v>
      </c>
      <c r="F61" t="s">
        <v>75</v>
      </c>
      <c r="G61" s="1">
        <v>2</v>
      </c>
      <c r="H61" s="4">
        <v>19429</v>
      </c>
      <c r="I61">
        <v>3669138</v>
      </c>
      <c r="J61" s="1">
        <v>1</v>
      </c>
      <c r="K61" s="1">
        <v>6</v>
      </c>
      <c r="L61" s="1">
        <v>6</v>
      </c>
      <c r="M61" s="1">
        <v>1</v>
      </c>
      <c r="N61" s="1">
        <v>1</v>
      </c>
      <c r="O61">
        <v>12</v>
      </c>
      <c r="P61" s="1">
        <v>2</v>
      </c>
      <c r="Q61" s="1">
        <v>1954</v>
      </c>
      <c r="R61" s="1">
        <v>1</v>
      </c>
      <c r="S61" s="1">
        <v>1</v>
      </c>
      <c r="T61" s="1">
        <v>7</v>
      </c>
      <c r="U61" s="1">
        <v>0</v>
      </c>
      <c r="V6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>
        <v>1</v>
      </c>
      <c r="AO61">
        <v>2</v>
      </c>
      <c r="AP61">
        <v>2</v>
      </c>
      <c r="AQ61" s="1">
        <v>2</v>
      </c>
      <c r="AR61" s="1">
        <v>2</v>
      </c>
      <c r="AS61" s="1">
        <v>2</v>
      </c>
      <c r="AT61" s="1">
        <v>1</v>
      </c>
      <c r="AU61" s="1">
        <v>1.5</v>
      </c>
      <c r="AV61" s="1">
        <v>0</v>
      </c>
      <c r="AW61" s="1">
        <v>0</v>
      </c>
      <c r="AX61" s="1">
        <f t="shared" si="4"/>
        <v>1.5</v>
      </c>
      <c r="AY61">
        <v>1</v>
      </c>
      <c r="AZ61" s="1">
        <f t="shared" si="0"/>
        <v>1.5</v>
      </c>
      <c r="BA61" s="1">
        <f t="shared" si="1"/>
        <v>0</v>
      </c>
      <c r="BB61" s="1">
        <v>0.25</v>
      </c>
      <c r="BC61" s="1">
        <v>0</v>
      </c>
      <c r="BD61" s="1">
        <v>0</v>
      </c>
      <c r="BE61" s="1">
        <v>0</v>
      </c>
      <c r="BF61" s="1">
        <v>0.5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>
        <v>0</v>
      </c>
      <c r="BM61">
        <v>0</v>
      </c>
      <c r="BN61">
        <v>0.75</v>
      </c>
      <c r="BO61">
        <v>0</v>
      </c>
      <c r="BP61" s="1">
        <v>0</v>
      </c>
      <c r="BQ61" s="1">
        <v>0</v>
      </c>
      <c r="BR61" s="1">
        <v>2</v>
      </c>
      <c r="BS61" s="1">
        <v>0</v>
      </c>
      <c r="BT61" s="1">
        <v>1</v>
      </c>
      <c r="BU61" s="1">
        <v>0</v>
      </c>
      <c r="BV61" s="1">
        <v>1</v>
      </c>
      <c r="BW61" s="1">
        <v>10</v>
      </c>
      <c r="BX61" s="1">
        <v>0</v>
      </c>
      <c r="BY61" s="1">
        <v>1</v>
      </c>
      <c r="BZ61" s="1">
        <v>0</v>
      </c>
      <c r="CA61" s="1">
        <v>0</v>
      </c>
      <c r="CB61">
        <v>0</v>
      </c>
      <c r="CC61">
        <v>10</v>
      </c>
      <c r="CD61">
        <v>2</v>
      </c>
      <c r="CF61" s="1">
        <v>0</v>
      </c>
    </row>
    <row r="62" spans="1:84" ht="16.5" hidden="1" thickTop="1" thickBot="1" x14ac:dyDescent="0.3">
      <c r="A62" s="18">
        <f>A61+1</f>
        <v>61</v>
      </c>
      <c r="B62" s="12" t="s">
        <v>345</v>
      </c>
      <c r="C62" t="s">
        <v>24</v>
      </c>
      <c r="D62" t="s">
        <v>25</v>
      </c>
      <c r="E62" t="s">
        <v>83</v>
      </c>
      <c r="F62" t="s">
        <v>79</v>
      </c>
      <c r="G62" s="1">
        <v>2</v>
      </c>
      <c r="H62" s="4">
        <v>30366</v>
      </c>
      <c r="I62">
        <v>8068035</v>
      </c>
      <c r="J62" s="1">
        <v>4</v>
      </c>
      <c r="K62" s="1">
        <v>4</v>
      </c>
      <c r="L62" s="1">
        <v>0</v>
      </c>
      <c r="M62" s="1">
        <v>1</v>
      </c>
      <c r="N62" s="1">
        <v>2</v>
      </c>
      <c r="O62">
        <v>12</v>
      </c>
      <c r="P62" s="1">
        <v>2</v>
      </c>
      <c r="Q62" s="20">
        <v>31152</v>
      </c>
      <c r="R62" s="1">
        <v>1</v>
      </c>
      <c r="S62" s="1">
        <v>4</v>
      </c>
      <c r="T62" s="1">
        <v>7</v>
      </c>
      <c r="U62" s="1">
        <v>0</v>
      </c>
      <c r="V62">
        <v>0</v>
      </c>
      <c r="W62" s="1">
        <f>Y62+AA62+AC62</f>
        <v>2</v>
      </c>
      <c r="X62" s="1">
        <f>Z62+AB62+AD62</f>
        <v>1</v>
      </c>
      <c r="Y62" s="1">
        <v>1</v>
      </c>
      <c r="Z62" s="1">
        <v>1</v>
      </c>
      <c r="AA62" s="1">
        <v>1</v>
      </c>
      <c r="AB62" s="1">
        <v>0</v>
      </c>
      <c r="AC62" s="1">
        <v>0</v>
      </c>
      <c r="AD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>
        <v>1</v>
      </c>
      <c r="AO62">
        <v>2</v>
      </c>
      <c r="AP62">
        <v>2</v>
      </c>
      <c r="AQ62" s="1">
        <v>2</v>
      </c>
      <c r="AR62" s="1">
        <v>2</v>
      </c>
      <c r="AS62" s="1">
        <v>2</v>
      </c>
      <c r="AT62" s="1">
        <v>1</v>
      </c>
      <c r="AU62" s="1">
        <v>0</v>
      </c>
      <c r="AV62" s="1">
        <v>0</v>
      </c>
      <c r="AW62" s="1">
        <v>0</v>
      </c>
      <c r="AX62" s="1">
        <f t="shared" si="4"/>
        <v>0</v>
      </c>
      <c r="AY62">
        <v>0</v>
      </c>
      <c r="AZ62" s="1">
        <f t="shared" si="0"/>
        <v>0</v>
      </c>
      <c r="BA62" s="1">
        <f t="shared" si="1"/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>
        <v>0</v>
      </c>
      <c r="BM62">
        <v>0</v>
      </c>
      <c r="BN62">
        <v>0</v>
      </c>
      <c r="BO62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f>BS62+BT62+BU62</f>
        <v>0</v>
      </c>
      <c r="BW62" s="1">
        <v>10</v>
      </c>
      <c r="BX62" s="1">
        <v>0</v>
      </c>
      <c r="BY62" s="1">
        <v>1</v>
      </c>
      <c r="BZ62" s="1">
        <v>0</v>
      </c>
      <c r="CA62" s="1">
        <v>0</v>
      </c>
      <c r="CB62">
        <v>0</v>
      </c>
      <c r="CC62">
        <v>0</v>
      </c>
      <c r="CD62">
        <v>2</v>
      </c>
      <c r="CF62" s="1">
        <v>0</v>
      </c>
    </row>
    <row r="63" spans="1:84" ht="16.5" hidden="1" thickTop="1" thickBot="1" x14ac:dyDescent="0.3">
      <c r="A63" s="18">
        <f t="shared" si="3"/>
        <v>62</v>
      </c>
      <c r="B63" s="12" t="s">
        <v>345</v>
      </c>
      <c r="C63" t="s">
        <v>24</v>
      </c>
      <c r="D63" t="s">
        <v>25</v>
      </c>
      <c r="E63" t="s">
        <v>83</v>
      </c>
      <c r="F63" t="s">
        <v>89</v>
      </c>
      <c r="G63" s="1">
        <v>2</v>
      </c>
      <c r="H63" s="4">
        <v>20171</v>
      </c>
      <c r="I63">
        <v>3711353</v>
      </c>
      <c r="J63" s="1">
        <v>1</v>
      </c>
      <c r="K63" s="1">
        <v>1</v>
      </c>
      <c r="L63" s="1">
        <v>0</v>
      </c>
      <c r="M63" s="1">
        <v>1</v>
      </c>
      <c r="N63" s="1">
        <v>1</v>
      </c>
      <c r="O63">
        <v>12</v>
      </c>
      <c r="P63" s="1">
        <v>2</v>
      </c>
      <c r="Q63" s="20">
        <v>22389</v>
      </c>
      <c r="R63" s="1">
        <v>1</v>
      </c>
      <c r="S63" s="1">
        <v>1</v>
      </c>
      <c r="T63" s="1">
        <v>7</v>
      </c>
      <c r="U63" s="1">
        <v>3</v>
      </c>
      <c r="V63">
        <v>0</v>
      </c>
      <c r="W63" s="1">
        <f t="shared" ref="W63:AG85" si="5">Y63+AA63+AC63</f>
        <v>1</v>
      </c>
      <c r="X63" s="1">
        <f t="shared" si="5"/>
        <v>0</v>
      </c>
      <c r="Y63" s="1">
        <v>0</v>
      </c>
      <c r="Z63" s="1">
        <v>0</v>
      </c>
      <c r="AA63" s="1">
        <v>0</v>
      </c>
      <c r="AB63" s="1">
        <v>0</v>
      </c>
      <c r="AC63" s="1">
        <v>1</v>
      </c>
      <c r="AD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1</v>
      </c>
      <c r="AN63">
        <v>1</v>
      </c>
      <c r="AO63">
        <v>2</v>
      </c>
      <c r="AP63">
        <v>4</v>
      </c>
      <c r="AQ63" s="1">
        <v>2</v>
      </c>
      <c r="AR63" s="1">
        <v>2</v>
      </c>
      <c r="AS63" s="1">
        <v>2</v>
      </c>
      <c r="AT63" s="1">
        <v>1</v>
      </c>
      <c r="AU63" s="1">
        <v>12</v>
      </c>
      <c r="AV63" s="1">
        <v>0</v>
      </c>
      <c r="AW63" s="1">
        <v>0</v>
      </c>
      <c r="AX63" s="1">
        <f t="shared" si="4"/>
        <v>12</v>
      </c>
      <c r="AY63">
        <v>3</v>
      </c>
      <c r="AZ63" s="1">
        <f t="shared" si="0"/>
        <v>12</v>
      </c>
      <c r="BA63" s="1">
        <f t="shared" si="1"/>
        <v>0</v>
      </c>
      <c r="BB63" s="1">
        <v>5</v>
      </c>
      <c r="BC63" s="1">
        <v>0</v>
      </c>
      <c r="BD63" s="1">
        <v>5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>
        <v>0</v>
      </c>
      <c r="BM63">
        <v>0</v>
      </c>
      <c r="BN63">
        <v>2</v>
      </c>
      <c r="BO63">
        <v>0</v>
      </c>
      <c r="BP63" s="1">
        <v>0</v>
      </c>
      <c r="BQ63" s="1">
        <v>0</v>
      </c>
      <c r="BR63" s="1">
        <v>2</v>
      </c>
      <c r="BS63" s="1">
        <v>0</v>
      </c>
      <c r="BT63" s="1">
        <v>0</v>
      </c>
      <c r="BU63" s="1">
        <v>0</v>
      </c>
      <c r="BV63" s="1">
        <f t="shared" ref="BV63:BV126" si="6">BS63+BT63+BU63</f>
        <v>0</v>
      </c>
      <c r="BW63" s="1">
        <v>40</v>
      </c>
      <c r="BX63" s="1">
        <v>6</v>
      </c>
      <c r="BY63" s="1">
        <v>1</v>
      </c>
      <c r="BZ63" s="1">
        <v>0</v>
      </c>
      <c r="CA63" s="1">
        <v>0</v>
      </c>
      <c r="CB63">
        <v>0</v>
      </c>
      <c r="CC63">
        <v>0</v>
      </c>
      <c r="CD63">
        <v>2</v>
      </c>
      <c r="CF63" s="1">
        <v>0</v>
      </c>
    </row>
    <row r="64" spans="1:84" ht="16.5" hidden="1" thickTop="1" thickBot="1" x14ac:dyDescent="0.3">
      <c r="A64" s="18">
        <f t="shared" si="3"/>
        <v>63</v>
      </c>
      <c r="B64" s="12" t="s">
        <v>345</v>
      </c>
      <c r="C64" t="s">
        <v>24</v>
      </c>
      <c r="D64" t="s">
        <v>25</v>
      </c>
      <c r="E64" t="s">
        <v>83</v>
      </c>
      <c r="F64" t="s">
        <v>80</v>
      </c>
      <c r="G64" s="1">
        <v>2</v>
      </c>
      <c r="H64" s="4">
        <v>37788</v>
      </c>
      <c r="I64">
        <v>13654223</v>
      </c>
      <c r="J64" s="1">
        <v>4</v>
      </c>
      <c r="K64" s="1">
        <v>4</v>
      </c>
      <c r="L64" s="1">
        <v>0</v>
      </c>
      <c r="M64" s="1">
        <v>1</v>
      </c>
      <c r="N64" s="1">
        <v>2</v>
      </c>
      <c r="O64">
        <v>12</v>
      </c>
      <c r="P64" s="1">
        <v>2</v>
      </c>
      <c r="Q64" s="26" t="s">
        <v>87</v>
      </c>
      <c r="R64" s="1">
        <v>1</v>
      </c>
      <c r="S64" s="1">
        <v>1</v>
      </c>
      <c r="T64" s="1">
        <v>7</v>
      </c>
      <c r="U64" s="1">
        <v>0</v>
      </c>
      <c r="V64">
        <v>0</v>
      </c>
      <c r="W64" s="1">
        <f t="shared" si="5"/>
        <v>0</v>
      </c>
      <c r="X64" s="1">
        <f t="shared" si="5"/>
        <v>1</v>
      </c>
      <c r="Y64" s="1">
        <v>0</v>
      </c>
      <c r="Z64" s="1">
        <v>1</v>
      </c>
      <c r="AA64" s="1">
        <v>0</v>
      </c>
      <c r="AB64" s="1">
        <v>0</v>
      </c>
      <c r="AC64" s="1">
        <v>0</v>
      </c>
      <c r="AD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>
        <v>2</v>
      </c>
      <c r="AO64">
        <v>1</v>
      </c>
      <c r="AP64">
        <v>1</v>
      </c>
      <c r="AQ64" s="1">
        <v>2</v>
      </c>
      <c r="AR64" s="1">
        <v>2</v>
      </c>
      <c r="AS64" s="1">
        <v>2</v>
      </c>
      <c r="AT64" s="1">
        <v>1</v>
      </c>
      <c r="AU64" s="1">
        <v>0</v>
      </c>
      <c r="AV64" s="1">
        <v>0</v>
      </c>
      <c r="AW64" s="1">
        <v>0</v>
      </c>
      <c r="AX64" s="1">
        <f t="shared" si="4"/>
        <v>0</v>
      </c>
      <c r="AY64">
        <v>0</v>
      </c>
      <c r="AZ64" s="1">
        <f t="shared" si="0"/>
        <v>0</v>
      </c>
      <c r="BA64" s="1">
        <f t="shared" si="1"/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>
        <v>0</v>
      </c>
      <c r="BM64">
        <v>0</v>
      </c>
      <c r="BN64">
        <v>0</v>
      </c>
      <c r="BO64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f t="shared" si="6"/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>
        <v>0</v>
      </c>
      <c r="CC64">
        <v>10</v>
      </c>
      <c r="CD64">
        <v>2</v>
      </c>
      <c r="CF64" s="1">
        <v>0</v>
      </c>
    </row>
    <row r="65" spans="1:84" ht="16.5" hidden="1" thickTop="1" thickBot="1" x14ac:dyDescent="0.3">
      <c r="A65" s="18">
        <f t="shared" si="3"/>
        <v>64</v>
      </c>
      <c r="B65" s="12" t="s">
        <v>345</v>
      </c>
      <c r="C65" t="s">
        <v>24</v>
      </c>
      <c r="D65" t="s">
        <v>25</v>
      </c>
      <c r="E65" t="s">
        <v>83</v>
      </c>
      <c r="F65" t="s">
        <v>81</v>
      </c>
      <c r="G65" s="1">
        <v>2</v>
      </c>
      <c r="H65" s="4">
        <v>16462</v>
      </c>
      <c r="I65">
        <v>3644992</v>
      </c>
      <c r="J65" s="1">
        <v>1</v>
      </c>
      <c r="K65" s="1">
        <v>6</v>
      </c>
      <c r="L65" s="1">
        <v>0</v>
      </c>
      <c r="M65" s="1">
        <v>1</v>
      </c>
      <c r="N65" s="1">
        <v>1</v>
      </c>
      <c r="O65">
        <v>12</v>
      </c>
      <c r="P65" s="1">
        <v>2</v>
      </c>
      <c r="Q65" s="27">
        <v>19968</v>
      </c>
      <c r="R65" s="1">
        <v>1</v>
      </c>
      <c r="S65" s="1">
        <v>1</v>
      </c>
      <c r="T65" s="1">
        <v>7</v>
      </c>
      <c r="U65" s="1">
        <v>0</v>
      </c>
      <c r="V65">
        <v>0</v>
      </c>
      <c r="W65" s="1">
        <f t="shared" si="5"/>
        <v>0</v>
      </c>
      <c r="X65" s="1">
        <f t="shared" si="5"/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>
        <v>2</v>
      </c>
      <c r="AO65">
        <v>1</v>
      </c>
      <c r="AP65">
        <v>1</v>
      </c>
      <c r="AQ65" s="1">
        <v>2</v>
      </c>
      <c r="AR65" s="1">
        <v>2</v>
      </c>
      <c r="AS65" s="1">
        <v>2</v>
      </c>
      <c r="AT65" s="1">
        <v>1</v>
      </c>
      <c r="AU65" s="1">
        <v>2</v>
      </c>
      <c r="AV65" s="1">
        <v>0</v>
      </c>
      <c r="AW65" s="1">
        <v>0</v>
      </c>
      <c r="AX65" s="1">
        <f t="shared" si="4"/>
        <v>2</v>
      </c>
      <c r="AY65">
        <v>1</v>
      </c>
      <c r="AZ65" s="1">
        <f t="shared" si="0"/>
        <v>2</v>
      </c>
      <c r="BA65" s="1">
        <f t="shared" si="1"/>
        <v>0</v>
      </c>
      <c r="BB65" s="1">
        <v>1</v>
      </c>
      <c r="BC65" s="1">
        <v>0</v>
      </c>
      <c r="BD65" s="1">
        <v>0.25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>
        <v>0</v>
      </c>
      <c r="BM65">
        <v>0</v>
      </c>
      <c r="BN65">
        <v>0.75</v>
      </c>
      <c r="BO65">
        <v>0</v>
      </c>
      <c r="BP65" s="1">
        <v>0</v>
      </c>
      <c r="BQ65" s="1">
        <v>0</v>
      </c>
      <c r="BR65" s="1">
        <v>2</v>
      </c>
      <c r="BS65" s="1">
        <v>0</v>
      </c>
      <c r="BT65" s="1">
        <v>0</v>
      </c>
      <c r="BU65" s="1">
        <v>0</v>
      </c>
      <c r="BV65" s="1">
        <f t="shared" si="6"/>
        <v>0</v>
      </c>
      <c r="BW65" s="1">
        <v>4</v>
      </c>
      <c r="BX65" s="1">
        <v>0</v>
      </c>
      <c r="BY65" s="1">
        <v>1</v>
      </c>
      <c r="BZ65" s="1">
        <v>0</v>
      </c>
      <c r="CA65" s="1">
        <v>0</v>
      </c>
      <c r="CB65">
        <v>0</v>
      </c>
      <c r="CC65">
        <v>0</v>
      </c>
      <c r="CD65">
        <v>2</v>
      </c>
      <c r="CF65" s="1">
        <v>0</v>
      </c>
    </row>
    <row r="66" spans="1:84" ht="16.5" hidden="1" thickTop="1" thickBot="1" x14ac:dyDescent="0.3">
      <c r="A66" s="18">
        <f t="shared" si="3"/>
        <v>65</v>
      </c>
      <c r="B66" s="12" t="s">
        <v>345</v>
      </c>
      <c r="C66" t="s">
        <v>24</v>
      </c>
      <c r="D66" t="s">
        <v>25</v>
      </c>
      <c r="E66" t="s">
        <v>83</v>
      </c>
      <c r="F66" t="s">
        <v>82</v>
      </c>
      <c r="G66" s="1">
        <v>2</v>
      </c>
      <c r="H66" s="4">
        <v>28857</v>
      </c>
      <c r="I66">
        <v>8011787</v>
      </c>
      <c r="J66" s="1">
        <v>3</v>
      </c>
      <c r="K66" s="1">
        <v>4</v>
      </c>
      <c r="L66" s="1">
        <v>0</v>
      </c>
      <c r="M66" s="1">
        <v>1</v>
      </c>
      <c r="N66" s="1">
        <v>2</v>
      </c>
      <c r="O66">
        <v>12</v>
      </c>
      <c r="P66" s="1">
        <v>2</v>
      </c>
      <c r="Q66" s="27">
        <v>28163</v>
      </c>
      <c r="R66" s="1">
        <v>1</v>
      </c>
      <c r="S66" s="1">
        <v>1</v>
      </c>
      <c r="T66" s="1">
        <v>7</v>
      </c>
      <c r="U66" s="1">
        <v>0</v>
      </c>
      <c r="V66">
        <v>1</v>
      </c>
      <c r="W66" s="1">
        <f t="shared" si="5"/>
        <v>1</v>
      </c>
      <c r="X66" s="1">
        <f t="shared" si="5"/>
        <v>2</v>
      </c>
      <c r="Y66" s="1">
        <v>0</v>
      </c>
      <c r="Z66" s="1">
        <v>1</v>
      </c>
      <c r="AA66" s="1">
        <v>1</v>
      </c>
      <c r="AB66" s="1">
        <v>1</v>
      </c>
      <c r="AC66" s="1">
        <v>0</v>
      </c>
      <c r="AD66" s="1">
        <v>0</v>
      </c>
      <c r="AF66" s="1">
        <v>1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>
        <v>2</v>
      </c>
      <c r="AO66">
        <v>1</v>
      </c>
      <c r="AP66">
        <v>1</v>
      </c>
      <c r="AQ66" s="1">
        <v>2</v>
      </c>
      <c r="AR66" s="1">
        <v>2</v>
      </c>
      <c r="AS66" s="1">
        <v>2</v>
      </c>
      <c r="AT66" s="1">
        <v>1</v>
      </c>
      <c r="AU66" s="1">
        <v>0</v>
      </c>
      <c r="AV66" s="1">
        <v>0</v>
      </c>
      <c r="AW66" s="1">
        <v>0</v>
      </c>
      <c r="AX66" s="1">
        <f t="shared" si="4"/>
        <v>0</v>
      </c>
      <c r="AY66">
        <v>0</v>
      </c>
      <c r="AZ66" s="1">
        <f t="shared" si="0"/>
        <v>0</v>
      </c>
      <c r="BA66" s="1">
        <f t="shared" si="1"/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>
        <v>0</v>
      </c>
      <c r="BM66">
        <v>0</v>
      </c>
      <c r="BN66">
        <v>0</v>
      </c>
      <c r="BO66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f t="shared" si="6"/>
        <v>0</v>
      </c>
      <c r="BW66" s="1">
        <v>3</v>
      </c>
      <c r="BX66" s="1">
        <v>0</v>
      </c>
      <c r="BY66" s="1">
        <v>1</v>
      </c>
      <c r="BZ66" s="1">
        <v>0</v>
      </c>
      <c r="CA66" s="1">
        <v>0</v>
      </c>
      <c r="CB66">
        <v>0</v>
      </c>
      <c r="CC66">
        <v>0</v>
      </c>
      <c r="CD66">
        <v>2</v>
      </c>
      <c r="CF66" s="1">
        <v>0</v>
      </c>
    </row>
    <row r="67" spans="1:84" ht="16.5" hidden="1" thickTop="1" thickBot="1" x14ac:dyDescent="0.3">
      <c r="A67" s="18">
        <f>A66+1</f>
        <v>66</v>
      </c>
      <c r="B67" s="12" t="s">
        <v>345</v>
      </c>
      <c r="C67" t="s">
        <v>24</v>
      </c>
      <c r="D67" t="s">
        <v>25</v>
      </c>
      <c r="E67" t="s">
        <v>83</v>
      </c>
      <c r="F67" t="s">
        <v>29</v>
      </c>
      <c r="G67" s="1">
        <v>2</v>
      </c>
      <c r="H67" s="4">
        <v>34778</v>
      </c>
      <c r="I67">
        <v>2537665</v>
      </c>
      <c r="J67" s="1">
        <v>2</v>
      </c>
      <c r="K67" s="1">
        <v>1</v>
      </c>
      <c r="L67" s="1">
        <v>1</v>
      </c>
      <c r="M67" s="1">
        <v>1</v>
      </c>
      <c r="N67" s="1">
        <v>2</v>
      </c>
      <c r="O67">
        <v>12</v>
      </c>
      <c r="P67" s="1">
        <v>2</v>
      </c>
      <c r="Q67" s="27">
        <v>1949</v>
      </c>
      <c r="R67" s="1">
        <v>1</v>
      </c>
      <c r="S67" s="1">
        <v>4</v>
      </c>
      <c r="T67" s="1">
        <v>7</v>
      </c>
      <c r="U67" s="1">
        <v>0</v>
      </c>
      <c r="V67">
        <v>0</v>
      </c>
      <c r="W67" s="1">
        <f t="shared" si="5"/>
        <v>0</v>
      </c>
      <c r="X67" s="1">
        <f t="shared" si="5"/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>
        <v>1</v>
      </c>
      <c r="AO67">
        <v>2</v>
      </c>
      <c r="AP67">
        <v>3</v>
      </c>
      <c r="AQ67" s="1">
        <v>2</v>
      </c>
      <c r="AR67" s="1">
        <v>2</v>
      </c>
      <c r="AS67" s="1">
        <v>2</v>
      </c>
      <c r="AT67" s="1">
        <v>1</v>
      </c>
      <c r="AU67" s="1">
        <v>0</v>
      </c>
      <c r="AV67" s="1">
        <v>0</v>
      </c>
      <c r="AW67" s="1">
        <v>0</v>
      </c>
      <c r="AX67" s="1">
        <f t="shared" si="4"/>
        <v>0</v>
      </c>
      <c r="AY67">
        <v>0</v>
      </c>
      <c r="AZ67" s="1">
        <f t="shared" ref="AZ67:AZ130" si="7">BB67+BD67+BF67+BH67+BJ67+BL67+BN67+BP67</f>
        <v>0</v>
      </c>
      <c r="BA67" s="1">
        <f t="shared" ref="BA67:BA130" si="8">BC67+BE67+BG67+BI67+BK67+BM67+BO67</f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>
        <v>0</v>
      </c>
      <c r="BM67">
        <v>0</v>
      </c>
      <c r="BN67">
        <v>0</v>
      </c>
      <c r="BO67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f t="shared" si="6"/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>
        <v>0</v>
      </c>
      <c r="CC67">
        <v>0</v>
      </c>
      <c r="CD67">
        <v>2</v>
      </c>
      <c r="CF67" s="1">
        <v>0</v>
      </c>
    </row>
    <row r="68" spans="1:84" ht="16.5" hidden="1" thickTop="1" thickBot="1" x14ac:dyDescent="0.3">
      <c r="A68" s="18">
        <f t="shared" si="3"/>
        <v>67</v>
      </c>
      <c r="B68" s="12" t="s">
        <v>345</v>
      </c>
      <c r="C68" t="s">
        <v>24</v>
      </c>
      <c r="D68" t="s">
        <v>25</v>
      </c>
      <c r="E68" t="s">
        <v>83</v>
      </c>
      <c r="F68" t="s">
        <v>84</v>
      </c>
      <c r="G68" s="1">
        <v>2</v>
      </c>
      <c r="H68" s="4">
        <v>28674</v>
      </c>
      <c r="I68">
        <v>8010342</v>
      </c>
      <c r="J68" s="1">
        <v>4</v>
      </c>
      <c r="K68" s="1">
        <v>4</v>
      </c>
      <c r="L68" s="1">
        <v>0</v>
      </c>
      <c r="M68" s="1">
        <v>1</v>
      </c>
      <c r="N68" s="1">
        <v>2</v>
      </c>
      <c r="O68">
        <v>12</v>
      </c>
      <c r="P68" s="1">
        <v>2</v>
      </c>
      <c r="Q68" s="27" t="s">
        <v>88</v>
      </c>
      <c r="R68" s="1">
        <v>1</v>
      </c>
      <c r="S68" s="1">
        <v>4</v>
      </c>
      <c r="T68" s="1">
        <v>7</v>
      </c>
      <c r="U68" s="1">
        <v>0</v>
      </c>
      <c r="V68">
        <v>0</v>
      </c>
      <c r="W68" s="1">
        <f t="shared" si="5"/>
        <v>1</v>
      </c>
      <c r="X68" s="1">
        <f t="shared" si="5"/>
        <v>1</v>
      </c>
      <c r="Y68" s="1">
        <v>1</v>
      </c>
      <c r="Z68" s="1">
        <v>1</v>
      </c>
      <c r="AA68" s="1">
        <v>0</v>
      </c>
      <c r="AB68" s="1">
        <v>0</v>
      </c>
      <c r="AC68" s="1">
        <v>0</v>
      </c>
      <c r="AD68" s="1">
        <v>0</v>
      </c>
      <c r="AF68" s="1">
        <v>0</v>
      </c>
      <c r="AG68" s="1">
        <v>1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>
        <v>2</v>
      </c>
      <c r="AO68">
        <v>1</v>
      </c>
      <c r="AP68">
        <v>1</v>
      </c>
      <c r="AQ68" s="1">
        <v>2</v>
      </c>
      <c r="AR68" s="1">
        <v>2</v>
      </c>
      <c r="AS68" s="1">
        <v>2</v>
      </c>
      <c r="AT68" s="1">
        <v>1</v>
      </c>
      <c r="AU68" s="1">
        <v>0</v>
      </c>
      <c r="AV68" s="1">
        <v>0</v>
      </c>
      <c r="AW68" s="1">
        <v>0</v>
      </c>
      <c r="AX68" s="1">
        <f t="shared" si="4"/>
        <v>0</v>
      </c>
      <c r="AY68">
        <v>0</v>
      </c>
      <c r="AZ68" s="1">
        <f t="shared" si="7"/>
        <v>0</v>
      </c>
      <c r="BA68" s="1">
        <f t="shared" si="8"/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>
        <v>0</v>
      </c>
      <c r="BM68">
        <v>0</v>
      </c>
      <c r="BN68">
        <v>0</v>
      </c>
      <c r="BO68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f t="shared" si="6"/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>
        <v>0</v>
      </c>
      <c r="CC68">
        <v>0</v>
      </c>
      <c r="CD68">
        <v>2</v>
      </c>
      <c r="CF68" s="1">
        <v>0</v>
      </c>
    </row>
    <row r="69" spans="1:84" ht="16.5" hidden="1" thickTop="1" thickBot="1" x14ac:dyDescent="0.3">
      <c r="A69" s="18">
        <f t="shared" si="3"/>
        <v>68</v>
      </c>
      <c r="B69" s="12" t="s">
        <v>345</v>
      </c>
      <c r="C69" t="s">
        <v>24</v>
      </c>
      <c r="D69" t="s">
        <v>25</v>
      </c>
      <c r="E69" t="s">
        <v>83</v>
      </c>
      <c r="F69" t="s">
        <v>85</v>
      </c>
      <c r="G69" s="1">
        <v>2</v>
      </c>
      <c r="H69" s="4">
        <v>16452</v>
      </c>
      <c r="I69">
        <v>3641123</v>
      </c>
      <c r="J69" s="1">
        <v>1</v>
      </c>
      <c r="K69" s="1">
        <v>4</v>
      </c>
      <c r="L69" s="1">
        <v>0</v>
      </c>
      <c r="M69" s="1">
        <v>1</v>
      </c>
      <c r="N69" s="1">
        <v>2</v>
      </c>
      <c r="O69">
        <v>12</v>
      </c>
      <c r="P69" s="1">
        <v>2</v>
      </c>
      <c r="Q69" s="27">
        <v>1960</v>
      </c>
      <c r="R69" s="1">
        <v>1</v>
      </c>
      <c r="S69" s="1">
        <v>1</v>
      </c>
      <c r="T69" s="1">
        <v>7</v>
      </c>
      <c r="U69" s="1">
        <v>0</v>
      </c>
      <c r="V69">
        <v>0</v>
      </c>
      <c r="W69" s="1">
        <f t="shared" si="5"/>
        <v>0</v>
      </c>
      <c r="X69" s="1">
        <f t="shared" si="5"/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>
        <v>2</v>
      </c>
      <c r="AO69">
        <v>1</v>
      </c>
      <c r="AP69">
        <v>3</v>
      </c>
      <c r="AQ69" s="1">
        <v>2</v>
      </c>
      <c r="AR69" s="1">
        <v>2</v>
      </c>
      <c r="AS69" s="1">
        <v>2</v>
      </c>
      <c r="AT69" s="1">
        <v>1</v>
      </c>
      <c r="AU69" s="1">
        <v>0</v>
      </c>
      <c r="AV69" s="1">
        <v>0</v>
      </c>
      <c r="AW69" s="1">
        <v>0</v>
      </c>
      <c r="AX69" s="1">
        <f t="shared" si="4"/>
        <v>0</v>
      </c>
      <c r="AY69">
        <v>0</v>
      </c>
      <c r="AZ69" s="1">
        <f t="shared" si="7"/>
        <v>0</v>
      </c>
      <c r="BA69" s="1">
        <f t="shared" si="8"/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>
        <v>0</v>
      </c>
      <c r="BM69">
        <v>0</v>
      </c>
      <c r="BN69">
        <v>0</v>
      </c>
      <c r="BO69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f t="shared" si="6"/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>
        <v>0</v>
      </c>
      <c r="CC69">
        <v>0</v>
      </c>
      <c r="CD69">
        <v>2</v>
      </c>
      <c r="CF69" s="1">
        <v>0</v>
      </c>
    </row>
    <row r="70" spans="1:84" ht="16.5" hidden="1" thickTop="1" thickBot="1" x14ac:dyDescent="0.3">
      <c r="A70" s="18">
        <f t="shared" si="3"/>
        <v>69</v>
      </c>
      <c r="B70" s="12" t="s">
        <v>345</v>
      </c>
      <c r="C70" t="s">
        <v>24</v>
      </c>
      <c r="D70" t="s">
        <v>25</v>
      </c>
      <c r="E70" t="s">
        <v>83</v>
      </c>
      <c r="F70" t="s">
        <v>86</v>
      </c>
      <c r="G70" s="1">
        <v>2</v>
      </c>
      <c r="H70" s="4">
        <v>11946</v>
      </c>
      <c r="I70">
        <v>3658510</v>
      </c>
      <c r="J70" s="1">
        <v>1</v>
      </c>
      <c r="K70" s="1">
        <v>4</v>
      </c>
      <c r="L70" s="1">
        <v>0</v>
      </c>
      <c r="M70" s="1">
        <v>3</v>
      </c>
      <c r="N70" s="1">
        <v>1</v>
      </c>
      <c r="O70">
        <v>12</v>
      </c>
      <c r="P70" s="1">
        <v>2</v>
      </c>
      <c r="Q70" s="1">
        <v>0</v>
      </c>
      <c r="R70" s="1">
        <v>1</v>
      </c>
      <c r="S70" s="1">
        <v>0</v>
      </c>
      <c r="T70" s="1">
        <v>0</v>
      </c>
      <c r="U70" s="1">
        <v>0</v>
      </c>
      <c r="V70">
        <v>0</v>
      </c>
      <c r="W70" s="1">
        <f t="shared" si="5"/>
        <v>1</v>
      </c>
      <c r="X70" s="1">
        <f t="shared" si="5"/>
        <v>0</v>
      </c>
      <c r="Y70" s="1">
        <v>0</v>
      </c>
      <c r="Z70" s="1">
        <v>0</v>
      </c>
      <c r="AA70" s="1">
        <v>0</v>
      </c>
      <c r="AB70" s="1">
        <v>0</v>
      </c>
      <c r="AC70" s="1">
        <v>1</v>
      </c>
      <c r="AD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1</v>
      </c>
      <c r="AN70">
        <v>2</v>
      </c>
      <c r="AO70">
        <v>1</v>
      </c>
      <c r="AP70">
        <v>2</v>
      </c>
      <c r="AQ70" s="1">
        <v>2</v>
      </c>
      <c r="AR70" s="1">
        <v>2</v>
      </c>
      <c r="AS70" s="1">
        <v>2</v>
      </c>
      <c r="AT70" s="1">
        <v>1</v>
      </c>
      <c r="AU70" s="1">
        <v>2.5</v>
      </c>
      <c r="AV70" s="1">
        <v>0</v>
      </c>
      <c r="AW70" s="1">
        <v>0</v>
      </c>
      <c r="AX70" s="1">
        <f t="shared" si="4"/>
        <v>2.5</v>
      </c>
      <c r="AY70">
        <v>1</v>
      </c>
      <c r="AZ70" s="1">
        <f t="shared" si="7"/>
        <v>2.5</v>
      </c>
      <c r="BA70" s="1">
        <f t="shared" si="8"/>
        <v>0</v>
      </c>
      <c r="BB70" s="1">
        <v>1</v>
      </c>
      <c r="BC70" s="1">
        <v>0</v>
      </c>
      <c r="BD70" s="1">
        <v>0.5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>
        <v>0</v>
      </c>
      <c r="BM70">
        <v>0</v>
      </c>
      <c r="BN70">
        <v>1</v>
      </c>
      <c r="BO70">
        <v>0</v>
      </c>
      <c r="BP70" s="1">
        <v>0</v>
      </c>
      <c r="BQ70" s="1">
        <v>0</v>
      </c>
      <c r="BR70" s="1">
        <v>2</v>
      </c>
      <c r="BS70" s="1">
        <v>0</v>
      </c>
      <c r="BT70" s="28">
        <v>0</v>
      </c>
      <c r="BU70" s="1">
        <v>0</v>
      </c>
      <c r="BV70" s="1">
        <f t="shared" si="6"/>
        <v>0</v>
      </c>
      <c r="BW70" s="1">
        <v>20</v>
      </c>
      <c r="BX70" s="1">
        <v>0</v>
      </c>
      <c r="BY70" s="1">
        <v>0</v>
      </c>
      <c r="BZ70" s="1">
        <v>0</v>
      </c>
      <c r="CA70" s="1">
        <v>0</v>
      </c>
      <c r="CB70">
        <v>0</v>
      </c>
      <c r="CC70">
        <v>10</v>
      </c>
      <c r="CD70">
        <v>2</v>
      </c>
      <c r="CF70" s="1">
        <v>0</v>
      </c>
    </row>
    <row r="71" spans="1:84" ht="16.5" hidden="1" thickTop="1" thickBot="1" x14ac:dyDescent="0.3">
      <c r="A71" s="18">
        <f t="shared" si="3"/>
        <v>70</v>
      </c>
      <c r="B71" s="12" t="s">
        <v>345</v>
      </c>
      <c r="C71" t="s">
        <v>24</v>
      </c>
      <c r="D71" t="s">
        <v>25</v>
      </c>
      <c r="E71" t="s">
        <v>94</v>
      </c>
      <c r="F71" t="s">
        <v>90</v>
      </c>
      <c r="G71" s="1">
        <v>2</v>
      </c>
      <c r="H71" s="4">
        <v>23592</v>
      </c>
      <c r="I71">
        <v>3736869</v>
      </c>
      <c r="J71" s="1">
        <v>1</v>
      </c>
      <c r="K71" s="1">
        <v>4</v>
      </c>
      <c r="L71" s="1">
        <v>0</v>
      </c>
      <c r="M71" s="1">
        <v>1</v>
      </c>
      <c r="N71" s="1">
        <v>1</v>
      </c>
      <c r="O71">
        <v>12</v>
      </c>
      <c r="P71" s="1">
        <v>2</v>
      </c>
      <c r="Q71" s="20">
        <v>25376</v>
      </c>
      <c r="R71" s="1">
        <v>1</v>
      </c>
      <c r="S71" s="1">
        <v>1</v>
      </c>
      <c r="T71" s="1">
        <v>7</v>
      </c>
      <c r="U71" s="1">
        <v>0</v>
      </c>
      <c r="V71">
        <v>0</v>
      </c>
      <c r="W71" s="1">
        <f t="shared" si="5"/>
        <v>1</v>
      </c>
      <c r="X71" s="1">
        <f t="shared" si="5"/>
        <v>0</v>
      </c>
      <c r="Y71" s="1">
        <v>0</v>
      </c>
      <c r="Z71" s="1">
        <v>0</v>
      </c>
      <c r="AA71" s="1">
        <v>0</v>
      </c>
      <c r="AB71" s="1">
        <v>0</v>
      </c>
      <c r="AC71" s="1">
        <v>1</v>
      </c>
      <c r="AD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1</v>
      </c>
      <c r="AN71">
        <v>1</v>
      </c>
      <c r="AO71">
        <v>2</v>
      </c>
      <c r="AP71">
        <v>2</v>
      </c>
      <c r="AQ71" s="1">
        <v>2</v>
      </c>
      <c r="AR71" s="1">
        <v>2</v>
      </c>
      <c r="AS71" s="1">
        <v>2</v>
      </c>
      <c r="AT71" s="1">
        <v>1</v>
      </c>
      <c r="AU71" s="1">
        <v>1.5</v>
      </c>
      <c r="AV71" s="1">
        <v>0</v>
      </c>
      <c r="AW71" s="1">
        <v>0</v>
      </c>
      <c r="AX71" s="1">
        <f t="shared" si="4"/>
        <v>1.5</v>
      </c>
      <c r="AY71">
        <v>1</v>
      </c>
      <c r="AZ71" s="1">
        <f t="shared" si="7"/>
        <v>1.5</v>
      </c>
      <c r="BA71" s="1">
        <f t="shared" si="8"/>
        <v>0</v>
      </c>
      <c r="BB71" s="1">
        <v>0.5</v>
      </c>
      <c r="BC71" s="1">
        <v>0</v>
      </c>
      <c r="BD71" s="1">
        <v>0.5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>
        <v>0</v>
      </c>
      <c r="BM71">
        <v>0</v>
      </c>
      <c r="BN71">
        <v>0.5</v>
      </c>
      <c r="BO71">
        <v>0</v>
      </c>
      <c r="BP71" s="1">
        <v>0</v>
      </c>
      <c r="BQ71" s="1">
        <v>0</v>
      </c>
      <c r="BR71" s="1">
        <v>2</v>
      </c>
      <c r="BS71" s="1">
        <v>0</v>
      </c>
      <c r="BT71" s="28">
        <v>0</v>
      </c>
      <c r="BU71" s="1">
        <v>0</v>
      </c>
      <c r="BV71" s="1">
        <f t="shared" si="6"/>
        <v>0</v>
      </c>
      <c r="BW71" s="1">
        <v>25</v>
      </c>
      <c r="BX71" s="1">
        <v>0</v>
      </c>
      <c r="BY71" s="1">
        <v>1</v>
      </c>
      <c r="BZ71" s="1">
        <v>0</v>
      </c>
      <c r="CA71" s="1">
        <v>0</v>
      </c>
      <c r="CB71">
        <v>10</v>
      </c>
      <c r="CC71">
        <v>0</v>
      </c>
      <c r="CD71">
        <v>2</v>
      </c>
      <c r="CF71" s="1">
        <v>0</v>
      </c>
    </row>
    <row r="72" spans="1:84" ht="16.5" hidden="1" thickTop="1" thickBot="1" x14ac:dyDescent="0.3">
      <c r="A72" s="18">
        <f t="shared" si="3"/>
        <v>71</v>
      </c>
      <c r="B72" s="12" t="s">
        <v>345</v>
      </c>
      <c r="C72" t="s">
        <v>24</v>
      </c>
      <c r="D72" t="s">
        <v>25</v>
      </c>
      <c r="E72" t="s">
        <v>94</v>
      </c>
      <c r="F72" t="s">
        <v>91</v>
      </c>
      <c r="G72" s="1">
        <v>2</v>
      </c>
      <c r="H72" s="4">
        <v>32657</v>
      </c>
      <c r="I72">
        <v>8089074</v>
      </c>
      <c r="J72" s="1">
        <v>1</v>
      </c>
      <c r="K72" s="1">
        <v>4</v>
      </c>
      <c r="L72" s="1">
        <v>0</v>
      </c>
      <c r="M72" s="1">
        <v>1</v>
      </c>
      <c r="N72" s="1">
        <v>2</v>
      </c>
      <c r="O72">
        <v>12</v>
      </c>
      <c r="P72" s="1">
        <v>2</v>
      </c>
      <c r="Q72" s="27">
        <v>31547</v>
      </c>
      <c r="R72" s="1">
        <v>1</v>
      </c>
      <c r="S72" s="1">
        <v>1</v>
      </c>
      <c r="T72" s="1">
        <v>7</v>
      </c>
      <c r="U72" s="1">
        <v>0</v>
      </c>
      <c r="V72">
        <v>0</v>
      </c>
      <c r="W72" s="1">
        <f t="shared" si="5"/>
        <v>1</v>
      </c>
      <c r="X72" s="1">
        <f t="shared" si="5"/>
        <v>1</v>
      </c>
      <c r="Y72" s="1">
        <v>0</v>
      </c>
      <c r="Z72" s="1">
        <v>0</v>
      </c>
      <c r="AA72" s="1">
        <v>1</v>
      </c>
      <c r="AB72" s="1">
        <v>1</v>
      </c>
      <c r="AC72" s="1">
        <v>0</v>
      </c>
      <c r="AD72" s="1">
        <v>0</v>
      </c>
      <c r="AF72" s="1">
        <v>1</v>
      </c>
      <c r="AG72" s="1">
        <v>1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>
        <v>2</v>
      </c>
      <c r="AO72">
        <v>1</v>
      </c>
      <c r="AP72">
        <v>1</v>
      </c>
      <c r="AQ72" s="1">
        <v>2</v>
      </c>
      <c r="AR72" s="1">
        <v>2</v>
      </c>
      <c r="AS72" s="1">
        <v>2</v>
      </c>
      <c r="AT72" s="1">
        <v>1</v>
      </c>
      <c r="AU72" s="1">
        <v>0</v>
      </c>
      <c r="AV72" s="1">
        <v>0</v>
      </c>
      <c r="AW72" s="1">
        <v>0</v>
      </c>
      <c r="AX72" s="1">
        <f t="shared" si="4"/>
        <v>0</v>
      </c>
      <c r="AY72">
        <v>0</v>
      </c>
      <c r="AZ72" s="1">
        <f t="shared" si="7"/>
        <v>0</v>
      </c>
      <c r="BA72" s="1">
        <f t="shared" si="8"/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>
        <v>0</v>
      </c>
      <c r="BM72">
        <v>0</v>
      </c>
      <c r="BN72">
        <v>0</v>
      </c>
      <c r="BO72">
        <v>0</v>
      </c>
      <c r="BP72" s="1">
        <v>0</v>
      </c>
      <c r="BQ72" s="1">
        <v>0</v>
      </c>
      <c r="BR72" s="1">
        <v>0</v>
      </c>
      <c r="BS72" s="1">
        <v>0</v>
      </c>
      <c r="BT72" s="28">
        <v>0</v>
      </c>
      <c r="BU72" s="1">
        <v>0</v>
      </c>
      <c r="BV72" s="1">
        <f t="shared" si="6"/>
        <v>0</v>
      </c>
      <c r="BW72" s="1">
        <v>5</v>
      </c>
      <c r="BX72" s="1">
        <v>1</v>
      </c>
      <c r="BY72" s="1">
        <v>1</v>
      </c>
      <c r="BZ72" s="1">
        <v>0</v>
      </c>
      <c r="CA72" s="1">
        <v>0</v>
      </c>
      <c r="CB72">
        <v>0</v>
      </c>
      <c r="CC72">
        <v>20</v>
      </c>
      <c r="CD72">
        <v>2</v>
      </c>
      <c r="CF72" s="1">
        <v>0</v>
      </c>
    </row>
    <row r="73" spans="1:84" ht="16.5" thickTop="1" thickBot="1" x14ac:dyDescent="0.3">
      <c r="A73" s="18">
        <f t="shared" si="3"/>
        <v>72</v>
      </c>
      <c r="B73" s="12" t="s">
        <v>345</v>
      </c>
      <c r="C73" t="s">
        <v>24</v>
      </c>
      <c r="D73" t="s">
        <v>25</v>
      </c>
      <c r="E73" t="s">
        <v>94</v>
      </c>
      <c r="F73" t="s">
        <v>92</v>
      </c>
      <c r="G73" s="1">
        <v>1</v>
      </c>
      <c r="H73" s="4">
        <v>29724</v>
      </c>
      <c r="I73">
        <v>8044806</v>
      </c>
      <c r="J73" s="1">
        <v>1</v>
      </c>
      <c r="K73" s="1">
        <v>1</v>
      </c>
      <c r="L73" s="1">
        <v>0</v>
      </c>
      <c r="M73" s="1">
        <v>4</v>
      </c>
      <c r="N73" s="1">
        <v>2</v>
      </c>
      <c r="O73">
        <v>12</v>
      </c>
      <c r="P73" s="1">
        <v>2</v>
      </c>
      <c r="Q73" s="1">
        <v>0</v>
      </c>
      <c r="R73" s="1">
        <v>2</v>
      </c>
      <c r="S73" s="1">
        <v>1</v>
      </c>
      <c r="T73" s="1">
        <v>7</v>
      </c>
      <c r="U73" s="1">
        <v>0</v>
      </c>
      <c r="V73">
        <v>0</v>
      </c>
      <c r="W73" s="1">
        <f t="shared" si="5"/>
        <v>1</v>
      </c>
      <c r="X73" s="1">
        <f t="shared" si="5"/>
        <v>0</v>
      </c>
      <c r="Y73" s="1">
        <v>0</v>
      </c>
      <c r="Z73" s="1">
        <v>0</v>
      </c>
      <c r="AA73" s="1">
        <v>0</v>
      </c>
      <c r="AB73" s="1">
        <v>0</v>
      </c>
      <c r="AC73" s="1">
        <v>1</v>
      </c>
      <c r="AD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1</v>
      </c>
      <c r="AN73">
        <v>2</v>
      </c>
      <c r="AO73">
        <v>1</v>
      </c>
      <c r="AP73">
        <v>1</v>
      </c>
      <c r="AQ73" s="1">
        <v>2</v>
      </c>
      <c r="AR73" s="1">
        <v>2</v>
      </c>
      <c r="AS73" s="1">
        <v>2</v>
      </c>
      <c r="AT73" s="1">
        <v>1</v>
      </c>
      <c r="AU73" s="1">
        <v>0</v>
      </c>
      <c r="AV73" s="1">
        <v>0</v>
      </c>
      <c r="AW73" s="1">
        <v>0</v>
      </c>
      <c r="AX73" s="1">
        <f t="shared" si="4"/>
        <v>0</v>
      </c>
      <c r="AY73">
        <v>0</v>
      </c>
      <c r="AZ73" s="1">
        <f t="shared" si="7"/>
        <v>0</v>
      </c>
      <c r="BA73" s="1">
        <f t="shared" si="8"/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>
        <v>0</v>
      </c>
      <c r="BM73">
        <v>0</v>
      </c>
      <c r="BN73">
        <v>0</v>
      </c>
      <c r="BO73">
        <v>0</v>
      </c>
      <c r="BP73" s="1">
        <v>0</v>
      </c>
      <c r="BQ73" s="1">
        <v>0</v>
      </c>
      <c r="BR73" s="1">
        <v>0</v>
      </c>
      <c r="BS73" s="1">
        <v>0</v>
      </c>
      <c r="BT73" s="28">
        <v>0</v>
      </c>
      <c r="BU73" s="1">
        <v>0</v>
      </c>
      <c r="BV73" s="1">
        <f t="shared" si="6"/>
        <v>0</v>
      </c>
      <c r="BW73" s="1">
        <v>10</v>
      </c>
      <c r="BX73" s="1">
        <v>0</v>
      </c>
      <c r="BY73" s="1">
        <v>0</v>
      </c>
      <c r="BZ73" s="1">
        <v>0</v>
      </c>
      <c r="CA73" s="1">
        <v>0</v>
      </c>
      <c r="CB73">
        <v>0</v>
      </c>
      <c r="CC73">
        <v>5</v>
      </c>
      <c r="CD73">
        <v>2</v>
      </c>
      <c r="CF73" s="1">
        <v>0</v>
      </c>
    </row>
    <row r="74" spans="1:84" ht="16.5" hidden="1" thickTop="1" thickBot="1" x14ac:dyDescent="0.3">
      <c r="A74" s="18">
        <f t="shared" si="3"/>
        <v>73</v>
      </c>
      <c r="B74" s="12" t="s">
        <v>345</v>
      </c>
      <c r="C74" t="s">
        <v>24</v>
      </c>
      <c r="D74" t="s">
        <v>25</v>
      </c>
      <c r="E74" t="s">
        <v>94</v>
      </c>
      <c r="F74" t="s">
        <v>93</v>
      </c>
      <c r="G74" s="1">
        <v>2</v>
      </c>
      <c r="H74" s="4">
        <v>20534</v>
      </c>
      <c r="I74">
        <v>3738692</v>
      </c>
      <c r="J74" s="1">
        <v>1</v>
      </c>
      <c r="K74" s="1">
        <v>4</v>
      </c>
      <c r="L74" s="1">
        <v>0</v>
      </c>
      <c r="M74" s="1">
        <v>1</v>
      </c>
      <c r="N74" s="1">
        <v>1</v>
      </c>
      <c r="O74">
        <v>12</v>
      </c>
      <c r="P74" s="1">
        <v>2</v>
      </c>
      <c r="Q74" s="26">
        <v>1968</v>
      </c>
      <c r="R74" s="1">
        <v>1</v>
      </c>
      <c r="S74" s="1">
        <v>1</v>
      </c>
      <c r="T74" s="1">
        <v>7</v>
      </c>
      <c r="U74" s="1">
        <v>0</v>
      </c>
      <c r="V74">
        <v>1</v>
      </c>
      <c r="W74" s="1">
        <f t="shared" si="5"/>
        <v>1</v>
      </c>
      <c r="X74" s="1">
        <f t="shared" si="5"/>
        <v>0</v>
      </c>
      <c r="Y74" s="1">
        <v>0</v>
      </c>
      <c r="Z74" s="1">
        <v>0</v>
      </c>
      <c r="AA74" s="1">
        <v>0</v>
      </c>
      <c r="AB74" s="1">
        <v>0</v>
      </c>
      <c r="AC74" s="1">
        <v>1</v>
      </c>
      <c r="AD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1</v>
      </c>
      <c r="AN74">
        <v>2</v>
      </c>
      <c r="AO74">
        <v>1</v>
      </c>
      <c r="AP74">
        <v>2</v>
      </c>
      <c r="AQ74" s="1">
        <v>2</v>
      </c>
      <c r="AR74" s="1">
        <v>2</v>
      </c>
      <c r="AS74" s="1">
        <v>2</v>
      </c>
      <c r="AT74" s="1">
        <v>1</v>
      </c>
      <c r="AU74" s="1">
        <v>1</v>
      </c>
      <c r="AV74" s="1">
        <v>0</v>
      </c>
      <c r="AW74" s="1">
        <v>0</v>
      </c>
      <c r="AX74" s="1">
        <f t="shared" si="4"/>
        <v>1</v>
      </c>
      <c r="AY74">
        <v>1</v>
      </c>
      <c r="AZ74" s="1">
        <f t="shared" si="7"/>
        <v>1</v>
      </c>
      <c r="BA74" s="1">
        <f t="shared" si="8"/>
        <v>0</v>
      </c>
      <c r="BB74" s="1">
        <v>0.5</v>
      </c>
      <c r="BC74" s="1">
        <v>0</v>
      </c>
      <c r="BD74" s="1">
        <v>0.5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>
        <v>0</v>
      </c>
      <c r="BM74">
        <v>0</v>
      </c>
      <c r="BN74">
        <v>0</v>
      </c>
      <c r="BO74">
        <v>0</v>
      </c>
      <c r="BP74" s="1">
        <v>0</v>
      </c>
      <c r="BQ74" s="1">
        <v>0</v>
      </c>
      <c r="BR74" s="1">
        <v>2</v>
      </c>
      <c r="BS74" s="1">
        <v>0</v>
      </c>
      <c r="BT74" s="28">
        <v>0</v>
      </c>
      <c r="BU74" s="1">
        <v>0</v>
      </c>
      <c r="BV74" s="1">
        <f t="shared" si="6"/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>
        <v>0</v>
      </c>
      <c r="CC74">
        <v>0</v>
      </c>
      <c r="CD74">
        <v>2</v>
      </c>
      <c r="CF74" s="1">
        <v>0</v>
      </c>
    </row>
    <row r="75" spans="1:84" ht="16.5" hidden="1" thickTop="1" thickBot="1" x14ac:dyDescent="0.3">
      <c r="A75" s="18">
        <f t="shared" si="3"/>
        <v>74</v>
      </c>
      <c r="B75" s="12" t="s">
        <v>345</v>
      </c>
      <c r="C75" t="s">
        <v>24</v>
      </c>
      <c r="D75" t="s">
        <v>25</v>
      </c>
      <c r="E75" t="s">
        <v>104</v>
      </c>
      <c r="F75" t="s">
        <v>95</v>
      </c>
      <c r="G75" s="1">
        <v>2</v>
      </c>
      <c r="H75" s="4">
        <v>22558</v>
      </c>
      <c r="I75">
        <v>3651672</v>
      </c>
      <c r="J75" s="1">
        <v>1</v>
      </c>
      <c r="K75" s="1">
        <v>4</v>
      </c>
      <c r="L75" s="1">
        <v>0</v>
      </c>
      <c r="M75" s="1">
        <v>1</v>
      </c>
      <c r="N75" s="1">
        <v>2</v>
      </c>
      <c r="O75">
        <v>0</v>
      </c>
      <c r="P75" s="1">
        <v>2</v>
      </c>
      <c r="Q75" s="27">
        <v>22559</v>
      </c>
      <c r="R75" s="1">
        <v>1</v>
      </c>
      <c r="S75" s="1">
        <v>1</v>
      </c>
      <c r="T75" s="1">
        <v>7</v>
      </c>
      <c r="U75" s="1">
        <v>0</v>
      </c>
      <c r="V75">
        <v>0</v>
      </c>
      <c r="W75" s="1">
        <f t="shared" si="5"/>
        <v>2</v>
      </c>
      <c r="X75" s="1">
        <f t="shared" si="5"/>
        <v>0</v>
      </c>
      <c r="Y75" s="1">
        <v>0</v>
      </c>
      <c r="Z75" s="1">
        <v>0</v>
      </c>
      <c r="AA75" s="1">
        <v>0</v>
      </c>
      <c r="AB75" s="1">
        <v>0</v>
      </c>
      <c r="AC75" s="1">
        <v>2</v>
      </c>
      <c r="AD75" s="1">
        <v>0</v>
      </c>
      <c r="AF75" s="1">
        <f t="shared" ref="AF75:AG79" si="9">AH75+AJ75+AL75</f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2</v>
      </c>
      <c r="AN75">
        <v>1</v>
      </c>
      <c r="AO75">
        <v>2</v>
      </c>
      <c r="AP75">
        <v>1</v>
      </c>
      <c r="AQ75" s="1">
        <v>2</v>
      </c>
      <c r="AR75" s="1">
        <v>2</v>
      </c>
      <c r="AS75" s="1">
        <v>2</v>
      </c>
      <c r="AT75" s="1">
        <v>1</v>
      </c>
      <c r="AU75" s="1">
        <v>0</v>
      </c>
      <c r="AV75" s="1">
        <v>0</v>
      </c>
      <c r="AW75" s="1">
        <v>0</v>
      </c>
      <c r="AX75" s="1">
        <f t="shared" si="4"/>
        <v>0</v>
      </c>
      <c r="AY75">
        <v>0</v>
      </c>
      <c r="AZ75" s="1">
        <f t="shared" si="7"/>
        <v>0</v>
      </c>
      <c r="BA75" s="1">
        <f t="shared" si="8"/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>
        <v>0</v>
      </c>
      <c r="BM75">
        <v>0</v>
      </c>
      <c r="BN75">
        <v>0</v>
      </c>
      <c r="BO75">
        <v>0</v>
      </c>
      <c r="BP75" s="1">
        <v>0</v>
      </c>
      <c r="BQ75" s="1">
        <v>0</v>
      </c>
      <c r="BR75" s="1">
        <v>0</v>
      </c>
      <c r="BS75" s="1">
        <v>0</v>
      </c>
      <c r="BT75" s="28">
        <v>0</v>
      </c>
      <c r="BU75" s="1">
        <v>0</v>
      </c>
      <c r="BV75" s="1">
        <f t="shared" si="6"/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>
        <v>0</v>
      </c>
      <c r="CC75">
        <v>0</v>
      </c>
      <c r="CD75">
        <v>2</v>
      </c>
      <c r="CF75" s="1">
        <v>0</v>
      </c>
    </row>
    <row r="76" spans="1:84" ht="16.5" hidden="1" thickTop="1" thickBot="1" x14ac:dyDescent="0.3">
      <c r="A76" s="18">
        <f t="shared" si="3"/>
        <v>75</v>
      </c>
      <c r="B76" s="12" t="s">
        <v>345</v>
      </c>
      <c r="C76" t="s">
        <v>24</v>
      </c>
      <c r="D76" t="s">
        <v>25</v>
      </c>
      <c r="E76" t="s">
        <v>104</v>
      </c>
      <c r="F76" t="s">
        <v>96</v>
      </c>
      <c r="G76" s="1">
        <v>2</v>
      </c>
      <c r="H76" s="4">
        <v>30397</v>
      </c>
      <c r="I76">
        <v>787265</v>
      </c>
      <c r="J76" s="1">
        <v>4</v>
      </c>
      <c r="K76" s="1">
        <v>4</v>
      </c>
      <c r="L76" s="1">
        <v>0</v>
      </c>
      <c r="M76" s="1">
        <v>1</v>
      </c>
      <c r="N76" s="1">
        <v>1</v>
      </c>
      <c r="O76">
        <v>12</v>
      </c>
      <c r="P76" s="1">
        <v>2</v>
      </c>
      <c r="Q76" s="27">
        <v>36175</v>
      </c>
      <c r="R76" s="1">
        <v>1</v>
      </c>
      <c r="S76" s="1">
        <v>4</v>
      </c>
      <c r="T76" s="1">
        <v>0</v>
      </c>
      <c r="U76" s="1">
        <v>0</v>
      </c>
      <c r="V76">
        <v>0</v>
      </c>
      <c r="W76" s="1">
        <f t="shared" si="5"/>
        <v>0</v>
      </c>
      <c r="X76" s="1">
        <f t="shared" si="5"/>
        <v>0</v>
      </c>
      <c r="Y76" s="1">
        <f>AA76+AC76+AF76</f>
        <v>0</v>
      </c>
      <c r="Z76" s="1">
        <f>AB76+AD76+AG76</f>
        <v>0</v>
      </c>
      <c r="AA76" s="1">
        <f>AC76+AF76+AH76</f>
        <v>0</v>
      </c>
      <c r="AB76" s="1">
        <f>AD76+AG76+AI76</f>
        <v>0</v>
      </c>
      <c r="AC76" s="1">
        <v>0</v>
      </c>
      <c r="AD76" s="1">
        <f t="shared" ref="AD76:AD79" si="10">AG76+AI76+AK76</f>
        <v>0</v>
      </c>
      <c r="AF76" s="1">
        <f t="shared" si="9"/>
        <v>0</v>
      </c>
      <c r="AG76" s="1">
        <f t="shared" si="9"/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>
        <v>1</v>
      </c>
      <c r="AO76">
        <v>2</v>
      </c>
      <c r="AP76">
        <v>1</v>
      </c>
      <c r="AQ76" s="1">
        <v>2</v>
      </c>
      <c r="AR76" s="1">
        <v>2</v>
      </c>
      <c r="AS76" s="1">
        <v>2</v>
      </c>
      <c r="AT76" s="1">
        <v>1</v>
      </c>
      <c r="AU76" s="1">
        <v>3</v>
      </c>
      <c r="AV76" s="1">
        <v>0</v>
      </c>
      <c r="AW76" s="1">
        <v>0</v>
      </c>
      <c r="AX76" s="1">
        <f t="shared" si="4"/>
        <v>3</v>
      </c>
      <c r="AY76">
        <v>3</v>
      </c>
      <c r="AZ76" s="1">
        <f t="shared" si="7"/>
        <v>3</v>
      </c>
      <c r="BA76" s="1">
        <f t="shared" si="8"/>
        <v>0</v>
      </c>
      <c r="BB76" s="1">
        <v>1.5</v>
      </c>
      <c r="BC76" s="1">
        <v>0</v>
      </c>
      <c r="BD76" s="1">
        <v>1.5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>
        <v>0</v>
      </c>
      <c r="BM76">
        <v>0</v>
      </c>
      <c r="BN76">
        <v>0</v>
      </c>
      <c r="BO76">
        <v>0</v>
      </c>
      <c r="BP76" s="1">
        <v>0</v>
      </c>
      <c r="BQ76" s="1">
        <v>0</v>
      </c>
      <c r="BR76" s="1">
        <v>2</v>
      </c>
      <c r="BS76" s="28">
        <v>0</v>
      </c>
      <c r="BT76" s="28">
        <v>0</v>
      </c>
      <c r="BU76" s="1">
        <v>0</v>
      </c>
      <c r="BV76" s="1">
        <f t="shared" si="6"/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>
        <v>0</v>
      </c>
      <c r="CC76">
        <v>0</v>
      </c>
      <c r="CD76">
        <v>2</v>
      </c>
      <c r="CF76" s="1">
        <v>0</v>
      </c>
    </row>
    <row r="77" spans="1:84" ht="16.5" hidden="1" thickTop="1" thickBot="1" x14ac:dyDescent="0.3">
      <c r="A77" s="18">
        <f t="shared" si="3"/>
        <v>76</v>
      </c>
      <c r="B77" s="12" t="s">
        <v>345</v>
      </c>
      <c r="C77" t="s">
        <v>24</v>
      </c>
      <c r="D77" t="s">
        <v>25</v>
      </c>
      <c r="E77" t="s">
        <v>104</v>
      </c>
      <c r="F77" t="s">
        <v>97</v>
      </c>
      <c r="G77" s="1">
        <v>2</v>
      </c>
      <c r="H77" s="4">
        <v>23508</v>
      </c>
      <c r="I77">
        <v>3742337</v>
      </c>
      <c r="J77" s="1">
        <v>1</v>
      </c>
      <c r="K77" s="1">
        <v>4</v>
      </c>
      <c r="L77" s="1">
        <v>0</v>
      </c>
      <c r="M77" s="1">
        <v>1</v>
      </c>
      <c r="N77" s="1">
        <v>2</v>
      </c>
      <c r="O77">
        <v>0</v>
      </c>
      <c r="P77" s="1">
        <v>2</v>
      </c>
      <c r="Q77" s="27">
        <v>26181</v>
      </c>
      <c r="R77" s="1">
        <v>1</v>
      </c>
      <c r="S77" s="1">
        <v>1</v>
      </c>
      <c r="T77" s="1">
        <v>7</v>
      </c>
      <c r="U77" s="1">
        <v>0</v>
      </c>
      <c r="V77">
        <v>0</v>
      </c>
      <c r="W77" s="1">
        <f t="shared" si="5"/>
        <v>3</v>
      </c>
      <c r="X77" s="1">
        <f t="shared" si="5"/>
        <v>0</v>
      </c>
      <c r="Y77" s="1">
        <v>0</v>
      </c>
      <c r="Z77" s="1">
        <f>AB77+AD77+AG77</f>
        <v>0</v>
      </c>
      <c r="AA77" s="1">
        <v>0</v>
      </c>
      <c r="AB77" s="1">
        <f>AD77+AG77+AI77</f>
        <v>0</v>
      </c>
      <c r="AC77" s="1">
        <v>3</v>
      </c>
      <c r="AD77" s="1">
        <f t="shared" si="10"/>
        <v>0</v>
      </c>
      <c r="AF77" s="1">
        <f t="shared" si="9"/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2</v>
      </c>
      <c r="AN77">
        <v>1</v>
      </c>
      <c r="AO77">
        <v>2</v>
      </c>
      <c r="AP77">
        <v>3</v>
      </c>
      <c r="AQ77" s="1">
        <v>2</v>
      </c>
      <c r="AR77" s="1">
        <v>2</v>
      </c>
      <c r="AS77" s="1">
        <v>2</v>
      </c>
      <c r="AT77" s="1">
        <v>1</v>
      </c>
      <c r="AU77" s="1">
        <v>0</v>
      </c>
      <c r="AV77" s="1">
        <v>0</v>
      </c>
      <c r="AW77" s="1">
        <v>0</v>
      </c>
      <c r="AX77" s="1">
        <f t="shared" si="4"/>
        <v>0</v>
      </c>
      <c r="AY77">
        <v>0</v>
      </c>
      <c r="AZ77" s="1">
        <f t="shared" si="7"/>
        <v>0</v>
      </c>
      <c r="BA77" s="1">
        <f t="shared" si="8"/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>
        <v>0</v>
      </c>
      <c r="BM77">
        <v>0</v>
      </c>
      <c r="BN77">
        <v>0</v>
      </c>
      <c r="BO77">
        <v>0</v>
      </c>
      <c r="BP77" s="1">
        <v>0</v>
      </c>
      <c r="BQ77" s="1">
        <v>0</v>
      </c>
      <c r="BR77" s="1">
        <v>0</v>
      </c>
      <c r="BS77" s="28">
        <v>0</v>
      </c>
      <c r="BT77" s="1">
        <v>0</v>
      </c>
      <c r="BU77" s="28">
        <v>0</v>
      </c>
      <c r="BV77" s="1">
        <f t="shared" si="6"/>
        <v>0</v>
      </c>
      <c r="BW77" s="1">
        <v>20</v>
      </c>
      <c r="BX77" s="1">
        <v>5</v>
      </c>
      <c r="BY77" s="1">
        <v>1</v>
      </c>
      <c r="BZ77" s="1">
        <v>0</v>
      </c>
      <c r="CA77" s="1">
        <v>0</v>
      </c>
      <c r="CB77">
        <v>0</v>
      </c>
      <c r="CC77">
        <v>0</v>
      </c>
      <c r="CD77">
        <v>2</v>
      </c>
      <c r="CF77" s="1">
        <v>0</v>
      </c>
    </row>
    <row r="78" spans="1:84" ht="16.5" hidden="1" thickTop="1" thickBot="1" x14ac:dyDescent="0.3">
      <c r="A78" s="18">
        <f t="shared" si="3"/>
        <v>77</v>
      </c>
      <c r="B78" s="12" t="s">
        <v>345</v>
      </c>
      <c r="C78" t="s">
        <v>24</v>
      </c>
      <c r="D78" t="s">
        <v>25</v>
      </c>
      <c r="E78" t="s">
        <v>104</v>
      </c>
      <c r="F78" t="s">
        <v>98</v>
      </c>
      <c r="G78" s="1">
        <v>2</v>
      </c>
      <c r="H78" s="4">
        <v>22712</v>
      </c>
      <c r="I78">
        <v>2513559</v>
      </c>
      <c r="J78" s="1">
        <v>4</v>
      </c>
      <c r="K78" s="1">
        <v>3</v>
      </c>
      <c r="L78" s="1">
        <v>0</v>
      </c>
      <c r="M78" s="1">
        <v>1</v>
      </c>
      <c r="N78" s="1">
        <v>1</v>
      </c>
      <c r="O78">
        <v>12</v>
      </c>
      <c r="P78" s="1">
        <v>2</v>
      </c>
      <c r="Q78" s="20">
        <v>24222</v>
      </c>
      <c r="R78" s="1">
        <v>1</v>
      </c>
      <c r="S78" s="1">
        <v>4</v>
      </c>
      <c r="T78" s="1">
        <v>7</v>
      </c>
      <c r="U78" s="1">
        <v>0</v>
      </c>
      <c r="V78">
        <v>0</v>
      </c>
      <c r="W78" s="1">
        <f t="shared" si="5"/>
        <v>4</v>
      </c>
      <c r="X78" s="1">
        <f t="shared" si="5"/>
        <v>0</v>
      </c>
      <c r="Y78" s="1">
        <v>0</v>
      </c>
      <c r="Z78" s="1">
        <f>AB78+AD78+AG78</f>
        <v>0</v>
      </c>
      <c r="AA78" s="1">
        <v>0</v>
      </c>
      <c r="AB78" s="1">
        <f>AD78+AG78+AI78</f>
        <v>0</v>
      </c>
      <c r="AC78" s="1">
        <v>4</v>
      </c>
      <c r="AD78" s="1">
        <v>0</v>
      </c>
      <c r="AF78" s="1">
        <v>0</v>
      </c>
      <c r="AG78" s="1">
        <v>0</v>
      </c>
      <c r="AH78" s="1">
        <v>1</v>
      </c>
      <c r="AJ78" s="1">
        <v>1</v>
      </c>
      <c r="AK78" s="1">
        <v>1</v>
      </c>
      <c r="AM78" s="1">
        <v>1</v>
      </c>
      <c r="AN78">
        <v>1</v>
      </c>
      <c r="AO78">
        <v>2</v>
      </c>
      <c r="AP78">
        <v>4</v>
      </c>
      <c r="AQ78" s="1">
        <v>1</v>
      </c>
      <c r="AR78" s="1">
        <v>2</v>
      </c>
      <c r="AS78" s="1">
        <v>2</v>
      </c>
      <c r="AT78" s="1">
        <v>1</v>
      </c>
      <c r="AU78" s="1">
        <v>1</v>
      </c>
      <c r="AV78" s="1">
        <v>5</v>
      </c>
      <c r="AW78" s="1">
        <v>0</v>
      </c>
      <c r="AX78" s="1">
        <f t="shared" si="4"/>
        <v>6</v>
      </c>
      <c r="AY78">
        <v>3</v>
      </c>
      <c r="AZ78" s="1">
        <f t="shared" si="7"/>
        <v>6</v>
      </c>
      <c r="BA78" s="1">
        <f t="shared" si="8"/>
        <v>0</v>
      </c>
      <c r="BB78" s="1">
        <v>2</v>
      </c>
      <c r="BC78" s="1">
        <v>0</v>
      </c>
      <c r="BD78" s="1">
        <v>4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>
        <v>0</v>
      </c>
      <c r="BM78">
        <v>0</v>
      </c>
      <c r="BN78">
        <v>0</v>
      </c>
      <c r="BO78">
        <v>0</v>
      </c>
      <c r="BP78" s="1">
        <v>0</v>
      </c>
      <c r="BQ78" s="1">
        <v>0</v>
      </c>
      <c r="BR78" s="1">
        <v>2</v>
      </c>
      <c r="BS78" s="28">
        <v>0</v>
      </c>
      <c r="BT78" s="1">
        <v>0</v>
      </c>
      <c r="BU78" s="28">
        <v>0</v>
      </c>
      <c r="BV78" s="1">
        <f t="shared" si="6"/>
        <v>0</v>
      </c>
      <c r="BW78" s="1">
        <v>40</v>
      </c>
      <c r="BX78" s="1">
        <v>0</v>
      </c>
      <c r="BY78" s="1">
        <v>0</v>
      </c>
      <c r="BZ78" s="1">
        <v>0</v>
      </c>
      <c r="CA78" s="1">
        <v>0</v>
      </c>
      <c r="CB78">
        <v>0</v>
      </c>
      <c r="CC78">
        <v>0</v>
      </c>
      <c r="CD78">
        <v>2</v>
      </c>
      <c r="CF78" s="1">
        <v>0</v>
      </c>
    </row>
    <row r="79" spans="1:84" ht="16.5" thickTop="1" thickBot="1" x14ac:dyDescent="0.3">
      <c r="A79" s="18">
        <f t="shared" si="3"/>
        <v>78</v>
      </c>
      <c r="B79" s="12" t="s">
        <v>345</v>
      </c>
      <c r="C79" t="s">
        <v>24</v>
      </c>
      <c r="D79" t="s">
        <v>25</v>
      </c>
      <c r="E79" t="s">
        <v>104</v>
      </c>
      <c r="F79" t="s">
        <v>99</v>
      </c>
      <c r="G79" s="1">
        <v>1</v>
      </c>
      <c r="H79" s="4">
        <v>17455</v>
      </c>
      <c r="I79">
        <v>2339457</v>
      </c>
      <c r="J79" s="1">
        <v>1</v>
      </c>
      <c r="K79" s="1">
        <v>7</v>
      </c>
      <c r="L79" s="1">
        <v>0</v>
      </c>
      <c r="M79" s="1">
        <v>3</v>
      </c>
      <c r="N79" s="1">
        <v>2</v>
      </c>
      <c r="O79">
        <v>12</v>
      </c>
      <c r="P79" s="1">
        <v>2</v>
      </c>
      <c r="Q79" s="1">
        <v>0</v>
      </c>
      <c r="R79" s="1">
        <v>2</v>
      </c>
      <c r="S79" s="1">
        <v>0</v>
      </c>
      <c r="T79" s="1">
        <v>0</v>
      </c>
      <c r="U79" s="1">
        <v>0</v>
      </c>
      <c r="V79">
        <v>0</v>
      </c>
      <c r="W79" s="1">
        <f t="shared" si="5"/>
        <v>0</v>
      </c>
      <c r="X79" s="1">
        <f t="shared" si="5"/>
        <v>0</v>
      </c>
      <c r="Y79" s="1">
        <f>AA79+AC79+AF79</f>
        <v>0</v>
      </c>
      <c r="Z79" s="1">
        <f>AB79+AD79+AG79</f>
        <v>0</v>
      </c>
      <c r="AA79" s="1">
        <f>AC79+AF79+AH79</f>
        <v>0</v>
      </c>
      <c r="AB79" s="1">
        <f>AD79+AG79+AI79</f>
        <v>0</v>
      </c>
      <c r="AC79" s="1">
        <f>AF79+AH79+AJ79</f>
        <v>0</v>
      </c>
      <c r="AD79" s="1">
        <f t="shared" si="10"/>
        <v>0</v>
      </c>
      <c r="AF79" s="1">
        <f t="shared" si="9"/>
        <v>0</v>
      </c>
      <c r="AG79" s="1">
        <f t="shared" si="9"/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>
        <v>1</v>
      </c>
      <c r="AO79">
        <v>2</v>
      </c>
      <c r="AP79">
        <v>3</v>
      </c>
      <c r="AQ79" s="1">
        <v>2</v>
      </c>
      <c r="AR79" s="1">
        <v>2</v>
      </c>
      <c r="AS79" s="1">
        <v>2</v>
      </c>
      <c r="AT79" s="1">
        <v>1</v>
      </c>
      <c r="AU79" s="1">
        <v>0</v>
      </c>
      <c r="AV79" s="1">
        <v>0</v>
      </c>
      <c r="AW79" s="1">
        <v>0</v>
      </c>
      <c r="AX79" s="1">
        <f t="shared" si="4"/>
        <v>0</v>
      </c>
      <c r="AY79">
        <v>0</v>
      </c>
      <c r="AZ79" s="1">
        <f t="shared" si="7"/>
        <v>0</v>
      </c>
      <c r="BA79" s="1">
        <f t="shared" si="8"/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>
        <v>0</v>
      </c>
      <c r="BM79">
        <v>0</v>
      </c>
      <c r="BN79">
        <v>0</v>
      </c>
      <c r="BO79">
        <v>0</v>
      </c>
      <c r="BP79" s="1">
        <v>0</v>
      </c>
      <c r="BQ79" s="1">
        <v>0</v>
      </c>
      <c r="BR79" s="1">
        <v>0</v>
      </c>
      <c r="BS79" s="28">
        <v>0</v>
      </c>
      <c r="BT79" s="1">
        <v>0</v>
      </c>
      <c r="BU79" s="28">
        <v>0</v>
      </c>
      <c r="BV79" s="1">
        <f t="shared" si="6"/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>
        <v>0</v>
      </c>
      <c r="CC79">
        <v>0</v>
      </c>
      <c r="CD79">
        <v>2</v>
      </c>
      <c r="CF79" s="1">
        <v>0</v>
      </c>
    </row>
    <row r="80" spans="1:84" ht="16.5" hidden="1" thickTop="1" thickBot="1" x14ac:dyDescent="0.3">
      <c r="A80" s="18">
        <f t="shared" si="3"/>
        <v>79</v>
      </c>
      <c r="B80" s="12" t="s">
        <v>345</v>
      </c>
      <c r="C80" t="s">
        <v>24</v>
      </c>
      <c r="D80" t="s">
        <v>25</v>
      </c>
      <c r="E80" t="s">
        <v>104</v>
      </c>
      <c r="F80" t="s">
        <v>100</v>
      </c>
      <c r="G80" s="1">
        <v>2</v>
      </c>
      <c r="H80" s="4">
        <v>27553</v>
      </c>
      <c r="I80">
        <v>8002038</v>
      </c>
      <c r="J80" s="1">
        <v>3</v>
      </c>
      <c r="K80" s="1">
        <v>4</v>
      </c>
      <c r="L80" s="1">
        <v>1</v>
      </c>
      <c r="M80" s="1">
        <v>1</v>
      </c>
      <c r="N80" s="1">
        <v>1</v>
      </c>
      <c r="O80">
        <v>12</v>
      </c>
      <c r="P80" s="1">
        <v>2</v>
      </c>
      <c r="Q80" s="27">
        <v>29499</v>
      </c>
      <c r="R80" s="1">
        <v>1</v>
      </c>
      <c r="S80" s="1">
        <v>1</v>
      </c>
      <c r="T80" s="1">
        <v>7</v>
      </c>
      <c r="U80" s="1">
        <v>3</v>
      </c>
      <c r="V80">
        <v>0</v>
      </c>
      <c r="W80" s="1">
        <f t="shared" si="5"/>
        <v>1</v>
      </c>
      <c r="X80" s="1">
        <f>Z80+AB80+AD80</f>
        <v>3</v>
      </c>
      <c r="Y80" s="1">
        <v>0</v>
      </c>
      <c r="Z80" s="1">
        <v>0</v>
      </c>
      <c r="AA80" s="1">
        <v>1</v>
      </c>
      <c r="AB80" s="1">
        <v>3</v>
      </c>
      <c r="AC80" s="1">
        <v>0</v>
      </c>
      <c r="AD80" s="1">
        <v>0</v>
      </c>
      <c r="AF80" s="1">
        <v>1</v>
      </c>
      <c r="AG80" s="1">
        <v>3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>
        <v>2</v>
      </c>
      <c r="AO80">
        <v>1</v>
      </c>
      <c r="AP80">
        <v>3</v>
      </c>
      <c r="AQ80" s="1">
        <v>2</v>
      </c>
      <c r="AR80" s="1">
        <v>2</v>
      </c>
      <c r="AS80" s="1">
        <v>2</v>
      </c>
      <c r="AT80" s="1">
        <v>1</v>
      </c>
      <c r="AU80" s="1">
        <v>0.5</v>
      </c>
      <c r="AV80" s="1">
        <v>0</v>
      </c>
      <c r="AW80" s="1">
        <v>0</v>
      </c>
      <c r="AX80" s="1">
        <f t="shared" si="4"/>
        <v>0.5</v>
      </c>
      <c r="AY80">
        <v>1</v>
      </c>
      <c r="AZ80" s="1">
        <f t="shared" si="7"/>
        <v>0.5</v>
      </c>
      <c r="BA80" s="1">
        <f t="shared" si="8"/>
        <v>0</v>
      </c>
      <c r="BB80" s="1">
        <v>0</v>
      </c>
      <c r="BC80" s="1">
        <v>0</v>
      </c>
      <c r="BD80" s="1">
        <v>0.5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>
        <v>0</v>
      </c>
      <c r="BM80">
        <v>0</v>
      </c>
      <c r="BN80">
        <v>0</v>
      </c>
      <c r="BO80">
        <v>0</v>
      </c>
      <c r="BP80" s="1">
        <v>0</v>
      </c>
      <c r="BQ80" s="1">
        <v>0</v>
      </c>
      <c r="BR80" s="1">
        <v>2</v>
      </c>
      <c r="BS80" s="28">
        <v>0</v>
      </c>
      <c r="BT80" s="1">
        <v>1</v>
      </c>
      <c r="BU80" s="28">
        <v>0</v>
      </c>
      <c r="BV80" s="1">
        <f t="shared" si="6"/>
        <v>1</v>
      </c>
      <c r="BW80" s="1">
        <v>35</v>
      </c>
      <c r="BX80" s="1">
        <v>6</v>
      </c>
      <c r="BY80" s="1">
        <v>1</v>
      </c>
      <c r="BZ80" s="1">
        <v>0</v>
      </c>
      <c r="CA80" s="1">
        <v>0</v>
      </c>
      <c r="CB80">
        <v>0</v>
      </c>
      <c r="CC80">
        <v>0</v>
      </c>
      <c r="CD80">
        <v>2</v>
      </c>
      <c r="CF80" s="1">
        <v>0</v>
      </c>
    </row>
    <row r="81" spans="1:84" ht="16.5" hidden="1" thickTop="1" thickBot="1" x14ac:dyDescent="0.3">
      <c r="A81" s="18">
        <f t="shared" si="3"/>
        <v>80</v>
      </c>
      <c r="B81" s="12" t="s">
        <v>345</v>
      </c>
      <c r="C81" t="s">
        <v>24</v>
      </c>
      <c r="D81" t="s">
        <v>25</v>
      </c>
      <c r="E81" t="s">
        <v>104</v>
      </c>
      <c r="F81" t="s">
        <v>101</v>
      </c>
      <c r="G81" s="1">
        <v>2</v>
      </c>
      <c r="H81" s="4">
        <v>25665</v>
      </c>
      <c r="I81">
        <v>3767978</v>
      </c>
      <c r="J81" s="1">
        <v>4</v>
      </c>
      <c r="K81" s="1">
        <v>4</v>
      </c>
      <c r="L81" s="1">
        <v>1</v>
      </c>
      <c r="M81" s="1">
        <v>1</v>
      </c>
      <c r="N81" s="1">
        <v>1</v>
      </c>
      <c r="O81">
        <v>8</v>
      </c>
      <c r="P81" s="1">
        <v>2</v>
      </c>
      <c r="Q81" s="27">
        <v>27526</v>
      </c>
      <c r="R81" s="1">
        <v>1</v>
      </c>
      <c r="S81" s="1">
        <v>1</v>
      </c>
      <c r="T81" s="1">
        <v>7</v>
      </c>
      <c r="U81" s="1">
        <v>0</v>
      </c>
      <c r="V81">
        <v>0</v>
      </c>
      <c r="W81" s="1">
        <f t="shared" si="5"/>
        <v>2</v>
      </c>
      <c r="X81" s="1">
        <f t="shared" si="5"/>
        <v>1</v>
      </c>
      <c r="Y81" s="1">
        <v>0</v>
      </c>
      <c r="Z81" s="1">
        <v>0</v>
      </c>
      <c r="AA81" s="1">
        <v>0</v>
      </c>
      <c r="AB81" s="1">
        <v>0</v>
      </c>
      <c r="AC81" s="1">
        <v>2</v>
      </c>
      <c r="AD81" s="1">
        <v>1</v>
      </c>
      <c r="AF81" s="1">
        <v>0</v>
      </c>
      <c r="AG81" s="1">
        <v>1</v>
      </c>
      <c r="AH81" s="1">
        <v>0</v>
      </c>
      <c r="AI81" s="1">
        <v>0</v>
      </c>
      <c r="AJ81" s="1">
        <v>1</v>
      </c>
      <c r="AK81" s="1">
        <v>0</v>
      </c>
      <c r="AM81" s="1">
        <v>1</v>
      </c>
      <c r="AN81">
        <v>2</v>
      </c>
      <c r="AO81">
        <v>1</v>
      </c>
      <c r="AP81">
        <v>1</v>
      </c>
      <c r="AQ81" s="1">
        <v>2</v>
      </c>
      <c r="AR81" s="1">
        <v>2</v>
      </c>
      <c r="AS81" s="1">
        <v>2</v>
      </c>
      <c r="AT81" s="1">
        <v>1</v>
      </c>
      <c r="AU81" s="1">
        <v>3</v>
      </c>
      <c r="AV81" s="1">
        <v>0</v>
      </c>
      <c r="AW81" s="1">
        <v>0</v>
      </c>
      <c r="AX81" s="1">
        <f t="shared" si="4"/>
        <v>3</v>
      </c>
      <c r="AY81">
        <v>3</v>
      </c>
      <c r="AZ81" s="1">
        <f t="shared" si="7"/>
        <v>3</v>
      </c>
      <c r="BA81" s="1">
        <f t="shared" si="8"/>
        <v>0</v>
      </c>
      <c r="BB81" s="1">
        <v>1.5</v>
      </c>
      <c r="BC81" s="1">
        <v>0</v>
      </c>
      <c r="BD81" s="1">
        <v>1.5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>
        <v>0</v>
      </c>
      <c r="BM81">
        <v>0</v>
      </c>
      <c r="BN81">
        <v>0</v>
      </c>
      <c r="BO81">
        <v>0</v>
      </c>
      <c r="BP81" s="1">
        <v>0</v>
      </c>
      <c r="BQ81" s="1">
        <v>0</v>
      </c>
      <c r="BR81" s="1">
        <v>2</v>
      </c>
      <c r="BS81" s="28">
        <v>0</v>
      </c>
      <c r="BT81" s="1">
        <v>0</v>
      </c>
      <c r="BU81" s="28">
        <v>0</v>
      </c>
      <c r="BV81" s="1">
        <f t="shared" si="6"/>
        <v>0</v>
      </c>
      <c r="BW81" s="1">
        <v>40</v>
      </c>
      <c r="BX81" s="1">
        <v>3</v>
      </c>
      <c r="BY81" s="1">
        <v>1</v>
      </c>
      <c r="BZ81" s="1">
        <v>0</v>
      </c>
      <c r="CA81" s="1">
        <v>0</v>
      </c>
      <c r="CB81">
        <v>0</v>
      </c>
      <c r="CC81">
        <v>10</v>
      </c>
      <c r="CD81">
        <v>2</v>
      </c>
      <c r="CF81" s="1">
        <v>0</v>
      </c>
    </row>
    <row r="82" spans="1:84" ht="16.5" hidden="1" thickTop="1" thickBot="1" x14ac:dyDescent="0.3">
      <c r="A82" s="18">
        <f t="shared" si="3"/>
        <v>81</v>
      </c>
      <c r="B82" s="12" t="s">
        <v>345</v>
      </c>
      <c r="C82" t="s">
        <v>24</v>
      </c>
      <c r="D82" t="s">
        <v>25</v>
      </c>
      <c r="E82" t="s">
        <v>104</v>
      </c>
      <c r="F82" t="s">
        <v>105</v>
      </c>
      <c r="G82" s="1">
        <v>2</v>
      </c>
      <c r="H82" s="4">
        <v>33192</v>
      </c>
      <c r="I82">
        <v>7937100</v>
      </c>
      <c r="J82" s="1">
        <v>5</v>
      </c>
      <c r="K82" s="1">
        <v>4</v>
      </c>
      <c r="L82" s="1">
        <v>0</v>
      </c>
      <c r="M82" s="1">
        <v>1</v>
      </c>
      <c r="N82" s="1">
        <v>0</v>
      </c>
      <c r="O82">
        <v>12</v>
      </c>
      <c r="P82" s="1">
        <v>2</v>
      </c>
      <c r="Q82" s="27">
        <v>38504</v>
      </c>
      <c r="R82" s="1">
        <v>1</v>
      </c>
      <c r="S82" s="1">
        <v>4</v>
      </c>
      <c r="T82" s="1">
        <v>7</v>
      </c>
      <c r="U82" s="1">
        <v>0</v>
      </c>
      <c r="V82">
        <v>0</v>
      </c>
      <c r="W82" s="1">
        <f t="shared" si="5"/>
        <v>0</v>
      </c>
      <c r="X82" s="1">
        <f t="shared" si="5"/>
        <v>0</v>
      </c>
      <c r="Y82" s="1">
        <f>AA82+AC82+AF82</f>
        <v>0</v>
      </c>
      <c r="Z82" s="1">
        <f>AB82+AD82+AG82</f>
        <v>0</v>
      </c>
      <c r="AA82" s="1">
        <f>AC82+AF82+AH82</f>
        <v>0</v>
      </c>
      <c r="AB82" s="1">
        <f>AD82+AG82+AI82</f>
        <v>0</v>
      </c>
      <c r="AC82" s="1">
        <f>AF82+AH82+AJ82</f>
        <v>0</v>
      </c>
      <c r="AD82" s="1">
        <f>AG82+AI82+AK82</f>
        <v>0</v>
      </c>
      <c r="AF82" s="1">
        <f t="shared" si="5"/>
        <v>0</v>
      </c>
      <c r="AG82" s="1">
        <f t="shared" si="5"/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>
        <v>1</v>
      </c>
      <c r="AO82">
        <v>2</v>
      </c>
      <c r="AP82">
        <v>2</v>
      </c>
      <c r="AQ82" s="1">
        <v>2</v>
      </c>
      <c r="AR82" s="1">
        <v>2</v>
      </c>
      <c r="AS82" s="1">
        <v>2</v>
      </c>
      <c r="AT82" s="1">
        <v>1</v>
      </c>
      <c r="AU82" s="1">
        <v>0</v>
      </c>
      <c r="AV82" s="1">
        <v>0</v>
      </c>
      <c r="AW82" s="1">
        <v>0</v>
      </c>
      <c r="AX82" s="1">
        <f t="shared" si="4"/>
        <v>0</v>
      </c>
      <c r="AY82">
        <v>0</v>
      </c>
      <c r="AZ82" s="1">
        <f t="shared" si="7"/>
        <v>0</v>
      </c>
      <c r="BA82" s="1">
        <f t="shared" si="8"/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>
        <v>0</v>
      </c>
      <c r="BM82">
        <v>0</v>
      </c>
      <c r="BN82">
        <v>0</v>
      </c>
      <c r="BO82">
        <v>0</v>
      </c>
      <c r="BP82" s="1">
        <v>0</v>
      </c>
      <c r="BQ82" s="1">
        <v>0</v>
      </c>
      <c r="BR82" s="1">
        <v>0</v>
      </c>
      <c r="BS82" s="28">
        <v>0</v>
      </c>
      <c r="BT82" s="1">
        <v>0</v>
      </c>
      <c r="BU82" s="28">
        <v>0</v>
      </c>
      <c r="BV82" s="1">
        <f t="shared" si="6"/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>
        <v>0</v>
      </c>
      <c r="CC82">
        <v>0</v>
      </c>
      <c r="CD82">
        <v>2</v>
      </c>
      <c r="CF82" s="1">
        <v>0</v>
      </c>
    </row>
    <row r="83" spans="1:84" ht="16.5" hidden="1" thickTop="1" thickBot="1" x14ac:dyDescent="0.3">
      <c r="A83" s="18">
        <f t="shared" si="3"/>
        <v>82</v>
      </c>
      <c r="B83" s="12" t="s">
        <v>345</v>
      </c>
      <c r="C83" t="s">
        <v>24</v>
      </c>
      <c r="D83" t="s">
        <v>25</v>
      </c>
      <c r="E83" t="s">
        <v>104</v>
      </c>
      <c r="F83" t="s">
        <v>102</v>
      </c>
      <c r="G83" s="1">
        <v>2</v>
      </c>
      <c r="H83" s="4">
        <v>24233</v>
      </c>
      <c r="I83">
        <v>2544141</v>
      </c>
      <c r="J83" s="1">
        <v>4</v>
      </c>
      <c r="K83" s="1">
        <v>4</v>
      </c>
      <c r="L83" s="1">
        <v>0</v>
      </c>
      <c r="M83" s="1">
        <v>1</v>
      </c>
      <c r="N83" s="1">
        <v>1</v>
      </c>
      <c r="O83">
        <v>12</v>
      </c>
      <c r="P83" s="1">
        <v>2</v>
      </c>
      <c r="Q83" s="20">
        <v>27422</v>
      </c>
      <c r="R83" s="1">
        <v>1</v>
      </c>
      <c r="S83" s="1">
        <v>1</v>
      </c>
      <c r="T83" s="1">
        <v>7</v>
      </c>
      <c r="U83" s="1">
        <v>0</v>
      </c>
      <c r="V83">
        <v>0</v>
      </c>
      <c r="W83" s="1">
        <f t="shared" si="5"/>
        <v>2</v>
      </c>
      <c r="X83" s="1">
        <f t="shared" si="5"/>
        <v>1</v>
      </c>
      <c r="Y83" s="1">
        <v>0</v>
      </c>
      <c r="Z83" s="1">
        <v>0</v>
      </c>
      <c r="AA83" s="1">
        <v>1</v>
      </c>
      <c r="AB83" s="1">
        <v>0</v>
      </c>
      <c r="AC83" s="1">
        <v>1</v>
      </c>
      <c r="AD83" s="1">
        <v>1</v>
      </c>
      <c r="AF83" s="1">
        <f t="shared" si="5"/>
        <v>0</v>
      </c>
      <c r="AG83" s="1">
        <f t="shared" si="5"/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>
        <v>2</v>
      </c>
      <c r="AO83">
        <v>1</v>
      </c>
      <c r="AP83">
        <v>3</v>
      </c>
      <c r="AQ83" s="1">
        <v>2</v>
      </c>
      <c r="AR83" s="1">
        <v>2</v>
      </c>
      <c r="AS83" s="1">
        <v>2</v>
      </c>
      <c r="AT83" s="1">
        <v>1</v>
      </c>
      <c r="AU83" s="1">
        <v>2</v>
      </c>
      <c r="AV83" s="1">
        <v>0</v>
      </c>
      <c r="AW83" s="1">
        <v>0</v>
      </c>
      <c r="AX83" s="1">
        <f t="shared" si="4"/>
        <v>2</v>
      </c>
      <c r="AY83">
        <v>1</v>
      </c>
      <c r="AZ83" s="1">
        <f t="shared" si="7"/>
        <v>2</v>
      </c>
      <c r="BA83" s="1">
        <f t="shared" si="8"/>
        <v>0</v>
      </c>
      <c r="BB83" s="1">
        <v>1</v>
      </c>
      <c r="BC83" s="1">
        <v>0</v>
      </c>
      <c r="BD83" s="1">
        <v>0.5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>
        <v>0</v>
      </c>
      <c r="BM83">
        <v>0</v>
      </c>
      <c r="BN83">
        <v>0.5</v>
      </c>
      <c r="BO83">
        <v>0</v>
      </c>
      <c r="BP83" s="1">
        <v>0</v>
      </c>
      <c r="BQ83" s="1">
        <v>0</v>
      </c>
      <c r="BR83" s="1">
        <v>2</v>
      </c>
      <c r="BS83" s="1">
        <v>0</v>
      </c>
      <c r="BT83" s="1">
        <v>0</v>
      </c>
      <c r="BU83" s="28">
        <v>0</v>
      </c>
      <c r="BV83" s="1">
        <f t="shared" si="6"/>
        <v>0</v>
      </c>
      <c r="BW83" s="1">
        <v>15</v>
      </c>
      <c r="BX83" s="1">
        <v>2</v>
      </c>
      <c r="BY83" s="1">
        <v>1</v>
      </c>
      <c r="BZ83" s="1">
        <v>0</v>
      </c>
      <c r="CA83" s="1">
        <v>0</v>
      </c>
      <c r="CB83">
        <v>0</v>
      </c>
      <c r="CC83">
        <v>0</v>
      </c>
      <c r="CD83">
        <v>2</v>
      </c>
      <c r="CF83" s="1">
        <v>0</v>
      </c>
    </row>
    <row r="84" spans="1:84" ht="16.5" hidden="1" thickTop="1" thickBot="1" x14ac:dyDescent="0.3">
      <c r="A84" s="18">
        <f t="shared" si="3"/>
        <v>83</v>
      </c>
      <c r="B84" s="12" t="s">
        <v>345</v>
      </c>
      <c r="C84" t="s">
        <v>24</v>
      </c>
      <c r="D84" t="s">
        <v>25</v>
      </c>
      <c r="E84" t="s">
        <v>104</v>
      </c>
      <c r="F84" t="s">
        <v>103</v>
      </c>
      <c r="G84" s="1">
        <v>2</v>
      </c>
      <c r="H84" s="4">
        <v>19727</v>
      </c>
      <c r="I84">
        <v>8036809</v>
      </c>
      <c r="J84" s="1">
        <v>1</v>
      </c>
      <c r="K84" s="1">
        <v>0</v>
      </c>
      <c r="L84" s="1">
        <v>0</v>
      </c>
      <c r="M84" s="1">
        <v>3</v>
      </c>
      <c r="N84" s="1">
        <v>2</v>
      </c>
      <c r="O84">
        <v>0</v>
      </c>
      <c r="P84" s="1">
        <v>2</v>
      </c>
      <c r="Q84" s="1">
        <v>0</v>
      </c>
      <c r="R84" s="1">
        <v>1</v>
      </c>
      <c r="S84" s="1">
        <v>0</v>
      </c>
      <c r="T84" s="1">
        <v>0</v>
      </c>
      <c r="U84" s="1">
        <v>0</v>
      </c>
      <c r="V84">
        <v>1</v>
      </c>
      <c r="W84" s="1">
        <f t="shared" si="5"/>
        <v>0</v>
      </c>
      <c r="X84" s="1">
        <f t="shared" si="5"/>
        <v>0</v>
      </c>
      <c r="Y84" s="1">
        <f>AA84+AC84+AF84</f>
        <v>0</v>
      </c>
      <c r="Z84" s="1">
        <f>AB84+AD84+AG84</f>
        <v>0</v>
      </c>
      <c r="AA84" s="1">
        <f>AC84+AF84+AH84</f>
        <v>0</v>
      </c>
      <c r="AB84" s="1">
        <f>AD84+AG84+AI84</f>
        <v>0</v>
      </c>
      <c r="AC84" s="1">
        <f>AF84+AH84+AJ84</f>
        <v>0</v>
      </c>
      <c r="AD84" s="1">
        <f>AG84+AI84+AK84</f>
        <v>0</v>
      </c>
      <c r="AF84" s="1">
        <f t="shared" si="5"/>
        <v>0</v>
      </c>
      <c r="AG84" s="1">
        <f t="shared" si="5"/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>
        <v>1</v>
      </c>
      <c r="AO84">
        <v>2</v>
      </c>
      <c r="AP84">
        <v>1</v>
      </c>
      <c r="AQ84" s="1">
        <v>2</v>
      </c>
      <c r="AR84" s="1">
        <v>2</v>
      </c>
      <c r="AS84" s="1">
        <v>2</v>
      </c>
      <c r="AT84" s="1">
        <v>1</v>
      </c>
      <c r="AU84" s="1">
        <v>0</v>
      </c>
      <c r="AV84" s="1">
        <v>0</v>
      </c>
      <c r="AW84" s="1">
        <v>0</v>
      </c>
      <c r="AX84" s="1">
        <f t="shared" si="4"/>
        <v>0</v>
      </c>
      <c r="AY84">
        <v>0</v>
      </c>
      <c r="AZ84" s="1">
        <f t="shared" si="7"/>
        <v>0</v>
      </c>
      <c r="BA84" s="1">
        <f t="shared" si="8"/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>
        <v>0</v>
      </c>
      <c r="BM84">
        <v>0</v>
      </c>
      <c r="BN84">
        <v>0</v>
      </c>
      <c r="BO84">
        <v>0</v>
      </c>
      <c r="BP84" s="1">
        <v>0</v>
      </c>
      <c r="BR84" s="1">
        <v>0</v>
      </c>
      <c r="BS84" s="1">
        <v>0</v>
      </c>
      <c r="BT84" s="1">
        <v>0</v>
      </c>
      <c r="BU84" s="28">
        <v>0</v>
      </c>
      <c r="BV84" s="1">
        <f t="shared" si="6"/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>
        <v>0</v>
      </c>
      <c r="CC84">
        <v>0</v>
      </c>
      <c r="CD84">
        <v>2</v>
      </c>
      <c r="CF84" s="1">
        <v>0</v>
      </c>
    </row>
    <row r="85" spans="1:84" ht="16.5" hidden="1" thickTop="1" thickBot="1" x14ac:dyDescent="0.3">
      <c r="A85" s="18">
        <f t="shared" si="3"/>
        <v>84</v>
      </c>
      <c r="B85" s="12" t="s">
        <v>345</v>
      </c>
      <c r="C85" t="s">
        <v>24</v>
      </c>
      <c r="D85" t="s">
        <v>25</v>
      </c>
      <c r="E85" t="s">
        <v>104</v>
      </c>
      <c r="F85" t="s">
        <v>106</v>
      </c>
      <c r="G85" s="1">
        <v>2</v>
      </c>
      <c r="H85" s="4">
        <v>26422</v>
      </c>
      <c r="I85">
        <v>2586076</v>
      </c>
      <c r="J85" s="1">
        <v>4</v>
      </c>
      <c r="K85" s="1">
        <v>1</v>
      </c>
      <c r="L85" s="1">
        <v>1</v>
      </c>
      <c r="M85" s="1">
        <v>3</v>
      </c>
      <c r="N85" s="1">
        <v>1</v>
      </c>
      <c r="O85">
        <v>12</v>
      </c>
      <c r="P85" s="1">
        <v>1</v>
      </c>
      <c r="Q85" s="1">
        <v>0</v>
      </c>
      <c r="R85" s="1">
        <v>1</v>
      </c>
      <c r="S85" s="1">
        <v>0</v>
      </c>
      <c r="T85" s="1">
        <v>0</v>
      </c>
      <c r="U85" s="1">
        <v>0</v>
      </c>
      <c r="V85">
        <v>1</v>
      </c>
      <c r="W85" s="1">
        <f t="shared" si="5"/>
        <v>0</v>
      </c>
      <c r="X85" s="1">
        <f t="shared" si="5"/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F85" s="1">
        <v>0</v>
      </c>
      <c r="AG85" s="1">
        <v>0</v>
      </c>
      <c r="AH85" s="1">
        <v>1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>
        <v>1</v>
      </c>
      <c r="AO85">
        <v>2</v>
      </c>
      <c r="AP85">
        <v>3</v>
      </c>
      <c r="AQ85" s="1">
        <v>2</v>
      </c>
      <c r="AR85" s="1">
        <v>2</v>
      </c>
      <c r="AS85" s="1">
        <v>2</v>
      </c>
      <c r="AT85" s="1">
        <v>1</v>
      </c>
      <c r="AU85" s="1">
        <v>3</v>
      </c>
      <c r="AV85" s="1">
        <v>0</v>
      </c>
      <c r="AW85" s="1">
        <v>0</v>
      </c>
      <c r="AX85" s="1">
        <f t="shared" si="4"/>
        <v>3</v>
      </c>
      <c r="AY85">
        <v>5</v>
      </c>
      <c r="AZ85" s="1">
        <f t="shared" si="7"/>
        <v>3</v>
      </c>
      <c r="BA85" s="1">
        <f t="shared" si="8"/>
        <v>0</v>
      </c>
      <c r="BB85" s="1">
        <v>2.2999999999999998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>
        <v>0</v>
      </c>
      <c r="BM85">
        <v>0</v>
      </c>
      <c r="BN85">
        <v>0.7</v>
      </c>
      <c r="BO85">
        <v>0</v>
      </c>
      <c r="BP85" s="1">
        <v>0</v>
      </c>
      <c r="BQ85" s="1">
        <v>0</v>
      </c>
      <c r="BR85" s="1">
        <v>2</v>
      </c>
      <c r="BS85" s="28">
        <v>0</v>
      </c>
      <c r="BT85" s="1">
        <v>0</v>
      </c>
      <c r="BU85" s="1">
        <v>3</v>
      </c>
      <c r="BV85" s="1">
        <f t="shared" si="6"/>
        <v>3</v>
      </c>
      <c r="BW85" s="1">
        <v>15</v>
      </c>
      <c r="BX85" s="1">
        <v>0</v>
      </c>
      <c r="BY85" s="1">
        <v>1</v>
      </c>
      <c r="BZ85" s="1">
        <v>25</v>
      </c>
      <c r="CA85" s="1">
        <v>0</v>
      </c>
      <c r="CB85">
        <v>0</v>
      </c>
      <c r="CC85">
        <v>15</v>
      </c>
      <c r="CD85">
        <v>2</v>
      </c>
      <c r="CF85" s="1">
        <v>0</v>
      </c>
    </row>
    <row r="86" spans="1:84" ht="16.5" hidden="1" thickTop="1" thickBot="1" x14ac:dyDescent="0.3">
      <c r="A86" s="18">
        <f t="shared" si="3"/>
        <v>85</v>
      </c>
      <c r="B86" s="12" t="s">
        <v>345</v>
      </c>
      <c r="C86" t="s">
        <v>24</v>
      </c>
      <c r="D86" t="s">
        <v>25</v>
      </c>
      <c r="E86" t="s">
        <v>104</v>
      </c>
      <c r="F86" t="s">
        <v>107</v>
      </c>
      <c r="G86" s="1">
        <v>2</v>
      </c>
      <c r="H86" s="4">
        <v>25340</v>
      </c>
      <c r="I86">
        <v>3767987</v>
      </c>
      <c r="J86" s="1">
        <v>3</v>
      </c>
      <c r="K86" s="1">
        <v>4</v>
      </c>
      <c r="L86" s="1">
        <v>1</v>
      </c>
      <c r="M86" s="1">
        <v>1</v>
      </c>
      <c r="N86" s="1">
        <v>2</v>
      </c>
      <c r="O86">
        <v>0</v>
      </c>
      <c r="P86" s="1">
        <v>2</v>
      </c>
      <c r="Q86" s="26">
        <v>1977</v>
      </c>
      <c r="R86" s="1">
        <v>1</v>
      </c>
      <c r="S86" s="1">
        <v>1</v>
      </c>
      <c r="T86" s="1">
        <v>7</v>
      </c>
      <c r="U86" s="1">
        <v>0</v>
      </c>
      <c r="V86">
        <v>0</v>
      </c>
      <c r="W86" s="1">
        <f t="shared" ref="W86:X101" si="11">Y86+AA86+AC86</f>
        <v>2</v>
      </c>
      <c r="X86" s="1">
        <f t="shared" si="11"/>
        <v>2</v>
      </c>
      <c r="Y86" s="1">
        <v>0</v>
      </c>
      <c r="Z86" s="1">
        <v>0</v>
      </c>
      <c r="AA86" s="1">
        <v>1</v>
      </c>
      <c r="AB86" s="1">
        <v>1</v>
      </c>
      <c r="AC86" s="1">
        <v>1</v>
      </c>
      <c r="AD86" s="1">
        <v>1</v>
      </c>
      <c r="AF86" s="1">
        <v>1</v>
      </c>
      <c r="AG86" s="1">
        <v>1</v>
      </c>
      <c r="AH86" s="1">
        <v>1</v>
      </c>
      <c r="AI86" s="1">
        <v>1</v>
      </c>
      <c r="AJ86" s="1">
        <v>0</v>
      </c>
      <c r="AK86" s="1">
        <v>0</v>
      </c>
      <c r="AL86" s="1">
        <v>0</v>
      </c>
      <c r="AM86" s="1">
        <v>1</v>
      </c>
      <c r="AN86">
        <v>1</v>
      </c>
      <c r="AO86">
        <v>2</v>
      </c>
      <c r="AP86">
        <v>2</v>
      </c>
      <c r="AQ86" s="1">
        <v>2</v>
      </c>
      <c r="AR86" s="1">
        <v>2</v>
      </c>
      <c r="AS86" s="1">
        <v>2</v>
      </c>
      <c r="AT86" s="1">
        <v>1</v>
      </c>
      <c r="AU86" s="1">
        <v>0</v>
      </c>
      <c r="AV86" s="1">
        <v>0</v>
      </c>
      <c r="AW86" s="1">
        <v>0</v>
      </c>
      <c r="AX86" s="1">
        <f t="shared" si="4"/>
        <v>0</v>
      </c>
      <c r="AY86">
        <v>0</v>
      </c>
      <c r="AZ86" s="1">
        <f t="shared" si="7"/>
        <v>0</v>
      </c>
      <c r="BA86" s="1">
        <f t="shared" si="8"/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>
        <v>0</v>
      </c>
      <c r="BM86">
        <v>0</v>
      </c>
      <c r="BN86">
        <v>0</v>
      </c>
      <c r="BO86">
        <v>0</v>
      </c>
      <c r="BP86" s="1">
        <v>0</v>
      </c>
      <c r="BQ86" s="1">
        <v>0</v>
      </c>
      <c r="BR86" s="1">
        <v>0</v>
      </c>
      <c r="BS86" s="28">
        <v>0</v>
      </c>
      <c r="BT86" s="1">
        <v>0</v>
      </c>
      <c r="BU86" s="1">
        <v>0</v>
      </c>
      <c r="BV86" s="1">
        <f t="shared" si="6"/>
        <v>0</v>
      </c>
      <c r="BW86" s="1">
        <v>80</v>
      </c>
      <c r="BX86" s="1">
        <v>15</v>
      </c>
      <c r="BY86" s="1">
        <v>1</v>
      </c>
      <c r="BZ86" s="1">
        <v>0</v>
      </c>
      <c r="CA86" s="1">
        <v>0</v>
      </c>
      <c r="CB86">
        <v>0</v>
      </c>
      <c r="CC86">
        <v>10</v>
      </c>
      <c r="CD86">
        <v>2</v>
      </c>
      <c r="CF86" s="1">
        <v>0</v>
      </c>
    </row>
    <row r="87" spans="1:84" ht="16.5" hidden="1" thickTop="1" thickBot="1" x14ac:dyDescent="0.3">
      <c r="A87" s="18">
        <f t="shared" si="3"/>
        <v>86</v>
      </c>
      <c r="B87" s="12" t="s">
        <v>345</v>
      </c>
      <c r="C87" t="s">
        <v>24</v>
      </c>
      <c r="D87" t="s">
        <v>25</v>
      </c>
      <c r="E87" t="s">
        <v>104</v>
      </c>
      <c r="F87" t="s">
        <v>108</v>
      </c>
      <c r="G87" s="1">
        <v>2</v>
      </c>
      <c r="H87" s="4">
        <v>24961</v>
      </c>
      <c r="I87">
        <v>2561826</v>
      </c>
      <c r="J87" s="1">
        <v>4</v>
      </c>
      <c r="K87" s="1">
        <v>1</v>
      </c>
      <c r="L87" s="1">
        <v>1</v>
      </c>
      <c r="M87" s="1">
        <v>1</v>
      </c>
      <c r="N87" s="1">
        <v>1</v>
      </c>
      <c r="O87">
        <v>12</v>
      </c>
      <c r="P87" s="1">
        <v>2</v>
      </c>
      <c r="Q87" s="26">
        <v>1974</v>
      </c>
      <c r="R87" s="1">
        <v>1</v>
      </c>
      <c r="S87" s="1">
        <v>4</v>
      </c>
      <c r="T87" s="1">
        <v>7</v>
      </c>
      <c r="U87" s="1">
        <v>0</v>
      </c>
      <c r="V87">
        <v>0</v>
      </c>
      <c r="W87" s="1">
        <f t="shared" si="11"/>
        <v>2</v>
      </c>
      <c r="X87" s="1">
        <f t="shared" si="11"/>
        <v>1</v>
      </c>
      <c r="Y87" s="1">
        <v>0</v>
      </c>
      <c r="Z87" s="1">
        <v>0</v>
      </c>
      <c r="AA87" s="1">
        <v>2</v>
      </c>
      <c r="AB87" s="1">
        <v>1</v>
      </c>
      <c r="AC87" s="1">
        <v>0</v>
      </c>
      <c r="AD87" s="1">
        <v>0</v>
      </c>
      <c r="AF87" s="1">
        <v>2</v>
      </c>
      <c r="AG87" s="1">
        <v>1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>
        <v>1</v>
      </c>
      <c r="AO87">
        <v>2</v>
      </c>
      <c r="AP87">
        <v>2</v>
      </c>
      <c r="AQ87" s="1">
        <v>2</v>
      </c>
      <c r="AR87" s="1">
        <v>2</v>
      </c>
      <c r="AS87" s="1">
        <v>2</v>
      </c>
      <c r="AT87" s="1">
        <v>1</v>
      </c>
      <c r="AU87" s="1">
        <v>6</v>
      </c>
      <c r="AV87" s="1">
        <v>3</v>
      </c>
      <c r="AW87" s="1">
        <v>0</v>
      </c>
      <c r="AX87" s="1">
        <f t="shared" si="4"/>
        <v>9</v>
      </c>
      <c r="AY87">
        <v>7</v>
      </c>
      <c r="AZ87" s="1">
        <f t="shared" si="7"/>
        <v>9</v>
      </c>
      <c r="BA87" s="1">
        <f t="shared" si="8"/>
        <v>0</v>
      </c>
      <c r="BB87" s="1">
        <v>8.5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>
        <v>0</v>
      </c>
      <c r="BM87">
        <v>0</v>
      </c>
      <c r="BN87">
        <v>0.5</v>
      </c>
      <c r="BO87">
        <v>0</v>
      </c>
      <c r="BQ87" s="1">
        <v>0</v>
      </c>
      <c r="BR87" s="1">
        <v>2</v>
      </c>
      <c r="BS87" s="28">
        <v>0</v>
      </c>
      <c r="BT87" s="1">
        <v>0</v>
      </c>
      <c r="BU87" s="28">
        <v>1</v>
      </c>
      <c r="BV87" s="1">
        <f t="shared" si="6"/>
        <v>1</v>
      </c>
      <c r="BW87" s="1">
        <v>15</v>
      </c>
      <c r="BX87" s="1">
        <v>1</v>
      </c>
      <c r="BY87" s="1">
        <v>0</v>
      </c>
      <c r="BZ87" s="1">
        <v>0</v>
      </c>
      <c r="CA87" s="1">
        <v>0</v>
      </c>
      <c r="CB87">
        <v>0</v>
      </c>
      <c r="CC87">
        <v>5</v>
      </c>
      <c r="CD87">
        <v>2</v>
      </c>
      <c r="CF87" s="1">
        <v>0</v>
      </c>
    </row>
    <row r="88" spans="1:84" ht="16.5" hidden="1" thickTop="1" thickBot="1" x14ac:dyDescent="0.3">
      <c r="A88" s="18">
        <f t="shared" si="3"/>
        <v>87</v>
      </c>
      <c r="B88" s="12" t="s">
        <v>345</v>
      </c>
      <c r="C88" t="s">
        <v>24</v>
      </c>
      <c r="D88" t="s">
        <v>25</v>
      </c>
      <c r="E88" t="s">
        <v>104</v>
      </c>
      <c r="F88" t="s">
        <v>109</v>
      </c>
      <c r="G88" s="1">
        <v>2</v>
      </c>
      <c r="H88" s="4">
        <v>19937</v>
      </c>
      <c r="I88">
        <v>2434289</v>
      </c>
      <c r="J88" s="1">
        <v>1</v>
      </c>
      <c r="K88" s="1">
        <v>4</v>
      </c>
      <c r="L88" s="1">
        <v>0</v>
      </c>
      <c r="M88" s="1">
        <v>1</v>
      </c>
      <c r="N88" s="1">
        <v>2</v>
      </c>
      <c r="O88">
        <v>0</v>
      </c>
      <c r="P88" s="1">
        <v>2</v>
      </c>
      <c r="Q88" s="1">
        <v>1962</v>
      </c>
      <c r="R88" s="1">
        <v>1</v>
      </c>
      <c r="S88" s="1">
        <v>1</v>
      </c>
      <c r="T88" s="1">
        <v>7</v>
      </c>
      <c r="U88" s="1">
        <v>0</v>
      </c>
      <c r="V88">
        <v>0</v>
      </c>
      <c r="W88" s="1">
        <f t="shared" si="11"/>
        <v>0</v>
      </c>
      <c r="X88" s="1">
        <f t="shared" si="11"/>
        <v>1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1</v>
      </c>
      <c r="AF88" s="1">
        <v>0</v>
      </c>
      <c r="AG88" s="1">
        <v>0</v>
      </c>
      <c r="AH88" s="1">
        <v>1</v>
      </c>
      <c r="AI88" s="1">
        <v>1</v>
      </c>
      <c r="AJ88" s="1">
        <v>0</v>
      </c>
      <c r="AK88" s="1">
        <v>0</v>
      </c>
      <c r="AL88" s="1">
        <v>0</v>
      </c>
      <c r="AM88" s="1">
        <v>0</v>
      </c>
      <c r="AN88">
        <v>1</v>
      </c>
      <c r="AO88">
        <v>2</v>
      </c>
      <c r="AP88">
        <v>2</v>
      </c>
      <c r="AQ88" s="1">
        <v>2</v>
      </c>
      <c r="AR88" s="1">
        <v>2</v>
      </c>
      <c r="AS88" s="1">
        <v>2</v>
      </c>
      <c r="AT88" s="1">
        <v>1</v>
      </c>
      <c r="AU88" s="1">
        <v>0</v>
      </c>
      <c r="AV88" s="1">
        <v>0</v>
      </c>
      <c r="AW88" s="1">
        <v>0</v>
      </c>
      <c r="AX88" s="1">
        <f t="shared" si="4"/>
        <v>0</v>
      </c>
      <c r="AY88">
        <v>0</v>
      </c>
      <c r="AZ88" s="1">
        <f t="shared" si="7"/>
        <v>0</v>
      </c>
      <c r="BA88" s="1">
        <f t="shared" si="8"/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>
        <v>0</v>
      </c>
      <c r="BM88">
        <v>0</v>
      </c>
      <c r="BN88">
        <v>0</v>
      </c>
      <c r="BO88">
        <v>0</v>
      </c>
      <c r="BP88" s="1">
        <v>0</v>
      </c>
      <c r="BQ88" s="1">
        <v>0</v>
      </c>
      <c r="BR88" s="1">
        <v>0</v>
      </c>
      <c r="BS88" s="28">
        <v>0</v>
      </c>
      <c r="BT88" s="1">
        <v>0</v>
      </c>
      <c r="BU88" s="28">
        <v>0</v>
      </c>
      <c r="BV88" s="1">
        <f t="shared" si="6"/>
        <v>0</v>
      </c>
      <c r="BW88" s="1">
        <v>15</v>
      </c>
      <c r="BX88" s="1">
        <v>10</v>
      </c>
      <c r="BY88" s="1">
        <v>1</v>
      </c>
      <c r="BZ88" s="1">
        <v>0</v>
      </c>
      <c r="CA88" s="1">
        <v>0</v>
      </c>
      <c r="CB88">
        <v>0</v>
      </c>
      <c r="CC88">
        <v>0</v>
      </c>
      <c r="CD88">
        <v>2</v>
      </c>
      <c r="CF88" s="1">
        <v>0</v>
      </c>
    </row>
    <row r="89" spans="1:84" ht="16.5" hidden="1" thickTop="1" thickBot="1" x14ac:dyDescent="0.3">
      <c r="A89" s="18">
        <f t="shared" si="3"/>
        <v>88</v>
      </c>
      <c r="B89" s="12" t="s">
        <v>345</v>
      </c>
      <c r="C89" t="s">
        <v>24</v>
      </c>
      <c r="D89" t="s">
        <v>25</v>
      </c>
      <c r="E89" t="s">
        <v>104</v>
      </c>
      <c r="F89" t="s">
        <v>110</v>
      </c>
      <c r="G89" s="1">
        <v>2</v>
      </c>
      <c r="H89" s="4">
        <v>16501</v>
      </c>
      <c r="I89">
        <v>3647779</v>
      </c>
      <c r="J89" s="1">
        <v>1</v>
      </c>
      <c r="K89" s="1">
        <v>6</v>
      </c>
      <c r="L89" s="1">
        <v>0</v>
      </c>
      <c r="M89" s="1">
        <v>1</v>
      </c>
      <c r="N89" s="1">
        <v>2</v>
      </c>
      <c r="O89">
        <v>12</v>
      </c>
      <c r="P89" s="1">
        <v>2</v>
      </c>
      <c r="Q89" s="1">
        <v>1957</v>
      </c>
      <c r="R89" s="1">
        <v>1</v>
      </c>
      <c r="S89" s="1">
        <v>3</v>
      </c>
      <c r="T89" s="1">
        <v>7</v>
      </c>
      <c r="U89" s="1">
        <v>0</v>
      </c>
      <c r="V89">
        <v>0</v>
      </c>
      <c r="W89" s="1">
        <f t="shared" si="11"/>
        <v>0</v>
      </c>
      <c r="X89" s="1">
        <f t="shared" si="11"/>
        <v>2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2</v>
      </c>
      <c r="AF89" s="1">
        <v>0</v>
      </c>
      <c r="AG89" s="1">
        <v>0</v>
      </c>
      <c r="AH89" s="1">
        <v>1</v>
      </c>
      <c r="AI89" s="1">
        <v>1</v>
      </c>
      <c r="AJ89" s="1">
        <v>0</v>
      </c>
      <c r="AK89" s="1">
        <v>0</v>
      </c>
      <c r="AL89" s="1">
        <v>0</v>
      </c>
      <c r="AM89" s="1">
        <v>1</v>
      </c>
      <c r="AN89">
        <v>2</v>
      </c>
      <c r="AO89">
        <v>1</v>
      </c>
      <c r="AP89">
        <v>0</v>
      </c>
      <c r="AQ89" s="1">
        <v>2</v>
      </c>
      <c r="AR89" s="1">
        <v>2</v>
      </c>
      <c r="AS89" s="1">
        <v>2</v>
      </c>
      <c r="AT89" s="1">
        <v>1</v>
      </c>
      <c r="AU89" s="1">
        <v>0</v>
      </c>
      <c r="AV89" s="1">
        <v>0</v>
      </c>
      <c r="AW89" s="1">
        <v>0</v>
      </c>
      <c r="AX89" s="1">
        <f t="shared" si="4"/>
        <v>0</v>
      </c>
      <c r="AY89">
        <v>0</v>
      </c>
      <c r="AZ89" s="1">
        <f t="shared" si="7"/>
        <v>0</v>
      </c>
      <c r="BA89" s="1">
        <f t="shared" si="8"/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>
        <v>0</v>
      </c>
      <c r="BM89">
        <v>0</v>
      </c>
      <c r="BN89">
        <v>0</v>
      </c>
      <c r="BO89">
        <v>0</v>
      </c>
      <c r="BP89" s="1">
        <v>0</v>
      </c>
      <c r="BQ89" s="1">
        <v>0</v>
      </c>
      <c r="BR89" s="1">
        <v>0</v>
      </c>
      <c r="BS89" s="28">
        <v>0</v>
      </c>
      <c r="BT89" s="1">
        <v>0</v>
      </c>
      <c r="BU89" s="28">
        <v>0</v>
      </c>
      <c r="BV89" s="1">
        <f t="shared" si="6"/>
        <v>0</v>
      </c>
      <c r="BW89" s="1">
        <v>15</v>
      </c>
      <c r="BX89" s="1">
        <v>3</v>
      </c>
      <c r="BY89" s="1">
        <v>1</v>
      </c>
      <c r="BZ89" s="1">
        <v>0</v>
      </c>
      <c r="CA89" s="1">
        <v>0</v>
      </c>
      <c r="CB89">
        <v>0</v>
      </c>
      <c r="CC89">
        <v>10</v>
      </c>
      <c r="CD89">
        <v>2</v>
      </c>
      <c r="CF89" s="1">
        <v>0</v>
      </c>
    </row>
    <row r="90" spans="1:84" ht="16.5" thickTop="1" thickBot="1" x14ac:dyDescent="0.3">
      <c r="A90" s="18">
        <f t="shared" si="3"/>
        <v>89</v>
      </c>
      <c r="B90" s="12" t="s">
        <v>345</v>
      </c>
      <c r="C90" t="s">
        <v>24</v>
      </c>
      <c r="D90" t="s">
        <v>25</v>
      </c>
      <c r="E90" t="s">
        <v>104</v>
      </c>
      <c r="F90" t="s">
        <v>111</v>
      </c>
      <c r="G90" s="1">
        <v>1</v>
      </c>
      <c r="H90" s="4">
        <v>22565</v>
      </c>
      <c r="I90">
        <v>3767998</v>
      </c>
      <c r="J90" s="1">
        <v>3</v>
      </c>
      <c r="K90" s="1">
        <v>7</v>
      </c>
      <c r="L90" s="1">
        <v>0</v>
      </c>
      <c r="M90" s="1">
        <v>3</v>
      </c>
      <c r="N90" s="1">
        <v>2</v>
      </c>
      <c r="O90">
        <v>12</v>
      </c>
      <c r="P90" s="1">
        <v>2</v>
      </c>
      <c r="Q90" s="1">
        <v>0</v>
      </c>
      <c r="R90" s="1">
        <v>2</v>
      </c>
      <c r="S90" s="1">
        <v>0</v>
      </c>
      <c r="T90" s="1">
        <v>0</v>
      </c>
      <c r="U90" s="1">
        <v>0</v>
      </c>
      <c r="V90">
        <v>0</v>
      </c>
      <c r="W90" s="1">
        <f t="shared" si="11"/>
        <v>0</v>
      </c>
      <c r="X90" s="1">
        <f t="shared" si="11"/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>
        <v>1</v>
      </c>
      <c r="AO90">
        <v>2</v>
      </c>
      <c r="AP90">
        <v>4</v>
      </c>
      <c r="AQ90" s="1">
        <v>2</v>
      </c>
      <c r="AR90" s="1">
        <v>2</v>
      </c>
      <c r="AS90" s="1">
        <v>2</v>
      </c>
      <c r="AT90" s="1">
        <v>1</v>
      </c>
      <c r="AU90" s="1">
        <v>0</v>
      </c>
      <c r="AV90" s="1">
        <v>0</v>
      </c>
      <c r="AW90" s="1">
        <v>0</v>
      </c>
      <c r="AX90" s="1">
        <f t="shared" si="4"/>
        <v>0</v>
      </c>
      <c r="AY90">
        <v>0</v>
      </c>
      <c r="AZ90" s="1">
        <f t="shared" si="7"/>
        <v>0</v>
      </c>
      <c r="BA90" s="1">
        <f t="shared" si="8"/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>
        <v>0</v>
      </c>
      <c r="BM90">
        <v>0</v>
      </c>
      <c r="BN90">
        <v>0</v>
      </c>
      <c r="BO90">
        <v>0</v>
      </c>
      <c r="BP90" s="1">
        <v>0</v>
      </c>
      <c r="BQ90" s="1">
        <v>0</v>
      </c>
      <c r="BR90" s="1">
        <v>0</v>
      </c>
      <c r="BS90" s="28">
        <v>0</v>
      </c>
      <c r="BT90" s="1">
        <v>0</v>
      </c>
      <c r="BU90" s="28">
        <v>0</v>
      </c>
      <c r="BV90" s="1">
        <f t="shared" si="6"/>
        <v>0</v>
      </c>
      <c r="BW90" s="1">
        <v>0</v>
      </c>
      <c r="BX90" s="1">
        <v>2</v>
      </c>
      <c r="BY90" s="1">
        <v>0</v>
      </c>
      <c r="BZ90" s="1">
        <v>0</v>
      </c>
      <c r="CA90" s="1">
        <v>0</v>
      </c>
      <c r="CB90">
        <v>0</v>
      </c>
      <c r="CC90">
        <v>2</v>
      </c>
      <c r="CD90">
        <v>2</v>
      </c>
      <c r="CF90" s="1">
        <v>0</v>
      </c>
    </row>
    <row r="91" spans="1:84" ht="16.5" hidden="1" thickTop="1" thickBot="1" x14ac:dyDescent="0.3">
      <c r="A91" s="18">
        <f t="shared" si="3"/>
        <v>90</v>
      </c>
      <c r="B91" s="12" t="s">
        <v>345</v>
      </c>
      <c r="C91" t="s">
        <v>24</v>
      </c>
      <c r="D91" t="s">
        <v>25</v>
      </c>
      <c r="E91" t="s">
        <v>104</v>
      </c>
      <c r="F91" t="s">
        <v>112</v>
      </c>
      <c r="G91" s="1">
        <v>2</v>
      </c>
      <c r="H91" s="4">
        <v>12513</v>
      </c>
      <c r="I91">
        <v>3636185</v>
      </c>
      <c r="J91" s="1">
        <v>1</v>
      </c>
      <c r="K91" s="1">
        <v>4</v>
      </c>
      <c r="L91" s="1">
        <v>0</v>
      </c>
      <c r="M91" s="1">
        <v>1</v>
      </c>
      <c r="N91" s="1">
        <v>1</v>
      </c>
      <c r="O91">
        <v>12</v>
      </c>
      <c r="P91" s="1">
        <v>2</v>
      </c>
      <c r="Q91" s="29">
        <v>0</v>
      </c>
      <c r="R91" s="1">
        <v>1</v>
      </c>
      <c r="S91" s="1">
        <v>1</v>
      </c>
      <c r="T91" s="1">
        <v>7</v>
      </c>
      <c r="U91" s="1">
        <v>0</v>
      </c>
      <c r="V91">
        <v>0</v>
      </c>
      <c r="W91" s="1">
        <f t="shared" si="11"/>
        <v>0</v>
      </c>
      <c r="X91" s="1">
        <f t="shared" si="11"/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>
        <v>1</v>
      </c>
      <c r="AO91">
        <v>2</v>
      </c>
      <c r="AP91">
        <v>3</v>
      </c>
      <c r="AQ91" s="1">
        <v>2</v>
      </c>
      <c r="AR91" s="1">
        <v>2</v>
      </c>
      <c r="AS91" s="1">
        <v>2</v>
      </c>
      <c r="AT91" s="1">
        <v>1</v>
      </c>
      <c r="AU91" s="1">
        <v>0.5</v>
      </c>
      <c r="AV91" s="1">
        <v>0</v>
      </c>
      <c r="AW91" s="1">
        <v>0</v>
      </c>
      <c r="AX91" s="1">
        <f t="shared" si="4"/>
        <v>0.5</v>
      </c>
      <c r="AY91">
        <v>1</v>
      </c>
      <c r="AZ91" s="1">
        <f t="shared" si="7"/>
        <v>0.5</v>
      </c>
      <c r="BA91" s="1">
        <f t="shared" si="8"/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>
        <v>0</v>
      </c>
      <c r="BM91">
        <v>0</v>
      </c>
      <c r="BN91">
        <v>0</v>
      </c>
      <c r="BO91">
        <v>0</v>
      </c>
      <c r="BP91" s="1">
        <v>0.5</v>
      </c>
      <c r="BQ91" s="1">
        <v>0</v>
      </c>
      <c r="BR91" s="1">
        <v>0</v>
      </c>
      <c r="BS91" s="28">
        <v>0</v>
      </c>
      <c r="BT91" s="1">
        <v>0</v>
      </c>
      <c r="BU91" s="28">
        <v>0</v>
      </c>
      <c r="BV91" s="1">
        <f t="shared" si="6"/>
        <v>0</v>
      </c>
      <c r="BW91" s="1">
        <v>2</v>
      </c>
      <c r="BX91" s="1">
        <v>1</v>
      </c>
      <c r="BY91" s="1">
        <v>1</v>
      </c>
      <c r="BZ91" s="1">
        <v>0</v>
      </c>
      <c r="CA91" s="1">
        <v>0</v>
      </c>
      <c r="CB91">
        <v>0</v>
      </c>
      <c r="CC91">
        <v>6</v>
      </c>
      <c r="CD91">
        <v>2</v>
      </c>
      <c r="CF91" s="1">
        <v>0</v>
      </c>
    </row>
    <row r="92" spans="1:84" ht="16.5" hidden="1" thickTop="1" thickBot="1" x14ac:dyDescent="0.3">
      <c r="A92" s="18">
        <f t="shared" si="3"/>
        <v>91</v>
      </c>
      <c r="B92" s="12" t="s">
        <v>345</v>
      </c>
      <c r="C92" t="s">
        <v>24</v>
      </c>
      <c r="D92" t="s">
        <v>25</v>
      </c>
      <c r="E92" t="s">
        <v>104</v>
      </c>
      <c r="F92" t="s">
        <v>113</v>
      </c>
      <c r="G92" s="1">
        <v>2</v>
      </c>
      <c r="H92" s="4">
        <v>21575</v>
      </c>
      <c r="I92">
        <v>2448780</v>
      </c>
      <c r="J92" s="1">
        <v>1</v>
      </c>
      <c r="K92" s="1">
        <v>4</v>
      </c>
      <c r="L92" s="1">
        <v>0</v>
      </c>
      <c r="M92" s="1">
        <v>1</v>
      </c>
      <c r="N92" s="1">
        <v>1</v>
      </c>
      <c r="O92">
        <v>12</v>
      </c>
      <c r="P92" s="1">
        <v>2</v>
      </c>
      <c r="Q92" s="27">
        <v>24117</v>
      </c>
      <c r="R92" s="1">
        <v>1</v>
      </c>
      <c r="S92" s="1">
        <v>1</v>
      </c>
      <c r="T92" s="1">
        <v>7</v>
      </c>
      <c r="U92" s="1">
        <v>0</v>
      </c>
      <c r="V92">
        <v>1</v>
      </c>
      <c r="W92" s="1">
        <f t="shared" si="11"/>
        <v>1</v>
      </c>
      <c r="X92" s="1">
        <f t="shared" si="11"/>
        <v>1</v>
      </c>
      <c r="Y92" s="1">
        <v>0</v>
      </c>
      <c r="Z92" s="1">
        <v>0</v>
      </c>
      <c r="AA92" s="1">
        <v>0</v>
      </c>
      <c r="AB92" s="1">
        <v>0</v>
      </c>
      <c r="AC92" s="1">
        <v>1</v>
      </c>
      <c r="AD92" s="1">
        <v>1</v>
      </c>
      <c r="AF92" s="1">
        <v>0</v>
      </c>
      <c r="AG92" s="1">
        <v>0</v>
      </c>
      <c r="AH92" s="1">
        <v>0</v>
      </c>
      <c r="AI92" s="1">
        <v>0</v>
      </c>
      <c r="AJ92" s="1">
        <v>2</v>
      </c>
      <c r="AK92" s="1">
        <v>2</v>
      </c>
      <c r="AL92" s="1">
        <v>0</v>
      </c>
      <c r="AM92" s="1">
        <v>0</v>
      </c>
      <c r="AN92">
        <v>1</v>
      </c>
      <c r="AO92">
        <v>2</v>
      </c>
      <c r="AP92">
        <v>3</v>
      </c>
      <c r="AQ92" s="1">
        <v>2</v>
      </c>
      <c r="AR92" s="1">
        <v>2</v>
      </c>
      <c r="AS92" s="1">
        <v>2</v>
      </c>
      <c r="AT92" s="1">
        <v>1</v>
      </c>
      <c r="AU92" s="1">
        <v>2</v>
      </c>
      <c r="AV92" s="1">
        <v>0</v>
      </c>
      <c r="AW92" s="1">
        <v>0</v>
      </c>
      <c r="AX92" s="1">
        <f t="shared" si="4"/>
        <v>2</v>
      </c>
      <c r="AY92">
        <v>2</v>
      </c>
      <c r="AZ92" s="1">
        <f t="shared" si="7"/>
        <v>2</v>
      </c>
      <c r="BA92" s="1">
        <f t="shared" si="8"/>
        <v>0</v>
      </c>
      <c r="BB92" s="1">
        <v>1</v>
      </c>
      <c r="BD92" s="1">
        <v>1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>
        <v>0</v>
      </c>
      <c r="BM92">
        <v>0</v>
      </c>
      <c r="BN92">
        <v>0</v>
      </c>
      <c r="BO92">
        <v>0</v>
      </c>
      <c r="BP92" s="1">
        <v>0</v>
      </c>
      <c r="BQ92" s="1">
        <v>0</v>
      </c>
      <c r="BR92" s="1">
        <v>2</v>
      </c>
      <c r="BS92" s="28">
        <v>0</v>
      </c>
      <c r="BT92" s="1">
        <v>0</v>
      </c>
      <c r="BU92" s="28">
        <v>0</v>
      </c>
      <c r="BV92" s="1">
        <f t="shared" si="6"/>
        <v>0</v>
      </c>
      <c r="BW92" s="1">
        <v>7</v>
      </c>
      <c r="BX92" s="1">
        <v>0</v>
      </c>
      <c r="BY92" s="1">
        <v>0</v>
      </c>
      <c r="BZ92" s="1">
        <v>0</v>
      </c>
      <c r="CA92" s="1">
        <v>0</v>
      </c>
      <c r="CB92">
        <v>0</v>
      </c>
      <c r="CC92">
        <v>6</v>
      </c>
      <c r="CD92">
        <v>2</v>
      </c>
      <c r="CF92" s="1">
        <v>0</v>
      </c>
    </row>
    <row r="93" spans="1:84" ht="16.5" hidden="1" thickTop="1" thickBot="1" x14ac:dyDescent="0.3">
      <c r="A93" s="18">
        <f t="shared" si="3"/>
        <v>92</v>
      </c>
      <c r="B93" s="12" t="s">
        <v>345</v>
      </c>
      <c r="C93" t="s">
        <v>24</v>
      </c>
      <c r="D93" t="s">
        <v>25</v>
      </c>
      <c r="E93" t="s">
        <v>104</v>
      </c>
      <c r="F93" t="s">
        <v>114</v>
      </c>
      <c r="G93" s="1">
        <v>2</v>
      </c>
      <c r="H93" s="4">
        <v>25274</v>
      </c>
      <c r="I93">
        <v>3775786</v>
      </c>
      <c r="J93" s="1">
        <v>3</v>
      </c>
      <c r="K93" s="1">
        <v>3</v>
      </c>
      <c r="L93" s="1">
        <v>0</v>
      </c>
      <c r="M93" s="1">
        <v>1</v>
      </c>
      <c r="N93" s="1">
        <v>1</v>
      </c>
      <c r="O93">
        <v>12</v>
      </c>
      <c r="P93" s="1">
        <v>2</v>
      </c>
      <c r="Q93" s="27">
        <v>25640</v>
      </c>
      <c r="R93" s="1">
        <v>1</v>
      </c>
      <c r="S93" s="1">
        <v>4</v>
      </c>
      <c r="T93" s="1">
        <v>7</v>
      </c>
      <c r="U93" s="1">
        <v>0</v>
      </c>
      <c r="V93">
        <v>0</v>
      </c>
      <c r="W93" s="1">
        <f t="shared" si="11"/>
        <v>1</v>
      </c>
      <c r="X93" s="1">
        <f t="shared" si="11"/>
        <v>1</v>
      </c>
      <c r="Y93" s="1">
        <v>0</v>
      </c>
      <c r="Z93" s="1">
        <v>0</v>
      </c>
      <c r="AA93" s="1">
        <v>0</v>
      </c>
      <c r="AB93" s="1">
        <v>0</v>
      </c>
      <c r="AC93" s="1">
        <v>1</v>
      </c>
      <c r="AD93" s="1">
        <v>1</v>
      </c>
      <c r="AF93" s="1">
        <v>0</v>
      </c>
      <c r="AG93" s="1">
        <v>0</v>
      </c>
      <c r="AH93" s="1">
        <v>0</v>
      </c>
      <c r="AI93" s="1">
        <v>0</v>
      </c>
      <c r="AJ93" s="1">
        <v>2</v>
      </c>
      <c r="AK93" s="1">
        <v>1</v>
      </c>
      <c r="AL93" s="1">
        <v>0</v>
      </c>
      <c r="AM93" s="1">
        <v>0</v>
      </c>
      <c r="AN93">
        <v>1</v>
      </c>
      <c r="AO93">
        <v>2</v>
      </c>
      <c r="AP93">
        <v>3</v>
      </c>
      <c r="AQ93" s="1">
        <v>2</v>
      </c>
      <c r="AR93" s="1">
        <v>2</v>
      </c>
      <c r="AS93" s="1">
        <v>2</v>
      </c>
      <c r="AT93" s="1">
        <v>1</v>
      </c>
      <c r="AU93" s="1">
        <v>0.5</v>
      </c>
      <c r="AV93" s="1">
        <v>0</v>
      </c>
      <c r="AW93" s="1">
        <v>0</v>
      </c>
      <c r="AX93" s="1">
        <f t="shared" si="4"/>
        <v>0.5</v>
      </c>
      <c r="AY93">
        <v>1</v>
      </c>
      <c r="AZ93" s="1">
        <f t="shared" si="7"/>
        <v>0.5</v>
      </c>
      <c r="BA93" s="1">
        <f t="shared" si="8"/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>
        <v>0</v>
      </c>
      <c r="BM93">
        <v>0</v>
      </c>
      <c r="BN93">
        <v>0.5</v>
      </c>
      <c r="BO93">
        <v>0</v>
      </c>
      <c r="BP93" s="1">
        <v>0</v>
      </c>
      <c r="BQ93" s="1">
        <v>0</v>
      </c>
      <c r="BR93" s="1">
        <v>0</v>
      </c>
      <c r="BS93" s="28">
        <v>0</v>
      </c>
      <c r="BT93" s="1">
        <v>0</v>
      </c>
      <c r="BU93" s="28">
        <v>0</v>
      </c>
      <c r="BV93" s="1">
        <f t="shared" si="6"/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>
        <v>0</v>
      </c>
      <c r="CC93">
        <v>0</v>
      </c>
      <c r="CD93">
        <v>2</v>
      </c>
      <c r="CF93" s="1">
        <v>0</v>
      </c>
    </row>
    <row r="94" spans="1:84" ht="16.5" hidden="1" thickTop="1" thickBot="1" x14ac:dyDescent="0.3">
      <c r="A94" s="18">
        <f t="shared" si="3"/>
        <v>93</v>
      </c>
      <c r="B94" s="12" t="s">
        <v>345</v>
      </c>
      <c r="C94" t="s">
        <v>24</v>
      </c>
      <c r="D94" t="s">
        <v>25</v>
      </c>
      <c r="E94" t="s">
        <v>104</v>
      </c>
      <c r="F94" t="s">
        <v>115</v>
      </c>
      <c r="G94" s="1">
        <v>2</v>
      </c>
      <c r="H94" s="4">
        <v>23918</v>
      </c>
      <c r="I94">
        <v>2544966</v>
      </c>
      <c r="J94" s="1">
        <v>3</v>
      </c>
      <c r="K94" s="1">
        <v>3</v>
      </c>
      <c r="L94" s="1">
        <v>1</v>
      </c>
      <c r="M94" s="1">
        <v>1</v>
      </c>
      <c r="N94" s="1">
        <v>1</v>
      </c>
      <c r="O94">
        <v>12</v>
      </c>
      <c r="P94" s="1">
        <v>2</v>
      </c>
      <c r="Q94" s="27">
        <v>27682</v>
      </c>
      <c r="R94" s="1">
        <v>1</v>
      </c>
      <c r="S94" s="1">
        <v>3</v>
      </c>
      <c r="T94" s="1">
        <v>7</v>
      </c>
      <c r="U94" s="1">
        <v>5</v>
      </c>
      <c r="V94">
        <v>0</v>
      </c>
      <c r="W94" s="1">
        <f t="shared" si="11"/>
        <v>1</v>
      </c>
      <c r="X94" s="1">
        <f t="shared" si="11"/>
        <v>3</v>
      </c>
      <c r="Y94" s="1">
        <v>1</v>
      </c>
      <c r="Z94" s="1">
        <v>0</v>
      </c>
      <c r="AA94" s="1">
        <v>0</v>
      </c>
      <c r="AB94" s="1">
        <v>1</v>
      </c>
      <c r="AC94" s="1">
        <v>0</v>
      </c>
      <c r="AD94" s="1">
        <v>2</v>
      </c>
      <c r="AF94" s="1">
        <v>1</v>
      </c>
      <c r="AG94" s="1">
        <v>1</v>
      </c>
      <c r="AH94" s="1">
        <v>0</v>
      </c>
      <c r="AI94" s="1">
        <v>0</v>
      </c>
      <c r="AJ94" s="1">
        <v>1</v>
      </c>
      <c r="AK94" s="1">
        <v>1</v>
      </c>
      <c r="AL94" s="1">
        <v>0</v>
      </c>
      <c r="AM94" s="1">
        <v>0</v>
      </c>
      <c r="AN94">
        <v>1</v>
      </c>
      <c r="AO94">
        <v>2</v>
      </c>
      <c r="AP94">
        <v>3</v>
      </c>
      <c r="AQ94" s="1">
        <v>2</v>
      </c>
      <c r="AR94" s="1">
        <v>2</v>
      </c>
      <c r="AS94" s="1">
        <v>2</v>
      </c>
      <c r="AT94" s="1">
        <v>1</v>
      </c>
      <c r="AU94" s="1">
        <v>10</v>
      </c>
      <c r="AV94" s="1">
        <v>0</v>
      </c>
      <c r="AW94" s="1">
        <v>0</v>
      </c>
      <c r="AX94" s="1">
        <f t="shared" si="4"/>
        <v>10</v>
      </c>
      <c r="AY94">
        <v>1</v>
      </c>
      <c r="AZ94" s="1">
        <f t="shared" si="7"/>
        <v>10</v>
      </c>
      <c r="BA94" s="1">
        <f t="shared" si="8"/>
        <v>0</v>
      </c>
      <c r="BB94" s="1">
        <v>3</v>
      </c>
      <c r="BC94" s="1">
        <v>0</v>
      </c>
      <c r="BD94" s="1">
        <v>4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>
        <v>0</v>
      </c>
      <c r="BM94">
        <v>0</v>
      </c>
      <c r="BN94">
        <v>3</v>
      </c>
      <c r="BO94">
        <v>0</v>
      </c>
      <c r="BP94" s="1">
        <v>0</v>
      </c>
      <c r="BQ94" s="1">
        <v>0</v>
      </c>
      <c r="BR94" s="1">
        <v>2</v>
      </c>
      <c r="BS94" s="28">
        <v>0</v>
      </c>
      <c r="BT94" s="1">
        <v>0</v>
      </c>
      <c r="BU94" s="28">
        <v>0</v>
      </c>
      <c r="BV94" s="1">
        <f t="shared" si="6"/>
        <v>0</v>
      </c>
      <c r="BW94" s="1">
        <v>12</v>
      </c>
      <c r="BX94" s="1">
        <v>0</v>
      </c>
      <c r="BY94" s="1">
        <v>0</v>
      </c>
      <c r="BZ94" s="1">
        <v>0</v>
      </c>
      <c r="CA94" s="1">
        <v>0</v>
      </c>
      <c r="CB94">
        <v>0</v>
      </c>
      <c r="CC94">
        <v>0</v>
      </c>
      <c r="CD94">
        <v>2</v>
      </c>
      <c r="CF94" s="1">
        <v>0</v>
      </c>
    </row>
    <row r="95" spans="1:84" ht="16.5" thickTop="1" thickBot="1" x14ac:dyDescent="0.3">
      <c r="A95" s="18">
        <f t="shared" si="3"/>
        <v>94</v>
      </c>
      <c r="B95" s="12" t="s">
        <v>345</v>
      </c>
      <c r="C95" t="s">
        <v>24</v>
      </c>
      <c r="D95" t="s">
        <v>25</v>
      </c>
      <c r="E95" t="s">
        <v>126</v>
      </c>
      <c r="F95" t="s">
        <v>116</v>
      </c>
      <c r="G95" s="1">
        <v>1</v>
      </c>
      <c r="H95" s="4">
        <v>19391</v>
      </c>
      <c r="I95">
        <v>3708640</v>
      </c>
      <c r="J95" s="1">
        <v>1</v>
      </c>
      <c r="K95" s="1">
        <v>1</v>
      </c>
      <c r="L95" s="1">
        <v>0</v>
      </c>
      <c r="M95" s="1">
        <v>3</v>
      </c>
      <c r="N95" s="1">
        <v>1</v>
      </c>
      <c r="O95">
        <v>12</v>
      </c>
      <c r="P95" s="1">
        <v>2</v>
      </c>
      <c r="Q95" s="1">
        <v>0</v>
      </c>
      <c r="R95" s="1">
        <v>2</v>
      </c>
      <c r="S95" s="1">
        <v>0</v>
      </c>
      <c r="T95" s="1">
        <v>0</v>
      </c>
      <c r="U95" s="1">
        <v>0</v>
      </c>
      <c r="V95">
        <v>1</v>
      </c>
      <c r="W95" s="1">
        <f t="shared" si="11"/>
        <v>0</v>
      </c>
      <c r="X95" s="1">
        <f t="shared" si="11"/>
        <v>2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2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2</v>
      </c>
      <c r="AN95">
        <v>2</v>
      </c>
      <c r="AO95">
        <v>1</v>
      </c>
      <c r="AP95">
        <v>3</v>
      </c>
      <c r="AQ95" s="1">
        <v>2</v>
      </c>
      <c r="AR95" s="1">
        <v>2</v>
      </c>
      <c r="AS95" s="1">
        <v>2</v>
      </c>
      <c r="AT95" s="1">
        <v>1</v>
      </c>
      <c r="AU95" s="1">
        <v>1</v>
      </c>
      <c r="AV95" s="1">
        <v>0</v>
      </c>
      <c r="AW95" s="1">
        <v>0</v>
      </c>
      <c r="AX95" s="1">
        <f t="shared" si="4"/>
        <v>1</v>
      </c>
      <c r="AY95">
        <v>1</v>
      </c>
      <c r="AZ95" s="1">
        <f t="shared" si="7"/>
        <v>1</v>
      </c>
      <c r="BA95" s="1">
        <f t="shared" si="8"/>
        <v>0</v>
      </c>
      <c r="BB95" s="1">
        <v>0.75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>
        <v>0</v>
      </c>
      <c r="BM95">
        <v>0</v>
      </c>
      <c r="BN95">
        <v>0.25</v>
      </c>
      <c r="BO95">
        <v>0</v>
      </c>
      <c r="BP95" s="1">
        <v>0</v>
      </c>
      <c r="BQ95" s="1">
        <v>0</v>
      </c>
      <c r="BR95" s="1">
        <v>2</v>
      </c>
      <c r="BS95" s="28">
        <v>0</v>
      </c>
      <c r="BT95" s="28">
        <v>0</v>
      </c>
      <c r="BU95" s="28">
        <v>0</v>
      </c>
      <c r="BV95" s="1">
        <f t="shared" si="6"/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>
        <v>0</v>
      </c>
      <c r="CC95">
        <v>0</v>
      </c>
      <c r="CD95">
        <v>2</v>
      </c>
      <c r="CF95" s="1">
        <v>0</v>
      </c>
    </row>
    <row r="96" spans="1:84" ht="16.5" hidden="1" thickTop="1" thickBot="1" x14ac:dyDescent="0.3">
      <c r="A96" s="18">
        <f t="shared" si="3"/>
        <v>95</v>
      </c>
      <c r="B96" s="12" t="s">
        <v>345</v>
      </c>
      <c r="C96" t="s">
        <v>24</v>
      </c>
      <c r="D96" t="s">
        <v>25</v>
      </c>
      <c r="E96" t="s">
        <v>126</v>
      </c>
      <c r="F96" t="s">
        <v>117</v>
      </c>
      <c r="G96" s="1">
        <v>2</v>
      </c>
      <c r="H96" s="4">
        <v>25143</v>
      </c>
      <c r="I96">
        <v>2560350</v>
      </c>
      <c r="J96" s="1">
        <v>3</v>
      </c>
      <c r="K96" s="1">
        <v>4</v>
      </c>
      <c r="L96" s="1">
        <v>0</v>
      </c>
      <c r="M96" s="1">
        <v>1</v>
      </c>
      <c r="N96" s="1">
        <v>1</v>
      </c>
      <c r="O96">
        <v>9</v>
      </c>
      <c r="P96" s="1">
        <v>2</v>
      </c>
      <c r="Q96" s="20">
        <v>28195</v>
      </c>
      <c r="R96" s="1">
        <v>1</v>
      </c>
      <c r="S96" s="1">
        <v>1</v>
      </c>
      <c r="T96" s="1">
        <v>7</v>
      </c>
      <c r="U96" s="1">
        <v>0</v>
      </c>
      <c r="V96">
        <v>0</v>
      </c>
      <c r="W96" s="1">
        <f>Y96+AA96+AC96</f>
        <v>1</v>
      </c>
      <c r="X96" s="1">
        <f t="shared" si="11"/>
        <v>1</v>
      </c>
      <c r="Y96" s="1">
        <v>0</v>
      </c>
      <c r="Z96" s="1">
        <v>0</v>
      </c>
      <c r="AA96" s="1">
        <v>0</v>
      </c>
      <c r="AB96" s="1">
        <v>0</v>
      </c>
      <c r="AC96" s="1">
        <v>1</v>
      </c>
      <c r="AD96" s="1">
        <v>1</v>
      </c>
      <c r="AF96" s="1">
        <v>0</v>
      </c>
      <c r="AG96" s="1">
        <v>1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>
        <v>2</v>
      </c>
      <c r="AO96">
        <v>1</v>
      </c>
      <c r="AP96">
        <v>2</v>
      </c>
      <c r="AQ96" s="1">
        <v>2</v>
      </c>
      <c r="AR96" s="1">
        <v>2</v>
      </c>
      <c r="AS96" s="1">
        <v>2</v>
      </c>
      <c r="AT96" s="1">
        <v>1</v>
      </c>
      <c r="AU96" s="1">
        <v>3</v>
      </c>
      <c r="AV96" s="1">
        <v>0</v>
      </c>
      <c r="AW96" s="1">
        <v>0</v>
      </c>
      <c r="AX96" s="1">
        <f t="shared" si="4"/>
        <v>3</v>
      </c>
      <c r="AY96">
        <v>3</v>
      </c>
      <c r="AZ96" s="1">
        <f t="shared" si="7"/>
        <v>3</v>
      </c>
      <c r="BA96" s="1">
        <f t="shared" si="8"/>
        <v>0</v>
      </c>
      <c r="BB96" s="1">
        <v>1.5</v>
      </c>
      <c r="BC96" s="1">
        <v>0</v>
      </c>
      <c r="BD96" s="1">
        <v>1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>
        <v>0</v>
      </c>
      <c r="BM96">
        <v>0</v>
      </c>
      <c r="BN96">
        <v>0.5</v>
      </c>
      <c r="BO96">
        <v>0</v>
      </c>
      <c r="BP96" s="1">
        <v>0</v>
      </c>
      <c r="BQ96" s="1">
        <v>0</v>
      </c>
      <c r="BR96" s="1">
        <v>2</v>
      </c>
      <c r="BS96" s="28">
        <v>0</v>
      </c>
      <c r="BT96" s="28">
        <v>0</v>
      </c>
      <c r="BU96" s="28">
        <v>0</v>
      </c>
      <c r="BV96" s="1">
        <f t="shared" si="6"/>
        <v>0</v>
      </c>
      <c r="BW96" s="1">
        <v>0</v>
      </c>
      <c r="BX96" s="1">
        <v>0</v>
      </c>
      <c r="BY96" s="1">
        <v>1</v>
      </c>
      <c r="BZ96" s="1">
        <v>0</v>
      </c>
      <c r="CA96" s="1">
        <v>0</v>
      </c>
      <c r="CB96">
        <v>0</v>
      </c>
      <c r="CC96">
        <v>0</v>
      </c>
      <c r="CD96">
        <v>2</v>
      </c>
      <c r="CF96" s="1">
        <v>0</v>
      </c>
    </row>
    <row r="97" spans="1:84" ht="16.5" thickTop="1" thickBot="1" x14ac:dyDescent="0.3">
      <c r="A97" s="18">
        <f t="shared" si="3"/>
        <v>96</v>
      </c>
      <c r="B97" s="12" t="s">
        <v>345</v>
      </c>
      <c r="C97" t="s">
        <v>24</v>
      </c>
      <c r="D97" t="s">
        <v>25</v>
      </c>
      <c r="E97" t="s">
        <v>126</v>
      </c>
      <c r="F97" t="s">
        <v>118</v>
      </c>
      <c r="G97" s="1">
        <v>1</v>
      </c>
      <c r="H97" s="4">
        <v>16633</v>
      </c>
      <c r="I97">
        <v>3669134</v>
      </c>
      <c r="J97" s="1">
        <v>1</v>
      </c>
      <c r="K97" s="1">
        <v>7</v>
      </c>
      <c r="L97" s="1">
        <v>0</v>
      </c>
      <c r="M97" s="1">
        <v>3</v>
      </c>
      <c r="N97" s="1">
        <v>2</v>
      </c>
      <c r="O97">
        <v>0</v>
      </c>
      <c r="P97" s="1">
        <v>2</v>
      </c>
      <c r="Q97" s="1">
        <v>0</v>
      </c>
      <c r="R97" s="1">
        <v>2</v>
      </c>
      <c r="S97" s="1">
        <v>0</v>
      </c>
      <c r="T97" s="1">
        <v>0</v>
      </c>
      <c r="U97" s="1">
        <v>0</v>
      </c>
      <c r="V97">
        <v>1</v>
      </c>
      <c r="W97" s="1">
        <f t="shared" si="11"/>
        <v>1</v>
      </c>
      <c r="X97" s="1">
        <f t="shared" si="11"/>
        <v>0</v>
      </c>
      <c r="Y97" s="1">
        <v>0</v>
      </c>
      <c r="Z97" s="1">
        <v>0</v>
      </c>
      <c r="AA97" s="1">
        <v>0</v>
      </c>
      <c r="AB97" s="1">
        <v>0</v>
      </c>
      <c r="AC97" s="1">
        <v>1</v>
      </c>
      <c r="AD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1</v>
      </c>
      <c r="AL97" s="1">
        <v>0</v>
      </c>
      <c r="AM97" s="1">
        <v>0</v>
      </c>
      <c r="AN97">
        <v>2</v>
      </c>
      <c r="AO97">
        <v>1</v>
      </c>
      <c r="AP97">
        <v>1</v>
      </c>
      <c r="AQ97" s="1">
        <v>2</v>
      </c>
      <c r="AR97" s="1">
        <v>2</v>
      </c>
      <c r="AS97" s="1">
        <v>2</v>
      </c>
      <c r="AT97" s="1">
        <v>1</v>
      </c>
      <c r="AU97" s="1">
        <v>0</v>
      </c>
      <c r="AV97" s="1">
        <v>0</v>
      </c>
      <c r="AW97" s="1">
        <v>0</v>
      </c>
      <c r="AX97" s="1">
        <f t="shared" si="4"/>
        <v>0</v>
      </c>
      <c r="AY97">
        <v>0</v>
      </c>
      <c r="AZ97" s="1">
        <f t="shared" si="7"/>
        <v>0</v>
      </c>
      <c r="BA97" s="1">
        <f t="shared" si="8"/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>
        <v>0</v>
      </c>
      <c r="BM97">
        <v>0</v>
      </c>
      <c r="BN97">
        <v>0</v>
      </c>
      <c r="BO97">
        <v>0</v>
      </c>
      <c r="BP97" s="1">
        <v>0</v>
      </c>
      <c r="BQ97" s="1">
        <v>0</v>
      </c>
      <c r="BR97" s="1">
        <v>0</v>
      </c>
      <c r="BS97" s="28">
        <v>0</v>
      </c>
      <c r="BT97" s="28">
        <v>0</v>
      </c>
      <c r="BU97" s="28">
        <v>0</v>
      </c>
      <c r="BV97" s="1">
        <f t="shared" si="6"/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>
        <v>0</v>
      </c>
      <c r="CC97">
        <v>0</v>
      </c>
      <c r="CD97">
        <v>2</v>
      </c>
      <c r="CF97" s="1">
        <v>0</v>
      </c>
    </row>
    <row r="98" spans="1:84" ht="16.5" hidden="1" thickTop="1" thickBot="1" x14ac:dyDescent="0.3">
      <c r="A98" s="18">
        <f t="shared" si="3"/>
        <v>97</v>
      </c>
      <c r="B98" s="12" t="s">
        <v>345</v>
      </c>
      <c r="C98" t="s">
        <v>24</v>
      </c>
      <c r="D98" t="s">
        <v>25</v>
      </c>
      <c r="E98" t="s">
        <v>126</v>
      </c>
      <c r="F98" t="s">
        <v>119</v>
      </c>
      <c r="G98" s="1">
        <v>2</v>
      </c>
      <c r="H98" s="4">
        <v>29143</v>
      </c>
      <c r="I98">
        <v>7826015</v>
      </c>
      <c r="J98" s="1">
        <v>3</v>
      </c>
      <c r="K98" s="1">
        <v>4</v>
      </c>
      <c r="L98" s="1">
        <v>0</v>
      </c>
      <c r="M98" s="1">
        <v>1</v>
      </c>
      <c r="N98" s="1">
        <v>2</v>
      </c>
      <c r="O98">
        <v>0</v>
      </c>
      <c r="P98" s="1">
        <v>2</v>
      </c>
      <c r="Q98" s="20">
        <v>29388</v>
      </c>
      <c r="R98" s="1">
        <v>1</v>
      </c>
      <c r="S98" s="1">
        <v>1</v>
      </c>
      <c r="T98" s="1">
        <v>7</v>
      </c>
      <c r="U98" s="1">
        <v>0</v>
      </c>
      <c r="V98">
        <v>0</v>
      </c>
      <c r="W98" s="1">
        <f t="shared" si="11"/>
        <v>3</v>
      </c>
      <c r="X98" s="1">
        <f t="shared" si="11"/>
        <v>2</v>
      </c>
      <c r="Y98" s="1">
        <v>0</v>
      </c>
      <c r="Z98" s="1">
        <v>0</v>
      </c>
      <c r="AA98" s="1">
        <v>3</v>
      </c>
      <c r="AB98" s="1">
        <v>2</v>
      </c>
      <c r="AC98" s="1">
        <v>0</v>
      </c>
      <c r="AD98" s="1">
        <v>0</v>
      </c>
      <c r="AF98" s="1">
        <v>3</v>
      </c>
      <c r="AG98" s="1">
        <v>2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>
        <v>1</v>
      </c>
      <c r="AO98">
        <v>2</v>
      </c>
      <c r="AP98">
        <v>1</v>
      </c>
      <c r="AQ98" s="1">
        <v>2</v>
      </c>
      <c r="AR98" s="1">
        <v>2</v>
      </c>
      <c r="AS98" s="1">
        <v>2</v>
      </c>
      <c r="AT98" s="1">
        <v>1</v>
      </c>
      <c r="AU98" s="1">
        <v>0</v>
      </c>
      <c r="AV98" s="1">
        <v>0</v>
      </c>
      <c r="AW98" s="1">
        <v>0</v>
      </c>
      <c r="AX98" s="1">
        <f t="shared" si="4"/>
        <v>0</v>
      </c>
      <c r="AY98">
        <v>0</v>
      </c>
      <c r="AZ98" s="1">
        <f t="shared" si="7"/>
        <v>0</v>
      </c>
      <c r="BA98" s="1">
        <f t="shared" si="8"/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>
        <v>0</v>
      </c>
      <c r="BM98">
        <v>0</v>
      </c>
      <c r="BN98">
        <v>0</v>
      </c>
      <c r="BO98">
        <v>0</v>
      </c>
      <c r="BP98" s="1">
        <v>0</v>
      </c>
      <c r="BQ98" s="1">
        <v>0</v>
      </c>
      <c r="BR98" s="1">
        <v>0</v>
      </c>
      <c r="BS98" s="28">
        <v>0</v>
      </c>
      <c r="BT98" s="28">
        <v>0</v>
      </c>
      <c r="BU98" s="28">
        <v>0</v>
      </c>
      <c r="BV98" s="1">
        <f t="shared" si="6"/>
        <v>0</v>
      </c>
      <c r="BW98" s="1">
        <v>15</v>
      </c>
      <c r="BX98" s="1">
        <v>2</v>
      </c>
      <c r="BY98" s="1">
        <v>0</v>
      </c>
      <c r="BZ98" s="1">
        <v>0</v>
      </c>
      <c r="CA98" s="1">
        <v>0</v>
      </c>
      <c r="CB98">
        <v>0</v>
      </c>
      <c r="CC98">
        <v>5</v>
      </c>
      <c r="CD98">
        <v>2</v>
      </c>
      <c r="CF98" s="1">
        <v>0</v>
      </c>
    </row>
    <row r="99" spans="1:84" ht="16.5" hidden="1" thickTop="1" thickBot="1" x14ac:dyDescent="0.3">
      <c r="A99" s="18">
        <f t="shared" si="3"/>
        <v>98</v>
      </c>
      <c r="B99" s="12" t="s">
        <v>345</v>
      </c>
      <c r="C99" t="s">
        <v>24</v>
      </c>
      <c r="D99" t="s">
        <v>25</v>
      </c>
      <c r="E99" t="s">
        <v>126</v>
      </c>
      <c r="F99" t="s">
        <v>120</v>
      </c>
      <c r="G99" s="1">
        <v>2</v>
      </c>
      <c r="H99" s="4">
        <v>12033</v>
      </c>
      <c r="I99">
        <v>2560350</v>
      </c>
      <c r="J99" s="1">
        <v>1</v>
      </c>
      <c r="K99" s="1">
        <v>6</v>
      </c>
      <c r="L99" s="1">
        <v>0</v>
      </c>
      <c r="M99" s="1">
        <v>3</v>
      </c>
      <c r="N99" s="1">
        <v>1</v>
      </c>
      <c r="O99">
        <v>12</v>
      </c>
      <c r="P99" s="1">
        <v>2</v>
      </c>
      <c r="Q99" s="1">
        <v>0</v>
      </c>
      <c r="R99" s="1">
        <v>1</v>
      </c>
      <c r="S99" s="1">
        <v>0</v>
      </c>
      <c r="T99" s="1">
        <v>0</v>
      </c>
      <c r="U99" s="1">
        <v>0</v>
      </c>
      <c r="V99">
        <v>0</v>
      </c>
      <c r="W99" s="1">
        <f t="shared" si="11"/>
        <v>1</v>
      </c>
      <c r="X99" s="1">
        <f t="shared" si="11"/>
        <v>0</v>
      </c>
      <c r="Y99" s="1">
        <v>0</v>
      </c>
      <c r="Z99" s="1">
        <v>0</v>
      </c>
      <c r="AA99" s="1">
        <v>0</v>
      </c>
      <c r="AB99" s="1">
        <v>0</v>
      </c>
      <c r="AC99" s="1">
        <v>1</v>
      </c>
      <c r="AD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>
        <v>1</v>
      </c>
      <c r="AO99">
        <v>2</v>
      </c>
      <c r="AP99">
        <v>2</v>
      </c>
      <c r="AQ99" s="1">
        <v>2</v>
      </c>
      <c r="AR99" s="1">
        <v>2</v>
      </c>
      <c r="AS99" s="1">
        <v>2</v>
      </c>
      <c r="AT99" s="1">
        <v>1</v>
      </c>
      <c r="AU99" s="1">
        <v>0.5</v>
      </c>
      <c r="AV99" s="1">
        <v>0</v>
      </c>
      <c r="AW99" s="1">
        <v>0</v>
      </c>
      <c r="AX99" s="1">
        <f t="shared" si="4"/>
        <v>0.5</v>
      </c>
      <c r="AY99">
        <v>1</v>
      </c>
      <c r="AZ99" s="1">
        <f t="shared" si="7"/>
        <v>0.5</v>
      </c>
      <c r="BA99" s="1">
        <f t="shared" si="8"/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>
        <v>0</v>
      </c>
      <c r="BM99">
        <v>0</v>
      </c>
      <c r="BN99">
        <v>0.5</v>
      </c>
      <c r="BO99">
        <v>0</v>
      </c>
      <c r="BP99" s="1">
        <v>0</v>
      </c>
      <c r="BQ99" s="1">
        <v>0</v>
      </c>
      <c r="BR99" s="1">
        <v>0</v>
      </c>
      <c r="BS99" s="28">
        <v>0</v>
      </c>
      <c r="BT99" s="28">
        <v>0</v>
      </c>
      <c r="BU99" s="28">
        <v>0</v>
      </c>
      <c r="BV99" s="1">
        <f t="shared" si="6"/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>
        <v>0</v>
      </c>
      <c r="CC99">
        <v>0</v>
      </c>
      <c r="CD99">
        <v>2</v>
      </c>
      <c r="CF99" s="1">
        <v>0</v>
      </c>
    </row>
    <row r="100" spans="1:84" ht="16.5" hidden="1" thickTop="1" thickBot="1" x14ac:dyDescent="0.3">
      <c r="A100" s="18">
        <f t="shared" si="3"/>
        <v>99</v>
      </c>
      <c r="B100" s="12" t="s">
        <v>345</v>
      </c>
      <c r="C100" t="s">
        <v>24</v>
      </c>
      <c r="D100" t="s">
        <v>25</v>
      </c>
      <c r="E100" t="s">
        <v>126</v>
      </c>
      <c r="F100" t="s">
        <v>121</v>
      </c>
      <c r="G100" s="1">
        <v>2</v>
      </c>
      <c r="H100" s="4">
        <v>26730</v>
      </c>
      <c r="I100">
        <v>3788767</v>
      </c>
      <c r="J100" s="1">
        <v>1</v>
      </c>
      <c r="K100" s="1">
        <v>4</v>
      </c>
      <c r="L100" s="1">
        <v>0</v>
      </c>
      <c r="M100" s="1">
        <v>1</v>
      </c>
      <c r="N100" s="1">
        <v>1</v>
      </c>
      <c r="O100">
        <v>6</v>
      </c>
      <c r="P100" s="1">
        <v>2</v>
      </c>
      <c r="Q100" s="20">
        <v>28867</v>
      </c>
      <c r="R100" s="1">
        <v>1</v>
      </c>
      <c r="S100" s="1">
        <v>4</v>
      </c>
      <c r="T100" s="1">
        <v>7</v>
      </c>
      <c r="U100" s="1">
        <v>5</v>
      </c>
      <c r="V100">
        <v>0</v>
      </c>
      <c r="W100" s="1">
        <f t="shared" si="11"/>
        <v>2</v>
      </c>
      <c r="X100" s="1">
        <f t="shared" si="11"/>
        <v>1</v>
      </c>
      <c r="Y100" s="1">
        <v>0</v>
      </c>
      <c r="Z100" s="1">
        <v>0</v>
      </c>
      <c r="AA100" s="1">
        <v>0</v>
      </c>
      <c r="AB100" s="1">
        <v>1</v>
      </c>
      <c r="AC100" s="1">
        <v>2</v>
      </c>
      <c r="AD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1</v>
      </c>
      <c r="AK100" s="1">
        <v>1</v>
      </c>
      <c r="AL100" s="1">
        <v>0</v>
      </c>
      <c r="AM100" s="1">
        <v>0</v>
      </c>
      <c r="AN100">
        <v>1</v>
      </c>
      <c r="AO100">
        <v>2</v>
      </c>
      <c r="AP100">
        <v>4</v>
      </c>
      <c r="AQ100" s="1">
        <v>2</v>
      </c>
      <c r="AR100" s="1">
        <v>2</v>
      </c>
      <c r="AS100" s="1">
        <v>2</v>
      </c>
      <c r="AT100" s="1">
        <v>1</v>
      </c>
      <c r="AU100" s="1">
        <v>0.5</v>
      </c>
      <c r="AV100" s="1">
        <v>4</v>
      </c>
      <c r="AW100" s="1">
        <v>0</v>
      </c>
      <c r="AX100" s="1">
        <f t="shared" si="4"/>
        <v>4.5</v>
      </c>
      <c r="AY100">
        <v>3</v>
      </c>
      <c r="AZ100" s="1">
        <f t="shared" si="7"/>
        <v>4.5</v>
      </c>
      <c r="BA100" s="1">
        <f t="shared" si="8"/>
        <v>0</v>
      </c>
      <c r="BB100" s="1">
        <v>1.5</v>
      </c>
      <c r="BC100" s="1">
        <v>0</v>
      </c>
      <c r="BD100" s="1">
        <v>2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>
        <v>0</v>
      </c>
      <c r="BM100">
        <v>0</v>
      </c>
      <c r="BN100">
        <v>0</v>
      </c>
      <c r="BO100">
        <v>0</v>
      </c>
      <c r="BP100" s="1">
        <v>1</v>
      </c>
      <c r="BQ100" s="1">
        <v>0</v>
      </c>
      <c r="BR100" s="1">
        <v>2</v>
      </c>
      <c r="BS100" s="28">
        <v>0</v>
      </c>
      <c r="BT100" s="28">
        <v>0</v>
      </c>
      <c r="BU100" s="28">
        <v>0</v>
      </c>
      <c r="BV100" s="1">
        <f t="shared" si="6"/>
        <v>0</v>
      </c>
      <c r="BW100" s="1">
        <v>15</v>
      </c>
      <c r="BX100" s="1">
        <v>3</v>
      </c>
      <c r="BY100" s="1">
        <v>0</v>
      </c>
      <c r="BZ100" s="1">
        <v>0</v>
      </c>
      <c r="CA100" s="1">
        <v>0</v>
      </c>
      <c r="CB100">
        <v>0</v>
      </c>
      <c r="CC100">
        <v>11</v>
      </c>
      <c r="CD100">
        <v>1</v>
      </c>
      <c r="CF100" s="1">
        <v>0</v>
      </c>
    </row>
    <row r="101" spans="1:84" ht="16.5" hidden="1" thickTop="1" thickBot="1" x14ac:dyDescent="0.3">
      <c r="A101" s="18">
        <f t="shared" si="3"/>
        <v>100</v>
      </c>
      <c r="B101" s="12" t="s">
        <v>345</v>
      </c>
      <c r="C101" t="s">
        <v>24</v>
      </c>
      <c r="D101" t="s">
        <v>25</v>
      </c>
      <c r="E101" t="s">
        <v>126</v>
      </c>
      <c r="F101" t="s">
        <v>122</v>
      </c>
      <c r="G101" s="1">
        <v>2</v>
      </c>
      <c r="H101" s="4">
        <v>19860</v>
      </c>
      <c r="I101">
        <v>3667048</v>
      </c>
      <c r="J101" s="1">
        <v>1</v>
      </c>
      <c r="K101" s="1">
        <v>1</v>
      </c>
      <c r="L101" s="1">
        <v>0</v>
      </c>
      <c r="M101" s="1">
        <v>3</v>
      </c>
      <c r="N101" s="1">
        <v>1</v>
      </c>
      <c r="O101">
        <v>12</v>
      </c>
      <c r="P101" s="1">
        <v>2</v>
      </c>
      <c r="Q101" s="1">
        <v>0</v>
      </c>
      <c r="R101" s="1">
        <v>1</v>
      </c>
      <c r="S101" s="1">
        <v>0</v>
      </c>
      <c r="T101" s="1">
        <v>0</v>
      </c>
      <c r="U101" s="1">
        <v>0</v>
      </c>
      <c r="V101">
        <v>0</v>
      </c>
      <c r="W101" s="1">
        <f t="shared" si="11"/>
        <v>0</v>
      </c>
      <c r="X101" s="1">
        <f t="shared" si="11"/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F101" s="1">
        <v>1</v>
      </c>
      <c r="AG101" s="1">
        <v>1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>
        <v>1</v>
      </c>
      <c r="AO101">
        <v>2</v>
      </c>
      <c r="AP101">
        <v>2</v>
      </c>
      <c r="AQ101" s="1">
        <v>2</v>
      </c>
      <c r="AR101" s="1">
        <v>2</v>
      </c>
      <c r="AS101" s="1">
        <v>2</v>
      </c>
      <c r="AT101" s="1">
        <v>1</v>
      </c>
      <c r="AU101" s="1">
        <v>3</v>
      </c>
      <c r="AV101" s="1">
        <v>0</v>
      </c>
      <c r="AW101" s="1">
        <v>0</v>
      </c>
      <c r="AX101" s="1">
        <f t="shared" si="4"/>
        <v>3</v>
      </c>
      <c r="AY101">
        <v>3</v>
      </c>
      <c r="AZ101" s="1">
        <f t="shared" si="7"/>
        <v>3</v>
      </c>
      <c r="BA101" s="1">
        <f t="shared" si="8"/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>
        <v>0</v>
      </c>
      <c r="BM101">
        <v>0</v>
      </c>
      <c r="BN101">
        <v>2</v>
      </c>
      <c r="BO101">
        <v>0</v>
      </c>
      <c r="BP101" s="1">
        <v>0</v>
      </c>
      <c r="BQ101" s="1">
        <v>0</v>
      </c>
      <c r="BR101" s="1">
        <v>2</v>
      </c>
      <c r="BS101" s="28">
        <v>0</v>
      </c>
      <c r="BT101" s="28">
        <v>0</v>
      </c>
      <c r="BU101" s="28">
        <v>0</v>
      </c>
      <c r="BV101" s="1">
        <f t="shared" si="6"/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>
        <v>0</v>
      </c>
      <c r="CC101">
        <v>0</v>
      </c>
      <c r="CD101">
        <v>2</v>
      </c>
      <c r="CF101" s="1">
        <v>0</v>
      </c>
    </row>
    <row r="102" spans="1:84" ht="16.5" hidden="1" thickTop="1" thickBot="1" x14ac:dyDescent="0.3">
      <c r="A102" s="18">
        <f t="shared" si="3"/>
        <v>101</v>
      </c>
      <c r="B102" s="12" t="s">
        <v>345</v>
      </c>
      <c r="C102" t="s">
        <v>24</v>
      </c>
      <c r="D102" t="s">
        <v>25</v>
      </c>
      <c r="E102" t="s">
        <v>126</v>
      </c>
      <c r="F102" t="s">
        <v>123</v>
      </c>
      <c r="G102" s="1">
        <v>2</v>
      </c>
      <c r="H102" s="4">
        <v>14511</v>
      </c>
      <c r="I102">
        <v>3630513</v>
      </c>
      <c r="J102" s="1">
        <v>1</v>
      </c>
      <c r="K102" s="1">
        <v>6</v>
      </c>
      <c r="L102" s="1">
        <v>6</v>
      </c>
      <c r="M102" s="1">
        <v>1</v>
      </c>
      <c r="N102" s="1">
        <v>1</v>
      </c>
      <c r="O102">
        <v>12</v>
      </c>
      <c r="P102" s="1">
        <v>2</v>
      </c>
      <c r="Q102" s="1">
        <v>1945</v>
      </c>
      <c r="R102" s="1">
        <v>1</v>
      </c>
      <c r="S102" s="1">
        <v>1</v>
      </c>
      <c r="T102" s="1">
        <v>7</v>
      </c>
      <c r="U102" s="1">
        <v>0</v>
      </c>
      <c r="V102">
        <v>0</v>
      </c>
      <c r="W102" s="1">
        <f t="shared" ref="W102:X133" si="12">Y102+AA102+AC102</f>
        <v>0</v>
      </c>
      <c r="X102" s="1">
        <f t="shared" si="12"/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>
        <v>1</v>
      </c>
      <c r="AO102">
        <v>2</v>
      </c>
      <c r="AP102">
        <v>4</v>
      </c>
      <c r="AQ102" s="1">
        <v>2</v>
      </c>
      <c r="AR102" s="1">
        <v>2</v>
      </c>
      <c r="AS102" s="1">
        <v>2</v>
      </c>
      <c r="AT102" s="1">
        <v>1</v>
      </c>
      <c r="AU102" s="1">
        <v>3</v>
      </c>
      <c r="AV102" s="1">
        <v>0</v>
      </c>
      <c r="AW102" s="1">
        <v>0</v>
      </c>
      <c r="AX102" s="1">
        <f t="shared" si="4"/>
        <v>3</v>
      </c>
      <c r="AY102">
        <v>3</v>
      </c>
      <c r="AZ102" s="1">
        <f t="shared" si="7"/>
        <v>3</v>
      </c>
      <c r="BA102" s="1">
        <f t="shared" si="8"/>
        <v>0</v>
      </c>
      <c r="BB102" s="1">
        <v>0</v>
      </c>
      <c r="BC102" s="1">
        <v>0</v>
      </c>
      <c r="BD102" s="1">
        <v>1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>
        <v>0</v>
      </c>
      <c r="BM102">
        <v>0</v>
      </c>
      <c r="BN102">
        <v>2</v>
      </c>
      <c r="BO102">
        <v>0</v>
      </c>
      <c r="BP102" s="1">
        <v>0</v>
      </c>
      <c r="BQ102" s="1">
        <v>0</v>
      </c>
      <c r="BR102" s="1">
        <v>2</v>
      </c>
      <c r="BS102" s="28">
        <v>0</v>
      </c>
      <c r="BT102" s="28">
        <v>0</v>
      </c>
      <c r="BU102" s="28">
        <v>0</v>
      </c>
      <c r="BV102" s="1">
        <f t="shared" si="6"/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>
        <v>0</v>
      </c>
      <c r="CC102">
        <v>0</v>
      </c>
      <c r="CD102">
        <v>2</v>
      </c>
      <c r="CF102" s="1">
        <v>0</v>
      </c>
    </row>
    <row r="103" spans="1:84" ht="16.5" hidden="1" thickTop="1" thickBot="1" x14ac:dyDescent="0.3">
      <c r="A103" s="18">
        <f t="shared" si="3"/>
        <v>102</v>
      </c>
      <c r="B103" s="12" t="s">
        <v>345</v>
      </c>
      <c r="C103" t="s">
        <v>24</v>
      </c>
      <c r="D103" t="s">
        <v>25</v>
      </c>
      <c r="E103" t="s">
        <v>126</v>
      </c>
      <c r="F103" t="s">
        <v>124</v>
      </c>
      <c r="G103" s="1">
        <v>2</v>
      </c>
      <c r="H103" s="4">
        <v>17083</v>
      </c>
      <c r="I103">
        <v>3614610</v>
      </c>
      <c r="J103" s="1">
        <v>1</v>
      </c>
      <c r="K103" s="1">
        <v>4</v>
      </c>
      <c r="L103" s="1">
        <v>0</v>
      </c>
      <c r="M103" s="1">
        <v>1</v>
      </c>
      <c r="N103" s="1">
        <v>1</v>
      </c>
      <c r="O103">
        <v>12</v>
      </c>
      <c r="P103" s="1">
        <v>2</v>
      </c>
      <c r="Q103" s="1">
        <v>1950</v>
      </c>
      <c r="R103" s="1">
        <v>1</v>
      </c>
      <c r="S103" s="1">
        <v>0</v>
      </c>
      <c r="T103" s="1">
        <v>0</v>
      </c>
      <c r="U103" s="1">
        <v>0</v>
      </c>
      <c r="V103">
        <v>0</v>
      </c>
      <c r="W103" s="1">
        <f t="shared" si="12"/>
        <v>1</v>
      </c>
      <c r="X103" s="1">
        <f t="shared" si="12"/>
        <v>0</v>
      </c>
      <c r="Y103" s="1">
        <v>0</v>
      </c>
      <c r="Z103" s="1">
        <v>0</v>
      </c>
      <c r="AA103" s="1">
        <v>1</v>
      </c>
      <c r="AB103" s="1">
        <v>0</v>
      </c>
      <c r="AC103" s="1">
        <v>0</v>
      </c>
      <c r="AD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1</v>
      </c>
      <c r="AN103">
        <v>2</v>
      </c>
      <c r="AO103">
        <v>1</v>
      </c>
      <c r="AP103">
        <v>2</v>
      </c>
      <c r="AQ103" s="1">
        <v>2</v>
      </c>
      <c r="AR103" s="1">
        <v>2</v>
      </c>
      <c r="AS103" s="1">
        <v>2</v>
      </c>
      <c r="AT103" s="1">
        <v>1</v>
      </c>
      <c r="AU103" s="1">
        <v>1</v>
      </c>
      <c r="AV103" s="1">
        <v>0</v>
      </c>
      <c r="AW103" s="1">
        <v>0</v>
      </c>
      <c r="AX103" s="1">
        <f t="shared" si="4"/>
        <v>1</v>
      </c>
      <c r="AY103">
        <v>1</v>
      </c>
      <c r="AZ103" s="1">
        <f t="shared" si="7"/>
        <v>1</v>
      </c>
      <c r="BA103" s="1">
        <f t="shared" si="8"/>
        <v>0</v>
      </c>
      <c r="BB103" s="1">
        <v>0.75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>
        <v>0</v>
      </c>
      <c r="BM103">
        <v>0</v>
      </c>
      <c r="BN103">
        <v>0.25</v>
      </c>
      <c r="BO103">
        <v>0</v>
      </c>
      <c r="BP103" s="1">
        <v>0</v>
      </c>
      <c r="BQ103" s="1">
        <v>0</v>
      </c>
      <c r="BR103" s="1">
        <v>2</v>
      </c>
      <c r="BS103" s="28">
        <v>0</v>
      </c>
      <c r="BT103" s="28">
        <v>0</v>
      </c>
      <c r="BU103" s="28">
        <v>0</v>
      </c>
      <c r="BV103" s="1">
        <f t="shared" si="6"/>
        <v>0</v>
      </c>
      <c r="BW103" s="1">
        <v>8</v>
      </c>
      <c r="BX103" s="1">
        <v>0</v>
      </c>
      <c r="BY103" s="1">
        <v>1</v>
      </c>
      <c r="BZ103" s="1">
        <v>0</v>
      </c>
      <c r="CA103" s="1">
        <v>0</v>
      </c>
      <c r="CB103">
        <v>0</v>
      </c>
      <c r="CC103">
        <v>5</v>
      </c>
      <c r="CD103">
        <v>2</v>
      </c>
      <c r="CF103" s="1">
        <v>0</v>
      </c>
    </row>
    <row r="104" spans="1:84" ht="16.5" hidden="1" thickTop="1" thickBot="1" x14ac:dyDescent="0.3">
      <c r="A104" s="18">
        <f t="shared" si="3"/>
        <v>103</v>
      </c>
      <c r="B104" s="12" t="s">
        <v>345</v>
      </c>
      <c r="C104" t="s">
        <v>24</v>
      </c>
      <c r="D104" t="s">
        <v>25</v>
      </c>
      <c r="E104" t="s">
        <v>136</v>
      </c>
      <c r="F104" t="s">
        <v>125</v>
      </c>
      <c r="G104" s="1">
        <v>2</v>
      </c>
      <c r="H104" s="4">
        <v>17219</v>
      </c>
      <c r="I104">
        <v>3654288</v>
      </c>
      <c r="J104" s="1">
        <v>1</v>
      </c>
      <c r="K104" s="1">
        <v>1</v>
      </c>
      <c r="L104" s="1">
        <v>0</v>
      </c>
      <c r="M104" s="1">
        <v>1</v>
      </c>
      <c r="N104" s="1">
        <v>1</v>
      </c>
      <c r="O104">
        <v>12</v>
      </c>
      <c r="P104" s="1">
        <v>2</v>
      </c>
      <c r="Q104" s="1">
        <v>1953</v>
      </c>
      <c r="R104" s="1">
        <v>1</v>
      </c>
      <c r="S104" s="1">
        <v>1</v>
      </c>
      <c r="T104" s="1">
        <v>7</v>
      </c>
      <c r="U104" s="1">
        <v>0</v>
      </c>
      <c r="V104">
        <v>0</v>
      </c>
      <c r="W104" s="1">
        <f t="shared" si="12"/>
        <v>2</v>
      </c>
      <c r="X104" s="1">
        <f t="shared" si="12"/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2</v>
      </c>
      <c r="AD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2</v>
      </c>
      <c r="AN104">
        <v>1</v>
      </c>
      <c r="AO104">
        <v>2</v>
      </c>
      <c r="AP104">
        <v>2</v>
      </c>
      <c r="AQ104" s="1">
        <v>2</v>
      </c>
      <c r="AR104" s="1">
        <v>2</v>
      </c>
      <c r="AS104" s="1">
        <v>2</v>
      </c>
      <c r="AT104" s="1">
        <v>1</v>
      </c>
      <c r="AU104" s="1">
        <v>5</v>
      </c>
      <c r="AV104" s="1">
        <v>0</v>
      </c>
      <c r="AW104" s="1">
        <v>0</v>
      </c>
      <c r="AX104" s="1">
        <f t="shared" si="4"/>
        <v>5</v>
      </c>
      <c r="AY104">
        <v>3</v>
      </c>
      <c r="AZ104" s="1">
        <f t="shared" si="7"/>
        <v>5</v>
      </c>
      <c r="BA104" s="1">
        <f t="shared" si="8"/>
        <v>0</v>
      </c>
      <c r="BB104" s="1">
        <v>1</v>
      </c>
      <c r="BC104" s="1">
        <v>0</v>
      </c>
      <c r="BD104" s="1">
        <v>1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>
        <v>0</v>
      </c>
      <c r="BM104">
        <v>0</v>
      </c>
      <c r="BN104">
        <v>2</v>
      </c>
      <c r="BO104">
        <v>0</v>
      </c>
      <c r="BP104" s="1">
        <v>1</v>
      </c>
      <c r="BR104" s="1">
        <v>2</v>
      </c>
      <c r="BS104" s="1">
        <v>0</v>
      </c>
      <c r="BT104" s="1">
        <v>0</v>
      </c>
      <c r="BU104" s="1">
        <v>0</v>
      </c>
      <c r="BV104" s="1">
        <f t="shared" si="6"/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>
        <v>0</v>
      </c>
      <c r="CC104">
        <v>0</v>
      </c>
      <c r="CD104">
        <v>2</v>
      </c>
      <c r="CF104" s="1">
        <v>0</v>
      </c>
    </row>
    <row r="105" spans="1:84" ht="16.5" hidden="1" thickTop="1" thickBot="1" x14ac:dyDescent="0.3">
      <c r="A105" s="18">
        <f t="shared" si="3"/>
        <v>104</v>
      </c>
      <c r="B105" s="12" t="s">
        <v>345</v>
      </c>
      <c r="C105" t="s">
        <v>24</v>
      </c>
      <c r="D105" t="s">
        <v>25</v>
      </c>
      <c r="E105" t="s">
        <v>136</v>
      </c>
      <c r="F105" t="s">
        <v>127</v>
      </c>
      <c r="G105" s="1">
        <v>2</v>
      </c>
      <c r="H105" s="4">
        <v>29561</v>
      </c>
      <c r="I105">
        <v>8046659</v>
      </c>
      <c r="J105" s="1">
        <v>1</v>
      </c>
      <c r="K105" s="1">
        <v>4</v>
      </c>
      <c r="L105" s="1">
        <v>0</v>
      </c>
      <c r="M105" s="1">
        <v>1</v>
      </c>
      <c r="N105" s="1">
        <v>2</v>
      </c>
      <c r="O105">
        <v>12</v>
      </c>
      <c r="P105" s="1">
        <v>2</v>
      </c>
      <c r="Q105" s="20">
        <v>30912</v>
      </c>
      <c r="R105" s="1">
        <v>1</v>
      </c>
      <c r="S105" s="1">
        <v>3</v>
      </c>
      <c r="T105" s="1">
        <v>7</v>
      </c>
      <c r="U105" s="1">
        <v>0</v>
      </c>
      <c r="V105">
        <v>0</v>
      </c>
      <c r="W105" s="1">
        <f t="shared" si="12"/>
        <v>2</v>
      </c>
      <c r="X105" s="1">
        <f t="shared" si="12"/>
        <v>1</v>
      </c>
      <c r="Y105" s="1">
        <v>1</v>
      </c>
      <c r="Z105" s="1">
        <v>1</v>
      </c>
      <c r="AA105" s="1">
        <v>1</v>
      </c>
      <c r="AB105" s="1">
        <v>0</v>
      </c>
      <c r="AC105" s="1">
        <v>0</v>
      </c>
      <c r="AD105" s="1">
        <v>0</v>
      </c>
      <c r="AF105" s="1">
        <v>1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>
        <v>2</v>
      </c>
      <c r="AO105">
        <v>1</v>
      </c>
      <c r="AP105">
        <v>2</v>
      </c>
      <c r="AQ105" s="1">
        <v>2</v>
      </c>
      <c r="AR105" s="1">
        <v>2</v>
      </c>
      <c r="AS105" s="1">
        <v>2</v>
      </c>
      <c r="AT105" s="1">
        <v>1</v>
      </c>
      <c r="AU105" s="1">
        <v>0</v>
      </c>
      <c r="AV105" s="1">
        <v>0</v>
      </c>
      <c r="AW105" s="1">
        <v>0</v>
      </c>
      <c r="AX105" s="1">
        <f t="shared" si="4"/>
        <v>0</v>
      </c>
      <c r="AY105">
        <v>0</v>
      </c>
      <c r="AZ105" s="1">
        <f t="shared" si="7"/>
        <v>0</v>
      </c>
      <c r="BA105" s="1">
        <f t="shared" si="8"/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>
        <v>0</v>
      </c>
      <c r="BM105">
        <v>0</v>
      </c>
      <c r="BN105">
        <v>0</v>
      </c>
      <c r="BO105">
        <v>0</v>
      </c>
      <c r="BP105" s="1">
        <v>0</v>
      </c>
      <c r="BR105" s="1">
        <v>2</v>
      </c>
      <c r="BS105" s="1">
        <v>0</v>
      </c>
      <c r="BT105" s="1">
        <v>0</v>
      </c>
      <c r="BU105" s="1">
        <v>0</v>
      </c>
      <c r="BV105" s="1">
        <f t="shared" si="6"/>
        <v>0</v>
      </c>
      <c r="BW105" s="1">
        <v>10</v>
      </c>
      <c r="BX105" s="1">
        <v>0</v>
      </c>
      <c r="BY105" s="1">
        <v>1</v>
      </c>
      <c r="BZ105" s="1">
        <v>0</v>
      </c>
      <c r="CA105" s="1">
        <v>0</v>
      </c>
      <c r="CB105">
        <v>0</v>
      </c>
      <c r="CC105">
        <v>0</v>
      </c>
      <c r="CD105">
        <v>2</v>
      </c>
      <c r="CF105" s="1">
        <v>0</v>
      </c>
    </row>
    <row r="106" spans="1:84" ht="16.5" hidden="1" thickTop="1" thickBot="1" x14ac:dyDescent="0.3">
      <c r="A106" s="18">
        <f t="shared" si="3"/>
        <v>105</v>
      </c>
      <c r="B106" s="12" t="s">
        <v>345</v>
      </c>
      <c r="C106" t="s">
        <v>24</v>
      </c>
      <c r="D106" t="s">
        <v>25</v>
      </c>
      <c r="E106" t="s">
        <v>136</v>
      </c>
      <c r="F106" t="s">
        <v>128</v>
      </c>
      <c r="G106" s="1">
        <v>2</v>
      </c>
      <c r="H106" s="4">
        <v>20764</v>
      </c>
      <c r="I106">
        <v>3649841</v>
      </c>
      <c r="J106" s="1">
        <v>1</v>
      </c>
      <c r="K106" s="1">
        <v>4</v>
      </c>
      <c r="L106" s="1">
        <v>0</v>
      </c>
      <c r="M106" s="1">
        <v>1</v>
      </c>
      <c r="N106" s="1">
        <v>1</v>
      </c>
      <c r="O106">
        <v>12</v>
      </c>
      <c r="P106" s="1">
        <v>2</v>
      </c>
      <c r="Q106" s="20">
        <v>20304</v>
      </c>
      <c r="R106" s="1">
        <v>1</v>
      </c>
      <c r="S106" s="1">
        <v>1</v>
      </c>
      <c r="T106" s="1">
        <v>7</v>
      </c>
      <c r="U106" s="1">
        <v>0</v>
      </c>
      <c r="V106">
        <v>0</v>
      </c>
      <c r="W106" s="1">
        <f t="shared" si="12"/>
        <v>1</v>
      </c>
      <c r="X106" s="1">
        <f t="shared" si="12"/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1</v>
      </c>
      <c r="AD106" s="1">
        <v>0</v>
      </c>
      <c r="AF106" s="1">
        <v>0</v>
      </c>
      <c r="AG106" s="1">
        <v>0</v>
      </c>
      <c r="AH106" s="1">
        <v>1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>
        <v>2</v>
      </c>
      <c r="AO106">
        <v>1</v>
      </c>
      <c r="AP106">
        <v>2</v>
      </c>
      <c r="AQ106" s="1">
        <v>2</v>
      </c>
      <c r="AR106" s="1">
        <v>2</v>
      </c>
      <c r="AS106" s="1">
        <v>2</v>
      </c>
      <c r="AT106" s="1">
        <v>1</v>
      </c>
      <c r="AU106" s="1">
        <v>5</v>
      </c>
      <c r="AV106" s="1">
        <v>0</v>
      </c>
      <c r="AW106" s="1">
        <v>0</v>
      </c>
      <c r="AX106" s="1">
        <f t="shared" si="4"/>
        <v>5</v>
      </c>
      <c r="AY106">
        <v>3</v>
      </c>
      <c r="AZ106" s="1">
        <f t="shared" si="7"/>
        <v>5</v>
      </c>
      <c r="BA106" s="1">
        <f t="shared" si="8"/>
        <v>0</v>
      </c>
      <c r="BB106" s="1">
        <v>1.5</v>
      </c>
      <c r="BC106" s="1">
        <v>0</v>
      </c>
      <c r="BD106" s="1">
        <v>1.5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>
        <v>0</v>
      </c>
      <c r="BM106">
        <v>0</v>
      </c>
      <c r="BN106">
        <v>2</v>
      </c>
      <c r="BO106">
        <v>0</v>
      </c>
      <c r="BP106" s="1">
        <v>0</v>
      </c>
      <c r="BR106" s="1">
        <v>2</v>
      </c>
      <c r="BS106" s="1">
        <v>0</v>
      </c>
      <c r="BT106" s="1">
        <v>0</v>
      </c>
      <c r="BU106" s="1">
        <v>0</v>
      </c>
      <c r="BV106" s="1">
        <f t="shared" si="6"/>
        <v>0</v>
      </c>
      <c r="BW106" s="1">
        <v>40</v>
      </c>
      <c r="BX106" s="1">
        <v>0</v>
      </c>
      <c r="BY106" s="1">
        <v>1</v>
      </c>
      <c r="BZ106" s="1">
        <v>0</v>
      </c>
      <c r="CA106" s="1">
        <v>0</v>
      </c>
      <c r="CB106">
        <v>0</v>
      </c>
      <c r="CC106">
        <v>0</v>
      </c>
      <c r="CD106">
        <v>2</v>
      </c>
      <c r="CF106" s="1">
        <v>0</v>
      </c>
    </row>
    <row r="107" spans="1:84" ht="16.5" hidden="1" thickTop="1" thickBot="1" x14ac:dyDescent="0.3">
      <c r="A107" s="18">
        <f t="shared" si="3"/>
        <v>106</v>
      </c>
      <c r="B107" s="12" t="s">
        <v>345</v>
      </c>
      <c r="C107" t="s">
        <v>24</v>
      </c>
      <c r="D107" t="s">
        <v>25</v>
      </c>
      <c r="E107" t="s">
        <v>136</v>
      </c>
      <c r="F107" t="s">
        <v>129</v>
      </c>
      <c r="G107" s="1">
        <v>2</v>
      </c>
      <c r="H107" s="4">
        <v>30813</v>
      </c>
      <c r="I107">
        <v>8063355</v>
      </c>
      <c r="J107" s="1">
        <v>1</v>
      </c>
      <c r="K107" s="1">
        <v>4</v>
      </c>
      <c r="L107" s="1">
        <v>0</v>
      </c>
      <c r="M107" s="1">
        <v>1</v>
      </c>
      <c r="N107" s="1">
        <v>1</v>
      </c>
      <c r="O107">
        <v>12</v>
      </c>
      <c r="P107" s="1">
        <v>2</v>
      </c>
      <c r="Q107" s="20">
        <v>30044</v>
      </c>
      <c r="R107" s="1">
        <v>1</v>
      </c>
      <c r="S107" s="1">
        <v>1</v>
      </c>
      <c r="T107" s="1">
        <v>7</v>
      </c>
      <c r="U107" s="1">
        <v>0</v>
      </c>
      <c r="V107">
        <v>0</v>
      </c>
      <c r="W107" s="1">
        <f>Y107+AA107+AC107</f>
        <v>1</v>
      </c>
      <c r="X107" s="1">
        <f t="shared" si="12"/>
        <v>1</v>
      </c>
      <c r="Y107" s="1">
        <v>1</v>
      </c>
      <c r="Z107" s="1">
        <v>0</v>
      </c>
      <c r="AA107" s="1">
        <v>0</v>
      </c>
      <c r="AB107" s="1">
        <v>1</v>
      </c>
      <c r="AC107" s="1">
        <v>0</v>
      </c>
      <c r="AD107" s="1">
        <v>0</v>
      </c>
      <c r="AF107" s="1">
        <v>1</v>
      </c>
      <c r="AG107" s="1">
        <v>1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>
        <v>1</v>
      </c>
      <c r="AO107">
        <v>2</v>
      </c>
      <c r="AP107">
        <v>3</v>
      </c>
      <c r="AQ107" s="1">
        <v>2</v>
      </c>
      <c r="AR107" s="1">
        <v>2</v>
      </c>
      <c r="AS107" s="1">
        <v>2</v>
      </c>
      <c r="AT107" s="1">
        <v>1</v>
      </c>
      <c r="AU107" s="1">
        <v>0</v>
      </c>
      <c r="AV107" s="1">
        <v>0</v>
      </c>
      <c r="AW107" s="1">
        <v>0</v>
      </c>
      <c r="AX107" s="1">
        <f t="shared" si="4"/>
        <v>0</v>
      </c>
      <c r="AY107">
        <v>0</v>
      </c>
      <c r="AZ107" s="1">
        <f t="shared" si="7"/>
        <v>0</v>
      </c>
      <c r="BA107" s="1">
        <f t="shared" si="8"/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>
        <v>0</v>
      </c>
      <c r="BM107">
        <v>0</v>
      </c>
      <c r="BN107">
        <v>0</v>
      </c>
      <c r="BO107">
        <v>0</v>
      </c>
      <c r="BP107" s="1">
        <v>0</v>
      </c>
      <c r="BQ107" s="1">
        <v>0</v>
      </c>
      <c r="BR107" s="1">
        <v>2</v>
      </c>
      <c r="BS107" s="1">
        <v>0</v>
      </c>
      <c r="BT107" s="1">
        <v>0</v>
      </c>
      <c r="BU107" s="1">
        <v>0</v>
      </c>
      <c r="BV107" s="1">
        <f t="shared" si="6"/>
        <v>0</v>
      </c>
      <c r="BW107" s="1">
        <v>5</v>
      </c>
      <c r="BX107" s="1">
        <v>0</v>
      </c>
      <c r="BY107" s="1">
        <v>0</v>
      </c>
      <c r="BZ107" s="1">
        <v>0</v>
      </c>
      <c r="CA107" s="1">
        <v>0</v>
      </c>
      <c r="CB107">
        <v>0</v>
      </c>
      <c r="CC107">
        <v>5</v>
      </c>
      <c r="CD107">
        <v>2</v>
      </c>
      <c r="CF107" s="1">
        <v>0</v>
      </c>
    </row>
    <row r="108" spans="1:84" ht="16.5" hidden="1" thickTop="1" thickBot="1" x14ac:dyDescent="0.3">
      <c r="A108" s="18">
        <f t="shared" si="3"/>
        <v>107</v>
      </c>
      <c r="B108" s="12" t="s">
        <v>345</v>
      </c>
      <c r="C108" t="s">
        <v>24</v>
      </c>
      <c r="D108" t="s">
        <v>25</v>
      </c>
      <c r="E108" t="s">
        <v>136</v>
      </c>
      <c r="F108" t="s">
        <v>130</v>
      </c>
      <c r="G108" s="1">
        <v>2</v>
      </c>
      <c r="H108" s="4">
        <v>24292</v>
      </c>
      <c r="I108">
        <v>3749773</v>
      </c>
      <c r="J108" s="1">
        <v>3</v>
      </c>
      <c r="K108" s="1">
        <v>3</v>
      </c>
      <c r="L108" s="1">
        <v>0</v>
      </c>
      <c r="M108" s="1">
        <v>1</v>
      </c>
      <c r="N108" s="1">
        <v>1</v>
      </c>
      <c r="O108">
        <v>12</v>
      </c>
      <c r="P108" s="1">
        <v>2</v>
      </c>
      <c r="Q108" s="20">
        <v>24186</v>
      </c>
      <c r="R108" s="1">
        <v>1</v>
      </c>
      <c r="S108" s="1">
        <v>1</v>
      </c>
      <c r="T108" s="1">
        <v>7</v>
      </c>
      <c r="U108" s="1">
        <v>0</v>
      </c>
      <c r="V108">
        <v>0</v>
      </c>
      <c r="W108" s="1">
        <f t="shared" si="12"/>
        <v>1</v>
      </c>
      <c r="X108" s="1">
        <f t="shared" si="12"/>
        <v>2</v>
      </c>
      <c r="Y108" s="1">
        <v>0</v>
      </c>
      <c r="Z108" s="1">
        <v>0</v>
      </c>
      <c r="AA108" s="1">
        <v>0</v>
      </c>
      <c r="AB108" s="1">
        <v>1</v>
      </c>
      <c r="AC108" s="1">
        <v>1</v>
      </c>
      <c r="AD108" s="1">
        <v>1</v>
      </c>
      <c r="AF108" s="1">
        <v>0</v>
      </c>
      <c r="AG108" s="1">
        <v>1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>
        <v>1</v>
      </c>
      <c r="AO108">
        <v>2</v>
      </c>
      <c r="AP108">
        <v>1</v>
      </c>
      <c r="AQ108" s="1">
        <v>2</v>
      </c>
      <c r="AR108" s="1">
        <v>2</v>
      </c>
      <c r="AS108" s="1">
        <v>2</v>
      </c>
      <c r="AT108" s="1">
        <v>1</v>
      </c>
      <c r="AU108" s="1">
        <v>2</v>
      </c>
      <c r="AV108" s="1">
        <v>0</v>
      </c>
      <c r="AW108" s="1">
        <v>0</v>
      </c>
      <c r="AX108" s="1">
        <f t="shared" si="4"/>
        <v>2</v>
      </c>
      <c r="AY108">
        <v>3</v>
      </c>
      <c r="AZ108" s="1">
        <f t="shared" si="7"/>
        <v>2</v>
      </c>
      <c r="BA108" s="1">
        <f t="shared" si="8"/>
        <v>0</v>
      </c>
      <c r="BB108" s="1">
        <v>0.5</v>
      </c>
      <c r="BC108" s="1">
        <v>0</v>
      </c>
      <c r="BD108" s="1">
        <v>0.5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>
        <v>0</v>
      </c>
      <c r="BM108">
        <v>0</v>
      </c>
      <c r="BN108">
        <v>1</v>
      </c>
      <c r="BO108">
        <v>0</v>
      </c>
      <c r="BP108" s="1">
        <v>0</v>
      </c>
      <c r="BQ108" s="1">
        <v>0</v>
      </c>
      <c r="BR108" s="1">
        <v>2</v>
      </c>
      <c r="BS108" s="1">
        <v>0</v>
      </c>
      <c r="BT108" s="1">
        <v>0</v>
      </c>
      <c r="BU108" s="1">
        <v>0</v>
      </c>
      <c r="BV108" s="1">
        <f t="shared" si="6"/>
        <v>0</v>
      </c>
      <c r="BW108" s="1">
        <v>4</v>
      </c>
      <c r="BX108" s="1">
        <v>0</v>
      </c>
      <c r="BY108" s="1">
        <v>1</v>
      </c>
      <c r="BZ108" s="1">
        <v>0</v>
      </c>
      <c r="CA108" s="1">
        <v>0</v>
      </c>
      <c r="CB108">
        <v>0</v>
      </c>
      <c r="CC108">
        <v>5</v>
      </c>
      <c r="CD108">
        <v>2</v>
      </c>
      <c r="CF108" s="1">
        <v>0</v>
      </c>
    </row>
    <row r="109" spans="1:84" ht="16.5" thickTop="1" thickBot="1" x14ac:dyDescent="0.3">
      <c r="A109" s="18">
        <f t="shared" si="3"/>
        <v>108</v>
      </c>
      <c r="B109" s="12" t="s">
        <v>345</v>
      </c>
      <c r="C109" t="s">
        <v>24</v>
      </c>
      <c r="D109" t="s">
        <v>25</v>
      </c>
      <c r="E109" t="s">
        <v>136</v>
      </c>
      <c r="F109" t="s">
        <v>131</v>
      </c>
      <c r="G109" s="1">
        <v>1</v>
      </c>
      <c r="H109" s="4">
        <v>20656</v>
      </c>
      <c r="I109">
        <v>3703787</v>
      </c>
      <c r="J109" s="1">
        <v>1</v>
      </c>
      <c r="K109" s="1">
        <v>7</v>
      </c>
      <c r="L109" s="1">
        <v>0</v>
      </c>
      <c r="M109" s="1">
        <v>3</v>
      </c>
      <c r="N109" s="1">
        <v>1</v>
      </c>
      <c r="O109">
        <v>12</v>
      </c>
      <c r="P109" s="1">
        <v>2</v>
      </c>
      <c r="Q109" s="1">
        <v>0</v>
      </c>
      <c r="R109" s="1">
        <v>2</v>
      </c>
      <c r="S109" s="1">
        <v>0</v>
      </c>
      <c r="T109" s="1">
        <v>0</v>
      </c>
      <c r="U109" s="1">
        <v>0</v>
      </c>
      <c r="V109">
        <v>1</v>
      </c>
      <c r="W109" s="1">
        <f t="shared" si="12"/>
        <v>3</v>
      </c>
      <c r="X109" s="1">
        <f t="shared" si="12"/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3</v>
      </c>
      <c r="AD109" s="1">
        <v>0</v>
      </c>
      <c r="AF109" s="1">
        <v>0</v>
      </c>
      <c r="AG109" s="1">
        <v>0</v>
      </c>
      <c r="AH109" s="1">
        <v>2</v>
      </c>
      <c r="AI109" s="1">
        <v>1</v>
      </c>
      <c r="AJ109" s="1">
        <v>0</v>
      </c>
      <c r="AK109" s="1">
        <v>0</v>
      </c>
      <c r="AL109" s="1">
        <v>0</v>
      </c>
      <c r="AM109" s="1">
        <v>0</v>
      </c>
      <c r="AN109">
        <v>2</v>
      </c>
      <c r="AO109">
        <v>1</v>
      </c>
      <c r="AP109">
        <v>2</v>
      </c>
      <c r="AQ109" s="1">
        <v>2</v>
      </c>
      <c r="AR109" s="1">
        <v>2</v>
      </c>
      <c r="AS109" s="1">
        <v>2</v>
      </c>
      <c r="AT109" s="1">
        <v>1</v>
      </c>
      <c r="AU109" s="1">
        <v>1.5</v>
      </c>
      <c r="AV109" s="1">
        <v>0</v>
      </c>
      <c r="AW109" s="1">
        <v>0</v>
      </c>
      <c r="AX109" s="1">
        <f t="shared" si="4"/>
        <v>1.5</v>
      </c>
      <c r="AY109">
        <v>2</v>
      </c>
      <c r="AZ109" s="1">
        <f t="shared" si="7"/>
        <v>1.5</v>
      </c>
      <c r="BA109" s="1">
        <f t="shared" si="8"/>
        <v>0</v>
      </c>
      <c r="BB109" s="1">
        <v>0</v>
      </c>
      <c r="BC109" s="1">
        <v>0</v>
      </c>
      <c r="BD109" s="1">
        <v>0.75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>
        <v>0</v>
      </c>
      <c r="BM109">
        <v>0</v>
      </c>
      <c r="BN109">
        <v>0.75</v>
      </c>
      <c r="BO109">
        <v>0</v>
      </c>
      <c r="BP109" s="1">
        <v>0</v>
      </c>
      <c r="BQ109" s="1">
        <v>0</v>
      </c>
      <c r="BR109" s="1">
        <v>2</v>
      </c>
      <c r="BS109" s="1">
        <v>0</v>
      </c>
      <c r="BT109" s="1">
        <v>0</v>
      </c>
      <c r="BU109" s="1">
        <v>0</v>
      </c>
      <c r="BV109" s="1">
        <f t="shared" si="6"/>
        <v>0</v>
      </c>
      <c r="BW109" s="1">
        <v>10</v>
      </c>
      <c r="BX109" s="1">
        <v>0</v>
      </c>
      <c r="BY109" s="1">
        <v>1</v>
      </c>
      <c r="BZ109" s="1">
        <v>0</v>
      </c>
      <c r="CA109" s="1">
        <v>0</v>
      </c>
      <c r="CB109">
        <v>0</v>
      </c>
      <c r="CC109">
        <v>5</v>
      </c>
      <c r="CD109">
        <v>2</v>
      </c>
      <c r="CF109" s="1">
        <v>0</v>
      </c>
    </row>
    <row r="110" spans="1:84" ht="16.5" hidden="1" thickTop="1" thickBot="1" x14ac:dyDescent="0.3">
      <c r="A110" s="18">
        <f t="shared" si="3"/>
        <v>109</v>
      </c>
      <c r="B110" s="12" t="s">
        <v>345</v>
      </c>
      <c r="C110" t="s">
        <v>24</v>
      </c>
      <c r="D110" t="s">
        <v>25</v>
      </c>
      <c r="E110" t="s">
        <v>136</v>
      </c>
      <c r="F110" t="s">
        <v>132</v>
      </c>
      <c r="G110" s="1">
        <v>2</v>
      </c>
      <c r="H110" s="4">
        <v>23264</v>
      </c>
      <c r="I110">
        <v>3741669</v>
      </c>
      <c r="J110" s="1">
        <v>1</v>
      </c>
      <c r="K110" s="1">
        <v>4</v>
      </c>
      <c r="L110" s="1">
        <v>0</v>
      </c>
      <c r="M110" s="1">
        <v>1</v>
      </c>
      <c r="N110" s="1">
        <v>1</v>
      </c>
      <c r="O110">
        <v>12</v>
      </c>
      <c r="P110" s="1">
        <v>2</v>
      </c>
      <c r="Q110" s="20">
        <v>24061</v>
      </c>
      <c r="R110" s="1">
        <v>1</v>
      </c>
      <c r="S110" s="1">
        <v>1</v>
      </c>
      <c r="T110" s="1">
        <v>7</v>
      </c>
      <c r="U110" s="1">
        <v>0</v>
      </c>
      <c r="V110">
        <v>0</v>
      </c>
      <c r="W110" s="1">
        <f t="shared" si="12"/>
        <v>1</v>
      </c>
      <c r="X110" s="1">
        <f t="shared" si="12"/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1</v>
      </c>
      <c r="AD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1</v>
      </c>
      <c r="AN110">
        <v>2</v>
      </c>
      <c r="AO110">
        <v>1</v>
      </c>
      <c r="AP110">
        <v>3</v>
      </c>
      <c r="AQ110" s="1">
        <v>2</v>
      </c>
      <c r="AR110" s="1">
        <v>2</v>
      </c>
      <c r="AS110" s="1">
        <v>2</v>
      </c>
      <c r="AT110" s="1">
        <v>1</v>
      </c>
      <c r="AU110" s="1">
        <v>4</v>
      </c>
      <c r="AV110" s="1">
        <v>0</v>
      </c>
      <c r="AW110" s="1">
        <v>0</v>
      </c>
      <c r="AX110" s="1">
        <f t="shared" si="4"/>
        <v>4</v>
      </c>
      <c r="AY110">
        <v>3</v>
      </c>
      <c r="AZ110" s="1">
        <f t="shared" si="7"/>
        <v>4</v>
      </c>
      <c r="BA110" s="1">
        <f t="shared" si="8"/>
        <v>0</v>
      </c>
      <c r="BB110" s="1">
        <v>2</v>
      </c>
      <c r="BC110" s="1">
        <v>0</v>
      </c>
      <c r="BD110" s="1">
        <v>0.5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>
        <v>0</v>
      </c>
      <c r="BM110">
        <v>0</v>
      </c>
      <c r="BN110">
        <v>1.5</v>
      </c>
      <c r="BO110">
        <v>0</v>
      </c>
      <c r="BP110" s="1">
        <v>0</v>
      </c>
      <c r="BQ110" s="1">
        <v>0</v>
      </c>
      <c r="BR110" s="1">
        <v>2</v>
      </c>
      <c r="BS110" s="1">
        <v>0</v>
      </c>
      <c r="BT110" s="1">
        <v>0</v>
      </c>
      <c r="BU110" s="1">
        <v>0</v>
      </c>
      <c r="BV110" s="1">
        <f t="shared" si="6"/>
        <v>0</v>
      </c>
      <c r="BW110" s="1">
        <v>10</v>
      </c>
      <c r="BX110" s="1">
        <v>0</v>
      </c>
      <c r="BY110" s="1">
        <v>1</v>
      </c>
      <c r="BZ110" s="1">
        <v>0</v>
      </c>
      <c r="CA110" s="1">
        <v>0</v>
      </c>
      <c r="CB110">
        <v>0</v>
      </c>
      <c r="CC110">
        <v>5</v>
      </c>
      <c r="CD110">
        <v>2</v>
      </c>
      <c r="CF110" s="1">
        <v>0</v>
      </c>
    </row>
    <row r="111" spans="1:84" ht="16.5" thickTop="1" thickBot="1" x14ac:dyDescent="0.3">
      <c r="A111" s="18">
        <f t="shared" si="3"/>
        <v>110</v>
      </c>
      <c r="B111" s="12" t="s">
        <v>345</v>
      </c>
      <c r="C111" t="s">
        <v>24</v>
      </c>
      <c r="D111" t="s">
        <v>25</v>
      </c>
      <c r="E111" t="s">
        <v>136</v>
      </c>
      <c r="F111" t="s">
        <v>133</v>
      </c>
      <c r="G111" s="1">
        <v>1</v>
      </c>
      <c r="H111" s="4">
        <v>22627</v>
      </c>
      <c r="I111">
        <v>8043939</v>
      </c>
      <c r="J111" s="1">
        <v>1</v>
      </c>
      <c r="K111" s="1">
        <v>6</v>
      </c>
      <c r="L111" s="1">
        <v>0</v>
      </c>
      <c r="M111" s="1">
        <v>3</v>
      </c>
      <c r="N111" s="1">
        <v>1</v>
      </c>
      <c r="O111">
        <v>12</v>
      </c>
      <c r="P111" s="1">
        <v>2</v>
      </c>
      <c r="Q111" s="1">
        <v>0</v>
      </c>
      <c r="R111" s="1">
        <v>2</v>
      </c>
      <c r="S111" s="1">
        <v>0</v>
      </c>
      <c r="T111" s="1">
        <v>0</v>
      </c>
      <c r="U111" s="1">
        <v>0</v>
      </c>
      <c r="V111">
        <v>0</v>
      </c>
      <c r="W111" s="1">
        <f t="shared" si="12"/>
        <v>1</v>
      </c>
      <c r="X111" s="1">
        <f t="shared" si="12"/>
        <v>1</v>
      </c>
      <c r="Y111" s="1">
        <v>0</v>
      </c>
      <c r="Z111" s="1">
        <v>0</v>
      </c>
      <c r="AA111" s="1">
        <v>0</v>
      </c>
      <c r="AB111" s="1">
        <v>0</v>
      </c>
      <c r="AC111" s="1">
        <v>1</v>
      </c>
      <c r="AD111" s="1">
        <v>1</v>
      </c>
      <c r="AF111" s="1">
        <v>0</v>
      </c>
      <c r="AG111" s="1">
        <v>1</v>
      </c>
      <c r="AH111" s="1">
        <v>1</v>
      </c>
      <c r="AI111" s="1">
        <v>0</v>
      </c>
      <c r="AJ111" s="1">
        <v>0</v>
      </c>
      <c r="AK111" s="1">
        <v>0</v>
      </c>
      <c r="AL111" s="1">
        <v>0</v>
      </c>
      <c r="AM111" s="1">
        <v>1</v>
      </c>
      <c r="AN111">
        <v>2</v>
      </c>
      <c r="AO111">
        <v>1</v>
      </c>
      <c r="AP111">
        <v>3</v>
      </c>
      <c r="AQ111" s="1">
        <v>2</v>
      </c>
      <c r="AR111" s="1">
        <v>2</v>
      </c>
      <c r="AS111" s="1">
        <v>2</v>
      </c>
      <c r="AT111" s="1">
        <v>1</v>
      </c>
      <c r="AU111" s="1">
        <v>4</v>
      </c>
      <c r="AV111" s="1">
        <v>0</v>
      </c>
      <c r="AW111" s="1">
        <v>0</v>
      </c>
      <c r="AX111" s="1">
        <f t="shared" si="4"/>
        <v>4</v>
      </c>
      <c r="AY111">
        <v>4</v>
      </c>
      <c r="AZ111" s="1">
        <f t="shared" si="7"/>
        <v>4</v>
      </c>
      <c r="BA111" s="1">
        <f t="shared" si="8"/>
        <v>0</v>
      </c>
      <c r="BB111" s="1">
        <v>2</v>
      </c>
      <c r="BC111" s="1">
        <v>0</v>
      </c>
      <c r="BD111" s="1">
        <v>1.5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>
        <v>0</v>
      </c>
      <c r="BM111">
        <v>0</v>
      </c>
      <c r="BN111">
        <v>0.5</v>
      </c>
      <c r="BO111">
        <v>0</v>
      </c>
      <c r="BP111" s="1">
        <v>0</v>
      </c>
      <c r="BQ111" s="1">
        <v>0</v>
      </c>
      <c r="BR111" s="1">
        <v>2</v>
      </c>
      <c r="BS111" s="1">
        <v>0</v>
      </c>
      <c r="BT111" s="1">
        <v>0</v>
      </c>
      <c r="BU111" s="1">
        <v>0</v>
      </c>
      <c r="BV111" s="1">
        <f t="shared" si="6"/>
        <v>0</v>
      </c>
      <c r="BW111" s="1">
        <v>20</v>
      </c>
      <c r="BX111" s="1">
        <v>0</v>
      </c>
      <c r="BY111" s="1">
        <v>1</v>
      </c>
      <c r="BZ111" s="1">
        <v>0</v>
      </c>
      <c r="CA111" s="1">
        <v>0</v>
      </c>
      <c r="CB111">
        <v>0</v>
      </c>
      <c r="CC111">
        <v>5</v>
      </c>
      <c r="CD111">
        <v>2</v>
      </c>
      <c r="CF111" s="1">
        <v>0</v>
      </c>
    </row>
    <row r="112" spans="1:84" ht="16.5" hidden="1" thickTop="1" thickBot="1" x14ac:dyDescent="0.3">
      <c r="A112" s="18">
        <f t="shared" si="3"/>
        <v>111</v>
      </c>
      <c r="B112" s="12" t="s">
        <v>345</v>
      </c>
      <c r="C112" t="s">
        <v>24</v>
      </c>
      <c r="D112" t="s">
        <v>25</v>
      </c>
      <c r="E112" t="s">
        <v>136</v>
      </c>
      <c r="F112" t="s">
        <v>134</v>
      </c>
      <c r="G112" s="1">
        <v>2</v>
      </c>
      <c r="H112" s="4">
        <v>29719</v>
      </c>
      <c r="I112">
        <v>8048067</v>
      </c>
      <c r="J112" s="1">
        <v>1</v>
      </c>
      <c r="K112" s="1">
        <v>4</v>
      </c>
      <c r="L112" s="1">
        <v>0</v>
      </c>
      <c r="M112" s="1">
        <v>1</v>
      </c>
      <c r="N112" s="1">
        <v>1</v>
      </c>
      <c r="O112">
        <v>12</v>
      </c>
      <c r="P112" s="1">
        <v>2</v>
      </c>
      <c r="Q112" s="20">
        <v>29647</v>
      </c>
      <c r="R112" s="1">
        <v>1</v>
      </c>
      <c r="S112" s="1">
        <v>1</v>
      </c>
      <c r="T112" s="1">
        <v>7</v>
      </c>
      <c r="U112" s="1">
        <v>0</v>
      </c>
      <c r="V112">
        <v>0</v>
      </c>
      <c r="W112" s="1">
        <f t="shared" si="12"/>
        <v>0</v>
      </c>
      <c r="X112" s="1">
        <f t="shared" si="12"/>
        <v>2</v>
      </c>
      <c r="Y112" s="1">
        <v>0</v>
      </c>
      <c r="Z112" s="1">
        <v>0</v>
      </c>
      <c r="AA112" s="1">
        <v>0</v>
      </c>
      <c r="AB112" s="1">
        <v>2</v>
      </c>
      <c r="AC112" s="1">
        <v>0</v>
      </c>
      <c r="AD112" s="1">
        <v>0</v>
      </c>
      <c r="AF112" s="1">
        <v>0</v>
      </c>
      <c r="AG112" s="1">
        <v>2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>
        <v>2</v>
      </c>
      <c r="AO112">
        <v>1</v>
      </c>
      <c r="AP112">
        <v>2</v>
      </c>
      <c r="AQ112" s="1">
        <v>2</v>
      </c>
      <c r="AR112" s="1">
        <v>2</v>
      </c>
      <c r="AS112" s="1">
        <v>2</v>
      </c>
      <c r="AT112" s="1">
        <v>1</v>
      </c>
      <c r="AU112" s="1">
        <v>1</v>
      </c>
      <c r="AV112" s="1">
        <v>0</v>
      </c>
      <c r="AW112" s="1">
        <v>0</v>
      </c>
      <c r="AX112" s="1">
        <f t="shared" si="4"/>
        <v>1</v>
      </c>
      <c r="AY112">
        <v>1</v>
      </c>
      <c r="AZ112" s="1">
        <f t="shared" si="7"/>
        <v>1</v>
      </c>
      <c r="BA112" s="1">
        <f t="shared" si="8"/>
        <v>0</v>
      </c>
      <c r="BB112" s="1">
        <v>0.5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>
        <v>0</v>
      </c>
      <c r="BM112">
        <v>0</v>
      </c>
      <c r="BN112">
        <v>0.5</v>
      </c>
      <c r="BO112">
        <v>0</v>
      </c>
      <c r="BP112" s="1">
        <v>0</v>
      </c>
      <c r="BQ112" s="1">
        <v>0</v>
      </c>
      <c r="BR112" s="1">
        <v>2</v>
      </c>
      <c r="BS112" s="1">
        <v>0</v>
      </c>
      <c r="BT112" s="1">
        <v>0</v>
      </c>
      <c r="BU112" s="1">
        <v>0</v>
      </c>
      <c r="BV112" s="1">
        <f t="shared" si="6"/>
        <v>0</v>
      </c>
      <c r="BW112" s="1">
        <v>10</v>
      </c>
      <c r="BX112" s="1">
        <v>0</v>
      </c>
      <c r="BY112" s="1">
        <v>1</v>
      </c>
      <c r="BZ112" s="1">
        <v>0</v>
      </c>
      <c r="CA112" s="1">
        <v>0</v>
      </c>
      <c r="CB112">
        <v>0</v>
      </c>
      <c r="CC112">
        <v>5</v>
      </c>
      <c r="CD112">
        <v>2</v>
      </c>
      <c r="CF112" s="1">
        <v>0</v>
      </c>
    </row>
    <row r="113" spans="1:84" ht="16.5" hidden="1" thickTop="1" thickBot="1" x14ac:dyDescent="0.3">
      <c r="A113" s="18">
        <f t="shared" si="3"/>
        <v>112</v>
      </c>
      <c r="B113" s="12" t="s">
        <v>345</v>
      </c>
      <c r="C113" t="s">
        <v>24</v>
      </c>
      <c r="D113" t="s">
        <v>25</v>
      </c>
      <c r="E113" t="s">
        <v>136</v>
      </c>
      <c r="F113" t="s">
        <v>135</v>
      </c>
      <c r="G113" s="1">
        <v>2</v>
      </c>
      <c r="H113" s="4">
        <v>25462</v>
      </c>
      <c r="I113">
        <v>3779758</v>
      </c>
      <c r="J113" s="1">
        <v>3</v>
      </c>
      <c r="K113" s="1">
        <v>4</v>
      </c>
      <c r="L113" s="1">
        <v>0</v>
      </c>
      <c r="M113" s="1">
        <v>1</v>
      </c>
      <c r="N113" s="1">
        <v>1</v>
      </c>
      <c r="O113">
        <v>12</v>
      </c>
      <c r="P113" s="1">
        <v>2</v>
      </c>
      <c r="Q113" s="1">
        <v>0</v>
      </c>
      <c r="R113" s="1">
        <v>1</v>
      </c>
      <c r="S113" s="1">
        <v>0</v>
      </c>
      <c r="T113" s="1">
        <v>0</v>
      </c>
      <c r="U113" s="1">
        <v>0</v>
      </c>
      <c r="V113">
        <v>0</v>
      </c>
      <c r="W113" s="1">
        <f t="shared" si="12"/>
        <v>2</v>
      </c>
      <c r="X113" s="1">
        <f t="shared" si="12"/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2</v>
      </c>
      <c r="AD113" s="1">
        <v>1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3</v>
      </c>
      <c r="AN113">
        <v>2</v>
      </c>
      <c r="AO113">
        <v>1</v>
      </c>
      <c r="AP113">
        <v>2</v>
      </c>
      <c r="AQ113" s="1">
        <v>2</v>
      </c>
      <c r="AR113" s="1">
        <v>2</v>
      </c>
      <c r="AS113" s="1">
        <v>2</v>
      </c>
      <c r="AT113" s="1">
        <v>1</v>
      </c>
      <c r="AU113" s="1">
        <v>5</v>
      </c>
      <c r="AV113" s="1">
        <v>0</v>
      </c>
      <c r="AW113" s="1">
        <v>0</v>
      </c>
      <c r="AX113" s="1">
        <f t="shared" si="4"/>
        <v>5</v>
      </c>
      <c r="AY113">
        <v>3</v>
      </c>
      <c r="AZ113" s="1">
        <f t="shared" si="7"/>
        <v>5</v>
      </c>
      <c r="BA113" s="1">
        <f t="shared" si="8"/>
        <v>0</v>
      </c>
      <c r="BB113" s="1">
        <v>2</v>
      </c>
      <c r="BC113" s="1">
        <v>0</v>
      </c>
      <c r="BD113" s="1">
        <v>2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>
        <v>0</v>
      </c>
      <c r="BM113">
        <v>0</v>
      </c>
      <c r="BN113">
        <v>1</v>
      </c>
      <c r="BO113">
        <v>0</v>
      </c>
      <c r="BP113" s="1">
        <v>0</v>
      </c>
      <c r="BQ113" s="1">
        <v>0</v>
      </c>
      <c r="BR113" s="1">
        <v>2</v>
      </c>
      <c r="BS113" s="1">
        <v>0</v>
      </c>
      <c r="BT113" s="1">
        <v>0</v>
      </c>
      <c r="BU113" s="1">
        <v>0</v>
      </c>
      <c r="BV113" s="1">
        <f t="shared" si="6"/>
        <v>0</v>
      </c>
      <c r="BW113" s="1">
        <v>20</v>
      </c>
      <c r="BX113" s="1">
        <v>3</v>
      </c>
      <c r="BY113" s="1">
        <v>1</v>
      </c>
      <c r="BZ113" s="1">
        <v>0</v>
      </c>
      <c r="CA113" s="1">
        <v>0</v>
      </c>
      <c r="CB113">
        <v>0</v>
      </c>
      <c r="CC113">
        <v>10</v>
      </c>
      <c r="CD113">
        <v>2</v>
      </c>
      <c r="CF113" s="1">
        <v>0</v>
      </c>
    </row>
    <row r="114" spans="1:84" ht="16.5" thickTop="1" thickBot="1" x14ac:dyDescent="0.3">
      <c r="A114" s="18">
        <f t="shared" si="3"/>
        <v>113</v>
      </c>
      <c r="B114" s="12" t="s">
        <v>345</v>
      </c>
      <c r="C114" t="s">
        <v>24</v>
      </c>
      <c r="D114" t="s">
        <v>25</v>
      </c>
      <c r="E114" t="s">
        <v>145</v>
      </c>
      <c r="F114" t="s">
        <v>137</v>
      </c>
      <c r="G114" s="1">
        <v>1</v>
      </c>
      <c r="H114" s="4">
        <v>31206</v>
      </c>
      <c r="I114">
        <v>805735385</v>
      </c>
      <c r="J114" s="1">
        <v>3</v>
      </c>
      <c r="K114" s="1">
        <v>7</v>
      </c>
      <c r="L114" s="1">
        <v>7</v>
      </c>
      <c r="M114" s="1">
        <v>3</v>
      </c>
      <c r="N114" s="1">
        <v>1</v>
      </c>
      <c r="O114">
        <v>12</v>
      </c>
      <c r="P114" s="1">
        <v>2</v>
      </c>
      <c r="Q114" s="1">
        <v>0</v>
      </c>
      <c r="R114" s="1">
        <v>2</v>
      </c>
      <c r="S114" s="1">
        <v>0</v>
      </c>
      <c r="T114" s="1">
        <v>0</v>
      </c>
      <c r="U114" s="1">
        <v>0</v>
      </c>
      <c r="V114">
        <v>0</v>
      </c>
      <c r="W114" s="1">
        <f t="shared" si="12"/>
        <v>2</v>
      </c>
      <c r="X114" s="1">
        <f t="shared" si="12"/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2</v>
      </c>
      <c r="AD114" s="1">
        <v>0</v>
      </c>
      <c r="AF114" s="1">
        <v>1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1</v>
      </c>
      <c r="AN114">
        <v>1</v>
      </c>
      <c r="AO114">
        <v>2</v>
      </c>
      <c r="AP114">
        <v>4</v>
      </c>
      <c r="AQ114" s="1">
        <v>2</v>
      </c>
      <c r="AR114" s="1">
        <v>1</v>
      </c>
      <c r="AS114" s="1">
        <v>2</v>
      </c>
      <c r="AT114" s="1">
        <v>2</v>
      </c>
      <c r="AU114" s="1">
        <v>4</v>
      </c>
      <c r="AV114" s="1">
        <v>0</v>
      </c>
      <c r="AW114" s="1">
        <v>0</v>
      </c>
      <c r="AX114" s="1">
        <f t="shared" si="4"/>
        <v>4</v>
      </c>
      <c r="AY114">
        <v>2</v>
      </c>
      <c r="AZ114" s="1">
        <f t="shared" si="7"/>
        <v>4</v>
      </c>
      <c r="BA114" s="1">
        <f t="shared" si="8"/>
        <v>0</v>
      </c>
      <c r="BB114" s="1">
        <v>0</v>
      </c>
      <c r="BC114" s="1">
        <v>0</v>
      </c>
      <c r="BD114" s="1">
        <v>1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>
        <v>0</v>
      </c>
      <c r="BM114">
        <v>0</v>
      </c>
      <c r="BN114">
        <v>3</v>
      </c>
      <c r="BO114">
        <v>0</v>
      </c>
      <c r="BP114" s="1">
        <v>0</v>
      </c>
      <c r="BQ114" s="1">
        <v>0</v>
      </c>
      <c r="BR114" s="1">
        <v>2</v>
      </c>
      <c r="BS114" s="1">
        <v>0</v>
      </c>
      <c r="BT114" s="1">
        <v>0</v>
      </c>
      <c r="BU114" s="28">
        <v>0</v>
      </c>
      <c r="BV114" s="1">
        <f t="shared" si="6"/>
        <v>0</v>
      </c>
      <c r="BW114" s="1">
        <v>20</v>
      </c>
      <c r="BX114" s="1">
        <v>0</v>
      </c>
      <c r="BY114" s="1">
        <v>0</v>
      </c>
      <c r="BZ114" s="1">
        <v>0</v>
      </c>
      <c r="CA114" s="1">
        <v>0</v>
      </c>
      <c r="CB114">
        <v>0</v>
      </c>
      <c r="CC114">
        <v>0</v>
      </c>
      <c r="CD114">
        <v>2</v>
      </c>
      <c r="CF114" s="1">
        <v>0</v>
      </c>
    </row>
    <row r="115" spans="1:84" ht="16.5" thickTop="1" thickBot="1" x14ac:dyDescent="0.3">
      <c r="A115" s="18">
        <f t="shared" si="3"/>
        <v>114</v>
      </c>
      <c r="B115" s="12" t="s">
        <v>345</v>
      </c>
      <c r="C115" t="s">
        <v>24</v>
      </c>
      <c r="D115" t="s">
        <v>25</v>
      </c>
      <c r="E115" t="s">
        <v>145</v>
      </c>
      <c r="F115" t="s">
        <v>146</v>
      </c>
      <c r="G115" s="1">
        <v>1</v>
      </c>
      <c r="H115" s="4">
        <v>20761</v>
      </c>
      <c r="I115">
        <v>232347</v>
      </c>
      <c r="J115" s="1">
        <v>4</v>
      </c>
      <c r="K115" s="1">
        <v>6</v>
      </c>
      <c r="L115" s="1">
        <v>7</v>
      </c>
      <c r="M115" s="1">
        <v>1</v>
      </c>
      <c r="N115" s="1">
        <v>1</v>
      </c>
      <c r="O115">
        <v>12</v>
      </c>
      <c r="P115" s="1">
        <v>2</v>
      </c>
      <c r="Q115" s="1">
        <v>0</v>
      </c>
      <c r="R115" s="1">
        <v>2</v>
      </c>
      <c r="S115" s="1">
        <v>0</v>
      </c>
      <c r="T115" s="1">
        <v>0</v>
      </c>
      <c r="U115" s="1">
        <v>0</v>
      </c>
      <c r="V115">
        <v>0</v>
      </c>
      <c r="W115" s="1">
        <f t="shared" si="12"/>
        <v>0</v>
      </c>
      <c r="X115" s="1">
        <f t="shared" si="12"/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>
        <v>2</v>
      </c>
      <c r="AO115">
        <v>2</v>
      </c>
      <c r="AP115">
        <v>1</v>
      </c>
      <c r="AQ115" s="1">
        <v>2</v>
      </c>
      <c r="AR115" s="1">
        <v>1</v>
      </c>
      <c r="AS115" s="1">
        <v>2</v>
      </c>
      <c r="AT115" s="1">
        <v>2</v>
      </c>
      <c r="AU115" s="1">
        <v>2</v>
      </c>
      <c r="AV115" s="1">
        <v>0</v>
      </c>
      <c r="AW115" s="1">
        <v>0</v>
      </c>
      <c r="AX115" s="1">
        <f t="shared" si="4"/>
        <v>2</v>
      </c>
      <c r="AY115">
        <v>1</v>
      </c>
      <c r="AZ115" s="1">
        <f t="shared" si="7"/>
        <v>2</v>
      </c>
      <c r="BA115" s="1">
        <f t="shared" si="8"/>
        <v>0</v>
      </c>
      <c r="BB115" s="1">
        <v>1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>
        <v>0</v>
      </c>
      <c r="BM115">
        <v>0</v>
      </c>
      <c r="BN115">
        <v>1</v>
      </c>
      <c r="BO115">
        <v>0</v>
      </c>
      <c r="BP115" s="1">
        <v>0</v>
      </c>
      <c r="BQ115" s="1">
        <v>0</v>
      </c>
      <c r="BR115" s="1">
        <v>2</v>
      </c>
      <c r="BS115" s="1">
        <v>0</v>
      </c>
      <c r="BT115" s="1">
        <v>0</v>
      </c>
      <c r="BU115" s="1">
        <v>0</v>
      </c>
      <c r="BV115" s="1">
        <f t="shared" si="6"/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>
        <v>0</v>
      </c>
      <c r="CC115">
        <v>0</v>
      </c>
      <c r="CD115">
        <v>2</v>
      </c>
      <c r="CF115" s="1">
        <v>0</v>
      </c>
    </row>
    <row r="116" spans="1:84" ht="16.5" hidden="1" thickTop="1" thickBot="1" x14ac:dyDescent="0.3">
      <c r="A116" s="18">
        <f t="shared" si="3"/>
        <v>115</v>
      </c>
      <c r="B116" s="12" t="s">
        <v>345</v>
      </c>
      <c r="C116" t="s">
        <v>24</v>
      </c>
      <c r="D116" t="s">
        <v>25</v>
      </c>
      <c r="E116" t="s">
        <v>145</v>
      </c>
      <c r="F116" t="s">
        <v>138</v>
      </c>
      <c r="G116" s="1">
        <v>2</v>
      </c>
      <c r="H116" s="30"/>
      <c r="I116" s="22"/>
      <c r="J116" s="1">
        <v>4</v>
      </c>
      <c r="K116" s="1">
        <v>2</v>
      </c>
      <c r="L116" s="1">
        <v>1</v>
      </c>
      <c r="M116" s="1">
        <v>1</v>
      </c>
      <c r="N116" s="1">
        <v>2</v>
      </c>
      <c r="O116">
        <v>12</v>
      </c>
      <c r="P116" s="1">
        <v>2</v>
      </c>
      <c r="Q116" s="20">
        <v>33485</v>
      </c>
      <c r="R116" s="1">
        <v>1</v>
      </c>
      <c r="S116" s="1">
        <v>4</v>
      </c>
      <c r="T116" s="1">
        <v>7</v>
      </c>
      <c r="U116" s="1">
        <v>0</v>
      </c>
      <c r="V116">
        <v>0</v>
      </c>
      <c r="W116" s="1">
        <f t="shared" si="12"/>
        <v>1</v>
      </c>
      <c r="X116" s="1">
        <f t="shared" si="12"/>
        <v>1</v>
      </c>
      <c r="Y116" s="1">
        <v>0</v>
      </c>
      <c r="Z116" s="1">
        <v>0</v>
      </c>
      <c r="AA116" s="1">
        <v>1</v>
      </c>
      <c r="AB116" s="1">
        <v>1</v>
      </c>
      <c r="AC116" s="1">
        <v>0</v>
      </c>
      <c r="AD116" s="1">
        <v>0</v>
      </c>
      <c r="AF116" s="1">
        <v>1</v>
      </c>
      <c r="AG116" s="1">
        <v>1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>
        <v>1</v>
      </c>
      <c r="AO116">
        <v>2</v>
      </c>
      <c r="AP116">
        <v>2</v>
      </c>
      <c r="AQ116" s="1">
        <v>2</v>
      </c>
      <c r="AR116" s="1">
        <v>1</v>
      </c>
      <c r="AS116" s="1">
        <v>2</v>
      </c>
      <c r="AT116" s="1">
        <v>2</v>
      </c>
      <c r="AU116" s="1">
        <v>0</v>
      </c>
      <c r="AV116" s="1">
        <v>0</v>
      </c>
      <c r="AW116" s="1">
        <v>0</v>
      </c>
      <c r="AX116" s="1">
        <f t="shared" si="4"/>
        <v>0</v>
      </c>
      <c r="AY116">
        <v>0</v>
      </c>
      <c r="AZ116" s="1">
        <f t="shared" si="7"/>
        <v>0</v>
      </c>
      <c r="BA116" s="1">
        <f t="shared" si="8"/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>
        <v>0</v>
      </c>
      <c r="BM116">
        <v>0</v>
      </c>
      <c r="BN116">
        <v>0</v>
      </c>
      <c r="BO116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2</v>
      </c>
      <c r="BU116" s="1">
        <v>0</v>
      </c>
      <c r="BV116" s="1">
        <f t="shared" si="6"/>
        <v>2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>
        <v>0</v>
      </c>
      <c r="CC116">
        <v>0</v>
      </c>
      <c r="CD116">
        <v>2</v>
      </c>
      <c r="CF116" s="1">
        <v>0</v>
      </c>
    </row>
    <row r="117" spans="1:84" ht="16.5" thickTop="1" thickBot="1" x14ac:dyDescent="0.3">
      <c r="A117" s="18">
        <f t="shared" ref="A117:A180" si="13">A116+1</f>
        <v>116</v>
      </c>
      <c r="B117" s="12" t="s">
        <v>345</v>
      </c>
      <c r="C117" s="3" t="s">
        <v>24</v>
      </c>
      <c r="D117" s="3" t="s">
        <v>25</v>
      </c>
      <c r="E117" s="3" t="s">
        <v>145</v>
      </c>
      <c r="F117" s="3" t="s">
        <v>139</v>
      </c>
      <c r="G117" s="21">
        <v>1</v>
      </c>
      <c r="H117" s="24">
        <v>28903</v>
      </c>
      <c r="I117" s="3">
        <v>8078312</v>
      </c>
      <c r="J117" s="21">
        <v>3</v>
      </c>
      <c r="K117" s="21">
        <v>7</v>
      </c>
      <c r="L117" s="21">
        <v>7</v>
      </c>
      <c r="M117" s="1">
        <v>3</v>
      </c>
      <c r="N117" s="1">
        <v>2</v>
      </c>
      <c r="O117">
        <v>12</v>
      </c>
      <c r="P117" s="1">
        <v>2</v>
      </c>
      <c r="Q117" s="1">
        <v>0</v>
      </c>
      <c r="R117" s="1">
        <v>2</v>
      </c>
      <c r="S117" s="1">
        <v>0</v>
      </c>
      <c r="T117" s="1">
        <v>0</v>
      </c>
      <c r="U117" s="1">
        <v>0</v>
      </c>
      <c r="V117">
        <v>0</v>
      </c>
      <c r="W117" s="1">
        <f t="shared" si="12"/>
        <v>2</v>
      </c>
      <c r="X117" s="1">
        <f t="shared" si="12"/>
        <v>0</v>
      </c>
      <c r="Y117" s="1">
        <v>0</v>
      </c>
      <c r="Z117" s="1">
        <v>0</v>
      </c>
      <c r="AA117" s="1">
        <v>1</v>
      </c>
      <c r="AB117" s="1">
        <v>0</v>
      </c>
      <c r="AC117" s="1">
        <v>1</v>
      </c>
      <c r="AD117" s="1">
        <v>0</v>
      </c>
      <c r="AF117" s="1">
        <v>1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1</v>
      </c>
      <c r="AN117">
        <v>2</v>
      </c>
      <c r="AO117">
        <v>2</v>
      </c>
      <c r="AP117">
        <v>1</v>
      </c>
      <c r="AQ117" s="1">
        <v>2</v>
      </c>
      <c r="AR117" s="1">
        <v>1</v>
      </c>
      <c r="AS117" s="1">
        <v>2</v>
      </c>
      <c r="AT117" s="1">
        <v>2</v>
      </c>
      <c r="AU117" s="1">
        <v>0</v>
      </c>
      <c r="AV117" s="1">
        <v>0</v>
      </c>
      <c r="AW117" s="1">
        <v>0</v>
      </c>
      <c r="AX117" s="1">
        <f t="shared" ref="AX117:AX190" si="14">AU117+AV117+AW117</f>
        <v>0</v>
      </c>
      <c r="AY117">
        <v>0</v>
      </c>
      <c r="AZ117" s="1">
        <f t="shared" si="7"/>
        <v>0</v>
      </c>
      <c r="BA117" s="1">
        <f t="shared" si="8"/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>
        <v>0</v>
      </c>
      <c r="BM117">
        <v>0</v>
      </c>
      <c r="BN117">
        <v>0</v>
      </c>
      <c r="BO117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28">
        <v>0</v>
      </c>
      <c r="BV117" s="1">
        <f t="shared" si="6"/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>
        <v>0</v>
      </c>
      <c r="CC117">
        <v>0</v>
      </c>
      <c r="CD117">
        <v>2</v>
      </c>
      <c r="CF117" s="1">
        <v>0</v>
      </c>
    </row>
    <row r="118" spans="1:84" ht="16.5" hidden="1" thickTop="1" thickBot="1" x14ac:dyDescent="0.3">
      <c r="A118" s="18">
        <f t="shared" si="13"/>
        <v>117</v>
      </c>
      <c r="B118" s="12" t="s">
        <v>345</v>
      </c>
      <c r="C118" t="s">
        <v>24</v>
      </c>
      <c r="D118" t="s">
        <v>25</v>
      </c>
      <c r="E118" t="s">
        <v>145</v>
      </c>
      <c r="F118" t="s">
        <v>140</v>
      </c>
      <c r="G118" s="1">
        <v>2</v>
      </c>
      <c r="H118" s="4">
        <v>30407</v>
      </c>
      <c r="I118">
        <v>8047685</v>
      </c>
      <c r="J118" s="1">
        <v>4</v>
      </c>
      <c r="K118" s="1">
        <v>2</v>
      </c>
      <c r="L118" s="1">
        <v>0</v>
      </c>
      <c r="M118" s="1">
        <v>1</v>
      </c>
      <c r="N118" s="1">
        <v>2</v>
      </c>
      <c r="O118">
        <v>12</v>
      </c>
      <c r="P118" s="1">
        <v>2</v>
      </c>
      <c r="Q118" s="20">
        <v>32810</v>
      </c>
      <c r="R118" s="1">
        <v>1</v>
      </c>
      <c r="S118" s="1">
        <v>4</v>
      </c>
      <c r="T118" s="1">
        <v>7</v>
      </c>
      <c r="U118" s="1">
        <v>0</v>
      </c>
      <c r="V118">
        <v>0</v>
      </c>
      <c r="W118" s="1">
        <f t="shared" si="12"/>
        <v>1</v>
      </c>
      <c r="X118" s="1">
        <f t="shared" si="12"/>
        <v>2</v>
      </c>
      <c r="Y118" s="1">
        <v>0</v>
      </c>
      <c r="Z118" s="1">
        <v>1</v>
      </c>
      <c r="AA118" s="1">
        <v>1</v>
      </c>
      <c r="AB118" s="1">
        <v>1</v>
      </c>
      <c r="AC118" s="1">
        <v>0</v>
      </c>
      <c r="AD118" s="1">
        <v>0</v>
      </c>
      <c r="AF118" s="1">
        <v>1</v>
      </c>
      <c r="AG118" s="1">
        <v>1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>
        <v>2</v>
      </c>
      <c r="AO118">
        <v>1</v>
      </c>
      <c r="AP118">
        <v>1</v>
      </c>
      <c r="AQ118" s="1">
        <v>2</v>
      </c>
      <c r="AR118" s="1">
        <v>1</v>
      </c>
      <c r="AS118" s="1">
        <v>2</v>
      </c>
      <c r="AT118" s="1">
        <v>2</v>
      </c>
      <c r="AU118" s="1">
        <v>0</v>
      </c>
      <c r="AV118" s="1">
        <v>0</v>
      </c>
      <c r="AW118" s="1">
        <v>0</v>
      </c>
      <c r="AX118" s="1">
        <f t="shared" si="14"/>
        <v>0</v>
      </c>
      <c r="AY118">
        <v>0</v>
      </c>
      <c r="AZ118" s="1">
        <f t="shared" si="7"/>
        <v>0</v>
      </c>
      <c r="BA118" s="1">
        <f t="shared" si="8"/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>
        <v>0</v>
      </c>
      <c r="BM118">
        <v>0</v>
      </c>
      <c r="BN118">
        <v>0</v>
      </c>
      <c r="BO118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28">
        <v>0</v>
      </c>
      <c r="BV118" s="1">
        <f t="shared" si="6"/>
        <v>0</v>
      </c>
      <c r="BW118" s="1">
        <v>0</v>
      </c>
      <c r="BX118" s="1">
        <v>1</v>
      </c>
      <c r="BY118" s="1">
        <v>1</v>
      </c>
      <c r="BZ118" s="1">
        <v>0</v>
      </c>
      <c r="CA118" s="1">
        <v>0</v>
      </c>
      <c r="CB118">
        <v>0</v>
      </c>
      <c r="CC118">
        <v>10</v>
      </c>
      <c r="CD118">
        <v>2</v>
      </c>
      <c r="CF118" s="1">
        <v>0</v>
      </c>
    </row>
    <row r="119" spans="1:84" ht="16.5" thickTop="1" thickBot="1" x14ac:dyDescent="0.3">
      <c r="A119" s="18">
        <f t="shared" si="13"/>
        <v>118</v>
      </c>
      <c r="B119" s="12" t="s">
        <v>345</v>
      </c>
      <c r="C119" t="s">
        <v>24</v>
      </c>
      <c r="D119" t="s">
        <v>25</v>
      </c>
      <c r="E119" t="s">
        <v>145</v>
      </c>
      <c r="F119" t="s">
        <v>141</v>
      </c>
      <c r="G119" s="1">
        <v>1</v>
      </c>
      <c r="H119" s="4">
        <v>14695</v>
      </c>
      <c r="I119">
        <v>3781305</v>
      </c>
      <c r="J119" s="1">
        <v>1</v>
      </c>
      <c r="K119" s="1">
        <v>7</v>
      </c>
      <c r="L119" s="1">
        <v>7</v>
      </c>
      <c r="M119" s="1">
        <v>3</v>
      </c>
      <c r="N119" s="1">
        <v>1</v>
      </c>
      <c r="O119">
        <v>12</v>
      </c>
      <c r="P119" s="1">
        <v>2</v>
      </c>
      <c r="Q119" s="1">
        <v>0</v>
      </c>
      <c r="R119" s="1">
        <v>2</v>
      </c>
      <c r="S119" s="1">
        <v>0</v>
      </c>
      <c r="T119" s="1">
        <v>0</v>
      </c>
      <c r="U119" s="1">
        <v>0</v>
      </c>
      <c r="V119">
        <v>0</v>
      </c>
      <c r="W119" s="1">
        <f t="shared" si="12"/>
        <v>0</v>
      </c>
      <c r="X119" s="1">
        <f t="shared" si="12"/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>
        <v>2</v>
      </c>
      <c r="AO119">
        <v>2</v>
      </c>
      <c r="AP119">
        <v>1</v>
      </c>
      <c r="AQ119" s="1">
        <v>2</v>
      </c>
      <c r="AR119" s="1">
        <v>1</v>
      </c>
      <c r="AS119" s="1">
        <v>2</v>
      </c>
      <c r="AT119" s="1">
        <v>2</v>
      </c>
      <c r="AU119" s="1">
        <v>2</v>
      </c>
      <c r="AV119" s="1">
        <v>0</v>
      </c>
      <c r="AW119" s="1">
        <v>0</v>
      </c>
      <c r="AX119" s="1">
        <f t="shared" si="14"/>
        <v>2</v>
      </c>
      <c r="AY119">
        <v>3</v>
      </c>
      <c r="AZ119" s="1">
        <f t="shared" si="7"/>
        <v>2</v>
      </c>
      <c r="BA119" s="1">
        <f t="shared" si="8"/>
        <v>0</v>
      </c>
      <c r="BB119" s="1">
        <v>1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>
        <v>0</v>
      </c>
      <c r="BM119">
        <v>0</v>
      </c>
      <c r="BN119">
        <v>1</v>
      </c>
      <c r="BO119">
        <v>0</v>
      </c>
      <c r="BP119" s="1">
        <v>0</v>
      </c>
      <c r="BQ119" s="1">
        <v>0</v>
      </c>
      <c r="BR119" s="1">
        <v>2</v>
      </c>
      <c r="BS119" s="1">
        <v>0</v>
      </c>
      <c r="BT119" s="1">
        <v>0</v>
      </c>
      <c r="BU119" s="28">
        <v>0</v>
      </c>
      <c r="BV119" s="1">
        <f t="shared" si="6"/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>
        <v>0</v>
      </c>
      <c r="CC119">
        <v>0</v>
      </c>
      <c r="CD119">
        <v>2</v>
      </c>
      <c r="CF119" s="1">
        <v>0</v>
      </c>
    </row>
    <row r="120" spans="1:84" ht="16.5" hidden="1" thickTop="1" thickBot="1" x14ac:dyDescent="0.3">
      <c r="A120" s="18">
        <f t="shared" si="13"/>
        <v>119</v>
      </c>
      <c r="B120" s="12" t="s">
        <v>345</v>
      </c>
      <c r="C120" t="s">
        <v>24</v>
      </c>
      <c r="D120" t="s">
        <v>25</v>
      </c>
      <c r="E120" t="s">
        <v>145</v>
      </c>
      <c r="F120" t="s">
        <v>142</v>
      </c>
      <c r="G120" s="1">
        <v>2</v>
      </c>
      <c r="H120" s="4">
        <v>20233</v>
      </c>
      <c r="I120">
        <v>3646876</v>
      </c>
      <c r="J120" s="1">
        <v>1</v>
      </c>
      <c r="K120" s="1">
        <v>1</v>
      </c>
      <c r="L120" s="1">
        <v>1</v>
      </c>
      <c r="M120" s="1">
        <v>1</v>
      </c>
      <c r="N120" s="1">
        <v>2</v>
      </c>
      <c r="O120">
        <v>12</v>
      </c>
      <c r="P120" s="1">
        <v>2</v>
      </c>
      <c r="Q120" s="20">
        <v>20383</v>
      </c>
      <c r="R120" s="1">
        <v>1</v>
      </c>
      <c r="S120" s="1">
        <v>1</v>
      </c>
      <c r="T120" s="1">
        <v>7</v>
      </c>
      <c r="U120" s="1">
        <v>0</v>
      </c>
      <c r="V120">
        <v>0</v>
      </c>
      <c r="W120" s="1">
        <f t="shared" si="12"/>
        <v>2</v>
      </c>
      <c r="X120" s="1">
        <f t="shared" si="12"/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2</v>
      </c>
      <c r="AD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1</v>
      </c>
      <c r="AN120">
        <v>2</v>
      </c>
      <c r="AO120">
        <v>1</v>
      </c>
      <c r="AP120">
        <v>2</v>
      </c>
      <c r="AQ120" s="1">
        <v>2</v>
      </c>
      <c r="AR120" s="1">
        <v>1</v>
      </c>
      <c r="AS120" s="1">
        <v>2</v>
      </c>
      <c r="AT120" s="1">
        <v>2</v>
      </c>
      <c r="AU120" s="1">
        <v>0</v>
      </c>
      <c r="AV120" s="1">
        <v>0</v>
      </c>
      <c r="AW120" s="1">
        <v>0</v>
      </c>
      <c r="AX120" s="1">
        <f t="shared" si="14"/>
        <v>0</v>
      </c>
      <c r="AY120">
        <v>0</v>
      </c>
      <c r="AZ120" s="1">
        <f t="shared" si="7"/>
        <v>0</v>
      </c>
      <c r="BA120" s="1">
        <f t="shared" si="8"/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>
        <v>0</v>
      </c>
      <c r="BM120">
        <v>0</v>
      </c>
      <c r="BN120">
        <v>0</v>
      </c>
      <c r="BO120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28">
        <v>0</v>
      </c>
      <c r="BV120" s="1">
        <f t="shared" si="6"/>
        <v>0</v>
      </c>
      <c r="BW120" s="1">
        <v>30</v>
      </c>
      <c r="BX120" s="1">
        <v>10</v>
      </c>
      <c r="BY120" s="1">
        <v>0</v>
      </c>
      <c r="BZ120" s="1">
        <v>0</v>
      </c>
      <c r="CA120" s="1">
        <v>0</v>
      </c>
      <c r="CB120">
        <v>0</v>
      </c>
      <c r="CC120">
        <v>10</v>
      </c>
      <c r="CD120">
        <v>2</v>
      </c>
      <c r="CF120" s="1">
        <v>0</v>
      </c>
    </row>
    <row r="121" spans="1:84" ht="16.5" hidden="1" thickTop="1" thickBot="1" x14ac:dyDescent="0.3">
      <c r="A121" s="18">
        <f t="shared" si="13"/>
        <v>120</v>
      </c>
      <c r="B121" s="12" t="s">
        <v>345</v>
      </c>
      <c r="C121" t="s">
        <v>24</v>
      </c>
      <c r="D121" t="s">
        <v>25</v>
      </c>
      <c r="E121" t="s">
        <v>145</v>
      </c>
      <c r="F121" t="s">
        <v>143</v>
      </c>
      <c r="G121" s="1">
        <v>2</v>
      </c>
      <c r="H121" s="4">
        <v>13891</v>
      </c>
      <c r="I121">
        <v>3656826</v>
      </c>
      <c r="J121" s="1">
        <v>2</v>
      </c>
      <c r="K121" s="1">
        <v>6</v>
      </c>
      <c r="L121" s="1">
        <v>6</v>
      </c>
      <c r="M121" s="1">
        <v>3</v>
      </c>
      <c r="N121" s="1">
        <v>2</v>
      </c>
      <c r="O121">
        <v>12</v>
      </c>
      <c r="P121" s="1">
        <v>2</v>
      </c>
      <c r="Q121" s="1">
        <v>0</v>
      </c>
      <c r="R121" s="1">
        <v>1</v>
      </c>
      <c r="S121" s="1">
        <v>0</v>
      </c>
      <c r="T121" s="1">
        <v>0</v>
      </c>
      <c r="U121" s="1">
        <v>0</v>
      </c>
      <c r="V121">
        <v>1</v>
      </c>
      <c r="W121" s="1">
        <f t="shared" si="12"/>
        <v>1</v>
      </c>
      <c r="X121" s="1">
        <f t="shared" si="12"/>
        <v>1</v>
      </c>
      <c r="Y121" s="1">
        <v>0</v>
      </c>
      <c r="Z121" s="1">
        <v>0</v>
      </c>
      <c r="AA121" s="1">
        <v>0</v>
      </c>
      <c r="AB121" s="1">
        <v>0</v>
      </c>
      <c r="AC121" s="1">
        <v>1</v>
      </c>
      <c r="AD121" s="1">
        <v>1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2</v>
      </c>
      <c r="AN121">
        <v>2</v>
      </c>
      <c r="AO121">
        <v>2</v>
      </c>
      <c r="AP121">
        <v>1</v>
      </c>
      <c r="AQ121" s="1">
        <v>2</v>
      </c>
      <c r="AR121" s="1">
        <v>1</v>
      </c>
      <c r="AS121" s="1">
        <v>2</v>
      </c>
      <c r="AT121" s="1">
        <v>2</v>
      </c>
      <c r="AU121" s="1">
        <v>0</v>
      </c>
      <c r="AV121" s="1">
        <v>0</v>
      </c>
      <c r="AW121" s="1">
        <v>0</v>
      </c>
      <c r="AX121" s="1">
        <f t="shared" si="14"/>
        <v>0</v>
      </c>
      <c r="AY121">
        <v>0</v>
      </c>
      <c r="AZ121" s="1">
        <f t="shared" si="7"/>
        <v>0</v>
      </c>
      <c r="BA121" s="1">
        <f t="shared" si="8"/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>
        <v>0</v>
      </c>
      <c r="BM121">
        <v>0</v>
      </c>
      <c r="BN121">
        <v>0</v>
      </c>
      <c r="BO12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28">
        <v>0</v>
      </c>
      <c r="BV121" s="1">
        <f t="shared" si="6"/>
        <v>0</v>
      </c>
      <c r="BW121" s="1">
        <v>10</v>
      </c>
      <c r="BX121" s="1">
        <v>0</v>
      </c>
      <c r="BY121" s="1">
        <v>1</v>
      </c>
      <c r="BZ121" s="1">
        <v>0</v>
      </c>
      <c r="CA121" s="1">
        <v>0</v>
      </c>
      <c r="CB121">
        <v>0</v>
      </c>
      <c r="CC121">
        <v>0</v>
      </c>
      <c r="CD121">
        <v>2</v>
      </c>
      <c r="CF121" s="1">
        <v>0</v>
      </c>
    </row>
    <row r="122" spans="1:84" ht="16.5" hidden="1" thickTop="1" thickBot="1" x14ac:dyDescent="0.3">
      <c r="A122" s="18">
        <f t="shared" si="13"/>
        <v>121</v>
      </c>
      <c r="B122" s="12" t="s">
        <v>345</v>
      </c>
      <c r="C122" t="s">
        <v>24</v>
      </c>
      <c r="D122" t="s">
        <v>25</v>
      </c>
      <c r="E122" t="s">
        <v>145</v>
      </c>
      <c r="F122" t="s">
        <v>144</v>
      </c>
      <c r="G122" s="1">
        <v>2</v>
      </c>
      <c r="H122" s="4">
        <v>24239</v>
      </c>
      <c r="I122">
        <v>3753908</v>
      </c>
      <c r="J122" s="1">
        <v>3</v>
      </c>
      <c r="K122" s="1">
        <v>1</v>
      </c>
      <c r="L122" s="1">
        <v>2</v>
      </c>
      <c r="M122" s="1">
        <v>1</v>
      </c>
      <c r="N122" s="1">
        <v>1</v>
      </c>
      <c r="O122">
        <v>12</v>
      </c>
      <c r="P122" s="1">
        <v>2</v>
      </c>
      <c r="Q122" s="1">
        <v>1978</v>
      </c>
      <c r="R122" s="1">
        <v>1</v>
      </c>
      <c r="S122" s="1">
        <v>3</v>
      </c>
      <c r="T122" s="1">
        <v>7</v>
      </c>
      <c r="U122" s="1">
        <v>0</v>
      </c>
      <c r="V122">
        <v>0</v>
      </c>
      <c r="W122" s="1">
        <f t="shared" si="12"/>
        <v>2</v>
      </c>
      <c r="X122" s="1">
        <f t="shared" si="12"/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2</v>
      </c>
      <c r="AD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1</v>
      </c>
      <c r="AN122">
        <v>1</v>
      </c>
      <c r="AO122">
        <v>2</v>
      </c>
      <c r="AP122">
        <v>4</v>
      </c>
      <c r="AQ122" s="1">
        <v>2</v>
      </c>
      <c r="AR122" s="1">
        <v>1</v>
      </c>
      <c r="AS122" s="1">
        <v>2</v>
      </c>
      <c r="AT122" s="1">
        <v>2</v>
      </c>
      <c r="AU122" s="1">
        <v>10</v>
      </c>
      <c r="AV122" s="1">
        <v>0</v>
      </c>
      <c r="AW122" s="1">
        <v>0</v>
      </c>
      <c r="AX122" s="1">
        <f t="shared" si="14"/>
        <v>10</v>
      </c>
      <c r="AY122">
        <v>4</v>
      </c>
      <c r="AZ122" s="1">
        <f t="shared" si="7"/>
        <v>10</v>
      </c>
      <c r="BA122" s="1">
        <f t="shared" si="8"/>
        <v>0</v>
      </c>
      <c r="BB122" s="1">
        <v>5</v>
      </c>
      <c r="BC122" s="1">
        <v>0</v>
      </c>
      <c r="BD122" s="1">
        <v>2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>
        <v>0</v>
      </c>
      <c r="BM122">
        <v>0</v>
      </c>
      <c r="BN122">
        <v>3</v>
      </c>
      <c r="BO122">
        <v>0</v>
      </c>
      <c r="BP122" s="1">
        <v>0</v>
      </c>
      <c r="BQ122" s="1">
        <v>0</v>
      </c>
      <c r="BR122" s="1">
        <v>2</v>
      </c>
      <c r="BS122" s="1">
        <v>0</v>
      </c>
      <c r="BT122" s="1">
        <v>0</v>
      </c>
      <c r="BU122" s="28">
        <v>0</v>
      </c>
      <c r="BV122" s="1">
        <f t="shared" si="6"/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>
        <v>0</v>
      </c>
      <c r="CC122">
        <v>0</v>
      </c>
      <c r="CD122">
        <v>2</v>
      </c>
      <c r="CF122" s="1">
        <v>0</v>
      </c>
    </row>
    <row r="123" spans="1:84" ht="16.5" thickTop="1" thickBot="1" x14ac:dyDescent="0.3">
      <c r="A123" s="18">
        <f t="shared" si="13"/>
        <v>122</v>
      </c>
      <c r="B123" s="12" t="s">
        <v>345</v>
      </c>
      <c r="C123" t="s">
        <v>24</v>
      </c>
      <c r="D123" t="s">
        <v>25</v>
      </c>
      <c r="E123" t="s">
        <v>156</v>
      </c>
      <c r="F123" t="s">
        <v>147</v>
      </c>
      <c r="G123" s="1">
        <v>1</v>
      </c>
      <c r="H123" s="30"/>
      <c r="I123" s="22"/>
      <c r="J123" s="1">
        <v>1</v>
      </c>
      <c r="K123" s="1">
        <v>7</v>
      </c>
      <c r="L123" s="1">
        <v>0</v>
      </c>
      <c r="M123" s="1">
        <v>3</v>
      </c>
      <c r="N123" s="1">
        <v>2</v>
      </c>
      <c r="O123">
        <v>0</v>
      </c>
      <c r="P123" s="1">
        <v>2</v>
      </c>
      <c r="Q123" s="1">
        <v>0</v>
      </c>
      <c r="R123" s="1">
        <v>2</v>
      </c>
      <c r="S123" s="1">
        <v>0</v>
      </c>
      <c r="T123" s="1">
        <v>7</v>
      </c>
      <c r="U123" s="1">
        <v>0</v>
      </c>
      <c r="V123">
        <v>0</v>
      </c>
      <c r="W123" s="1">
        <f t="shared" si="12"/>
        <v>0</v>
      </c>
      <c r="X123" s="1">
        <f t="shared" si="12"/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>
        <v>1</v>
      </c>
      <c r="AO123"/>
      <c r="AP123">
        <v>3</v>
      </c>
      <c r="AQ123" s="1">
        <v>2</v>
      </c>
      <c r="AR123" s="1">
        <v>2</v>
      </c>
      <c r="AS123" s="1">
        <v>2</v>
      </c>
      <c r="AT123" s="1">
        <v>1</v>
      </c>
      <c r="AU123" s="1">
        <v>0.5</v>
      </c>
      <c r="AV123" s="1">
        <v>0</v>
      </c>
      <c r="AW123" s="1">
        <v>0</v>
      </c>
      <c r="AX123" s="1">
        <f t="shared" si="14"/>
        <v>0.5</v>
      </c>
      <c r="AY123">
        <v>1</v>
      </c>
      <c r="AZ123" s="1">
        <f t="shared" si="7"/>
        <v>0.5</v>
      </c>
      <c r="BA123" s="1">
        <f t="shared" si="8"/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>
        <v>0</v>
      </c>
      <c r="BM123">
        <v>0</v>
      </c>
      <c r="BN123">
        <v>0</v>
      </c>
      <c r="BO123">
        <v>0</v>
      </c>
      <c r="BP123" s="1">
        <v>0.5</v>
      </c>
      <c r="BQ123" s="1">
        <v>0</v>
      </c>
      <c r="BR123" s="1">
        <v>0</v>
      </c>
      <c r="BS123" s="28">
        <v>0</v>
      </c>
      <c r="BT123" s="28">
        <v>0</v>
      </c>
      <c r="BU123" s="28">
        <v>0</v>
      </c>
      <c r="BV123" s="1">
        <f t="shared" si="6"/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>
        <v>0</v>
      </c>
      <c r="CC123">
        <v>0</v>
      </c>
      <c r="CD123">
        <v>2</v>
      </c>
      <c r="CF123" s="1">
        <v>0</v>
      </c>
    </row>
    <row r="124" spans="1:84" ht="16.5" hidden="1" thickTop="1" thickBot="1" x14ac:dyDescent="0.3">
      <c r="A124" s="18">
        <f t="shared" si="13"/>
        <v>123</v>
      </c>
      <c r="B124" s="12" t="s">
        <v>345</v>
      </c>
      <c r="C124" t="s">
        <v>24</v>
      </c>
      <c r="D124" t="s">
        <v>25</v>
      </c>
      <c r="E124" t="s">
        <v>156</v>
      </c>
      <c r="F124" t="s">
        <v>148</v>
      </c>
      <c r="G124" s="1">
        <v>2</v>
      </c>
      <c r="H124" s="4">
        <v>24236</v>
      </c>
      <c r="I124">
        <v>3647630</v>
      </c>
      <c r="J124" s="1">
        <v>3</v>
      </c>
      <c r="K124" s="1">
        <v>4</v>
      </c>
      <c r="L124" s="1">
        <v>0</v>
      </c>
      <c r="M124" s="1">
        <v>3</v>
      </c>
      <c r="N124" s="1">
        <v>1</v>
      </c>
      <c r="O124">
        <v>12</v>
      </c>
      <c r="P124" s="1">
        <v>2</v>
      </c>
      <c r="Q124" s="20">
        <v>26572</v>
      </c>
      <c r="R124" s="1">
        <v>1</v>
      </c>
      <c r="S124" s="1">
        <v>4</v>
      </c>
      <c r="T124" s="1">
        <v>7</v>
      </c>
      <c r="U124" s="1">
        <v>0</v>
      </c>
      <c r="V124">
        <v>0</v>
      </c>
      <c r="W124" s="1">
        <f t="shared" si="12"/>
        <v>1</v>
      </c>
      <c r="X124" s="1">
        <f t="shared" si="12"/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1</v>
      </c>
      <c r="AD124" s="1">
        <v>0</v>
      </c>
      <c r="AF124" s="1">
        <v>1</v>
      </c>
      <c r="AG124" s="1">
        <v>0</v>
      </c>
      <c r="AH124" s="1">
        <v>1</v>
      </c>
      <c r="AI124" s="1">
        <v>1</v>
      </c>
      <c r="AJ124" s="1">
        <v>0</v>
      </c>
      <c r="AK124" s="1">
        <v>0</v>
      </c>
      <c r="AL124" s="1">
        <v>0</v>
      </c>
      <c r="AM124" s="1">
        <v>0</v>
      </c>
      <c r="AN124">
        <v>1</v>
      </c>
      <c r="AO124"/>
      <c r="AP124">
        <v>3</v>
      </c>
      <c r="AQ124" s="1">
        <v>2</v>
      </c>
      <c r="AR124" s="1">
        <v>2</v>
      </c>
      <c r="AS124" s="1">
        <v>2</v>
      </c>
      <c r="AT124" s="1">
        <v>1</v>
      </c>
      <c r="AU124" s="1">
        <v>5</v>
      </c>
      <c r="AV124" s="1">
        <v>0</v>
      </c>
      <c r="AW124" s="1">
        <v>0</v>
      </c>
      <c r="AX124" s="1">
        <f t="shared" si="14"/>
        <v>5</v>
      </c>
      <c r="AY124">
        <v>4</v>
      </c>
      <c r="AZ124" s="1">
        <f t="shared" si="7"/>
        <v>5</v>
      </c>
      <c r="BA124" s="1">
        <f t="shared" si="8"/>
        <v>0</v>
      </c>
      <c r="BB124" s="1">
        <v>4.5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>
        <v>0</v>
      </c>
      <c r="BM124">
        <v>0</v>
      </c>
      <c r="BN124">
        <v>0.5</v>
      </c>
      <c r="BO124">
        <v>0</v>
      </c>
      <c r="BP124" s="1">
        <v>0</v>
      </c>
      <c r="BQ124" s="1">
        <v>0</v>
      </c>
      <c r="BR124" s="1">
        <v>2</v>
      </c>
      <c r="BS124" s="28">
        <v>0</v>
      </c>
      <c r="BT124" s="28">
        <v>0</v>
      </c>
      <c r="BU124" s="28">
        <v>0</v>
      </c>
      <c r="BV124" s="1">
        <f t="shared" si="6"/>
        <v>0</v>
      </c>
      <c r="BW124" s="1">
        <v>15</v>
      </c>
      <c r="BX124" s="1">
        <v>0</v>
      </c>
      <c r="BY124" s="1">
        <v>0</v>
      </c>
      <c r="BZ124" s="1">
        <v>0</v>
      </c>
      <c r="CA124" s="1">
        <v>0</v>
      </c>
      <c r="CB124">
        <v>0</v>
      </c>
      <c r="CC124">
        <v>0</v>
      </c>
      <c r="CD124">
        <v>2</v>
      </c>
      <c r="CF124" s="1">
        <v>0</v>
      </c>
    </row>
    <row r="125" spans="1:84" ht="16.5" hidden="1" thickTop="1" thickBot="1" x14ac:dyDescent="0.3">
      <c r="A125" s="18">
        <f t="shared" si="13"/>
        <v>124</v>
      </c>
      <c r="B125" s="12" t="s">
        <v>345</v>
      </c>
      <c r="C125" t="s">
        <v>24</v>
      </c>
      <c r="D125" t="s">
        <v>25</v>
      </c>
      <c r="E125" t="s">
        <v>156</v>
      </c>
      <c r="F125" t="s">
        <v>149</v>
      </c>
      <c r="G125" s="1">
        <v>2</v>
      </c>
      <c r="H125">
        <v>1956</v>
      </c>
      <c r="I125" s="4"/>
      <c r="J125" s="1">
        <v>1</v>
      </c>
      <c r="K125" s="1">
        <v>4</v>
      </c>
      <c r="L125" s="1">
        <v>0</v>
      </c>
      <c r="M125" s="1">
        <v>1</v>
      </c>
      <c r="N125" s="1">
        <v>1</v>
      </c>
      <c r="O125">
        <v>12</v>
      </c>
      <c r="P125" s="1">
        <v>2</v>
      </c>
      <c r="Q125" s="20">
        <v>1973</v>
      </c>
      <c r="R125" s="1">
        <v>1</v>
      </c>
      <c r="S125" s="1">
        <v>3</v>
      </c>
      <c r="T125" s="1">
        <v>7</v>
      </c>
      <c r="U125" s="1">
        <v>0</v>
      </c>
      <c r="V125">
        <v>1</v>
      </c>
      <c r="W125" s="1">
        <f t="shared" si="12"/>
        <v>1</v>
      </c>
      <c r="X125" s="1">
        <f t="shared" si="12"/>
        <v>1</v>
      </c>
      <c r="Y125" s="1">
        <v>0</v>
      </c>
      <c r="Z125" s="1">
        <v>0</v>
      </c>
      <c r="AA125" s="1">
        <v>1</v>
      </c>
      <c r="AB125" s="1">
        <v>1</v>
      </c>
      <c r="AC125" s="1">
        <v>0</v>
      </c>
      <c r="AD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>
        <v>1</v>
      </c>
      <c r="AO125"/>
      <c r="AP125">
        <v>2</v>
      </c>
      <c r="AQ125" s="1">
        <v>2</v>
      </c>
      <c r="AR125" s="1">
        <v>2</v>
      </c>
      <c r="AS125" s="1">
        <v>1</v>
      </c>
      <c r="AT125" s="1">
        <v>2</v>
      </c>
      <c r="AU125" s="1">
        <v>1</v>
      </c>
      <c r="AV125" s="1">
        <v>0</v>
      </c>
      <c r="AW125" s="1">
        <v>0</v>
      </c>
      <c r="AX125" s="1">
        <f t="shared" si="14"/>
        <v>1</v>
      </c>
      <c r="AY125">
        <v>2</v>
      </c>
      <c r="AZ125" s="1">
        <f t="shared" si="7"/>
        <v>1</v>
      </c>
      <c r="BA125" s="1">
        <f t="shared" si="8"/>
        <v>0</v>
      </c>
      <c r="BB125" s="1">
        <v>0.75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>
        <v>0</v>
      </c>
      <c r="BM125">
        <v>0</v>
      </c>
      <c r="BN125">
        <v>0.25</v>
      </c>
      <c r="BO125">
        <v>0</v>
      </c>
      <c r="BP125" s="1">
        <v>0</v>
      </c>
      <c r="BQ125" s="1">
        <v>0</v>
      </c>
      <c r="BR125" s="1">
        <v>2</v>
      </c>
      <c r="BS125" s="28">
        <v>0</v>
      </c>
      <c r="BT125" s="28">
        <v>0</v>
      </c>
      <c r="BU125" s="28">
        <v>0</v>
      </c>
      <c r="BV125" s="1">
        <f t="shared" si="6"/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>
        <v>0</v>
      </c>
      <c r="CC125">
        <v>0</v>
      </c>
      <c r="CD125">
        <v>2</v>
      </c>
      <c r="CF125" s="1">
        <v>0</v>
      </c>
    </row>
    <row r="126" spans="1:84" ht="16.5" hidden="1" thickTop="1" thickBot="1" x14ac:dyDescent="0.3">
      <c r="A126" s="18">
        <f t="shared" si="13"/>
        <v>125</v>
      </c>
      <c r="B126" s="12" t="s">
        <v>345</v>
      </c>
      <c r="C126" t="s">
        <v>24</v>
      </c>
      <c r="D126" t="s">
        <v>25</v>
      </c>
      <c r="E126" t="s">
        <v>156</v>
      </c>
      <c r="F126" t="s">
        <v>105</v>
      </c>
      <c r="G126" s="1">
        <v>2</v>
      </c>
      <c r="H126" s="4">
        <v>32597</v>
      </c>
      <c r="I126">
        <v>8092033</v>
      </c>
      <c r="J126" s="1">
        <v>4</v>
      </c>
      <c r="K126" s="1">
        <v>1</v>
      </c>
      <c r="L126" s="1">
        <v>0</v>
      </c>
      <c r="M126" s="1">
        <v>1</v>
      </c>
      <c r="N126" s="1">
        <v>2</v>
      </c>
      <c r="O126">
        <v>0</v>
      </c>
      <c r="P126" s="1">
        <v>2</v>
      </c>
      <c r="Q126" s="20">
        <v>1993</v>
      </c>
      <c r="R126" s="1">
        <v>1</v>
      </c>
      <c r="S126" s="1">
        <v>5</v>
      </c>
      <c r="T126" s="1">
        <v>7</v>
      </c>
      <c r="U126" s="1">
        <v>0</v>
      </c>
      <c r="V126">
        <v>0</v>
      </c>
      <c r="W126" s="1">
        <f t="shared" si="12"/>
        <v>0</v>
      </c>
      <c r="X126" s="1">
        <f t="shared" si="12"/>
        <v>2</v>
      </c>
      <c r="Y126" s="1">
        <v>0</v>
      </c>
      <c r="Z126" s="1">
        <v>2</v>
      </c>
      <c r="AA126" s="1">
        <v>0</v>
      </c>
      <c r="AB126" s="1">
        <v>0</v>
      </c>
      <c r="AC126" s="1">
        <v>0</v>
      </c>
      <c r="AD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>
        <v>1</v>
      </c>
      <c r="AO126"/>
      <c r="AP126">
        <v>4</v>
      </c>
      <c r="AQ126" s="1">
        <v>2</v>
      </c>
      <c r="AR126" s="1">
        <v>2</v>
      </c>
      <c r="AS126" s="1">
        <v>2</v>
      </c>
      <c r="AT126" s="1">
        <v>1</v>
      </c>
      <c r="AU126" s="1">
        <v>0</v>
      </c>
      <c r="AV126" s="1">
        <v>0</v>
      </c>
      <c r="AW126" s="1">
        <v>0</v>
      </c>
      <c r="AX126" s="1">
        <f t="shared" si="14"/>
        <v>0</v>
      </c>
      <c r="AY126">
        <v>0</v>
      </c>
      <c r="AZ126" s="1">
        <f t="shared" si="7"/>
        <v>0</v>
      </c>
      <c r="BA126" s="1">
        <f t="shared" si="8"/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>
        <v>0</v>
      </c>
      <c r="BM126">
        <v>0</v>
      </c>
      <c r="BN126">
        <v>0</v>
      </c>
      <c r="BO126">
        <v>0</v>
      </c>
      <c r="BP126" s="1">
        <v>0</v>
      </c>
      <c r="BQ126" s="1">
        <v>0</v>
      </c>
      <c r="BR126" s="1">
        <v>0</v>
      </c>
      <c r="BS126" s="28">
        <v>0</v>
      </c>
      <c r="BT126" s="28">
        <v>0</v>
      </c>
      <c r="BU126" s="28">
        <v>0</v>
      </c>
      <c r="BV126" s="1">
        <f t="shared" si="6"/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>
        <v>0</v>
      </c>
      <c r="CC126">
        <v>0</v>
      </c>
      <c r="CD126">
        <v>2</v>
      </c>
      <c r="CF126" s="1">
        <v>0</v>
      </c>
    </row>
    <row r="127" spans="1:84" ht="16.5" hidden="1" thickTop="1" thickBot="1" x14ac:dyDescent="0.3">
      <c r="A127" s="18">
        <f t="shared" si="13"/>
        <v>126</v>
      </c>
      <c r="B127" s="12" t="s">
        <v>345</v>
      </c>
      <c r="C127" t="s">
        <v>24</v>
      </c>
      <c r="D127" t="s">
        <v>25</v>
      </c>
      <c r="E127" t="s">
        <v>156</v>
      </c>
      <c r="F127" t="s">
        <v>150</v>
      </c>
      <c r="G127" s="1">
        <v>2</v>
      </c>
      <c r="H127" s="4">
        <v>20551</v>
      </c>
      <c r="I127">
        <v>3616461</v>
      </c>
      <c r="J127" s="1">
        <v>1</v>
      </c>
      <c r="K127" s="1">
        <v>1</v>
      </c>
      <c r="L127" s="1">
        <v>0</v>
      </c>
      <c r="M127" s="1">
        <v>1</v>
      </c>
      <c r="N127" s="1">
        <v>1</v>
      </c>
      <c r="O127">
        <v>0</v>
      </c>
      <c r="P127" s="1">
        <v>2</v>
      </c>
      <c r="Q127" s="20">
        <v>1960</v>
      </c>
      <c r="R127" s="1">
        <v>1</v>
      </c>
      <c r="S127" s="1">
        <v>1</v>
      </c>
      <c r="T127" s="1">
        <v>7</v>
      </c>
      <c r="U127" s="1">
        <v>0</v>
      </c>
      <c r="V127">
        <v>0</v>
      </c>
      <c r="W127" s="1">
        <f t="shared" si="12"/>
        <v>0</v>
      </c>
      <c r="X127" s="1">
        <f t="shared" si="12"/>
        <v>1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1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>
        <v>1</v>
      </c>
      <c r="AO127"/>
      <c r="AP127">
        <v>3</v>
      </c>
      <c r="AQ127" s="1">
        <v>2</v>
      </c>
      <c r="AR127" s="1">
        <v>2</v>
      </c>
      <c r="AS127" s="1">
        <v>2</v>
      </c>
      <c r="AT127" s="1">
        <v>1</v>
      </c>
      <c r="AU127" s="1">
        <v>7</v>
      </c>
      <c r="AV127" s="1">
        <v>0</v>
      </c>
      <c r="AW127" s="1">
        <v>0</v>
      </c>
      <c r="AX127" s="1">
        <f t="shared" si="14"/>
        <v>7</v>
      </c>
      <c r="AY127">
        <v>5</v>
      </c>
      <c r="AZ127" s="1">
        <f t="shared" si="7"/>
        <v>7</v>
      </c>
      <c r="BA127" s="1">
        <f t="shared" si="8"/>
        <v>0</v>
      </c>
      <c r="BB127" s="1">
        <v>4</v>
      </c>
      <c r="BC127" s="1">
        <v>0</v>
      </c>
      <c r="BD127" s="1">
        <v>2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>
        <v>0</v>
      </c>
      <c r="BM127">
        <v>0</v>
      </c>
      <c r="BN127">
        <v>1</v>
      </c>
      <c r="BO127">
        <v>0</v>
      </c>
      <c r="BP127" s="1">
        <v>0</v>
      </c>
      <c r="BQ127" s="1">
        <v>0</v>
      </c>
      <c r="BR127" s="1">
        <v>2</v>
      </c>
      <c r="BS127" s="28">
        <v>0</v>
      </c>
      <c r="BT127" s="28">
        <v>0</v>
      </c>
      <c r="BU127" s="28">
        <v>0</v>
      </c>
      <c r="BV127" s="1">
        <f t="shared" ref="BV127:BV190" si="15">BS127+BT127+BU127</f>
        <v>0</v>
      </c>
      <c r="BW127" s="1">
        <v>50</v>
      </c>
      <c r="BX127" s="1">
        <v>0</v>
      </c>
      <c r="BY127" s="1">
        <v>0</v>
      </c>
      <c r="BZ127" s="1">
        <v>0</v>
      </c>
      <c r="CA127" s="1">
        <v>0</v>
      </c>
      <c r="CB127">
        <v>0</v>
      </c>
      <c r="CC127">
        <v>0</v>
      </c>
      <c r="CD127">
        <v>2</v>
      </c>
      <c r="CF127" s="1">
        <v>0</v>
      </c>
    </row>
    <row r="128" spans="1:84" ht="16.5" hidden="1" thickTop="1" thickBot="1" x14ac:dyDescent="0.3">
      <c r="A128" s="18">
        <f t="shared" si="13"/>
        <v>127</v>
      </c>
      <c r="B128" s="12" t="s">
        <v>345</v>
      </c>
      <c r="C128" t="s">
        <v>24</v>
      </c>
      <c r="D128" t="s">
        <v>25</v>
      </c>
      <c r="E128" t="s">
        <v>156</v>
      </c>
      <c r="F128" t="s">
        <v>151</v>
      </c>
      <c r="G128" s="1">
        <v>2</v>
      </c>
      <c r="H128" s="4">
        <v>28225</v>
      </c>
      <c r="I128">
        <v>7278732</v>
      </c>
      <c r="J128" s="1">
        <v>3</v>
      </c>
      <c r="K128" s="1">
        <v>4</v>
      </c>
      <c r="L128" s="1">
        <v>0</v>
      </c>
      <c r="M128" s="1">
        <v>1</v>
      </c>
      <c r="N128" s="1">
        <v>2</v>
      </c>
      <c r="O128">
        <v>0</v>
      </c>
      <c r="P128" s="1">
        <v>2</v>
      </c>
      <c r="Q128" s="1">
        <v>1985</v>
      </c>
      <c r="R128" s="1">
        <v>1</v>
      </c>
      <c r="S128" s="1">
        <v>3</v>
      </c>
      <c r="T128" s="1">
        <v>7</v>
      </c>
      <c r="U128" s="1">
        <v>0</v>
      </c>
      <c r="V128">
        <v>0</v>
      </c>
      <c r="W128" s="1">
        <f t="shared" si="12"/>
        <v>1</v>
      </c>
      <c r="X128" s="1">
        <f t="shared" si="12"/>
        <v>0</v>
      </c>
      <c r="Y128" s="1">
        <v>0</v>
      </c>
      <c r="Z128" s="1">
        <v>0</v>
      </c>
      <c r="AA128" s="1">
        <v>1</v>
      </c>
      <c r="AB128" s="1">
        <v>0</v>
      </c>
      <c r="AC128" s="1">
        <v>0</v>
      </c>
      <c r="AD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>
        <v>2</v>
      </c>
      <c r="AO128">
        <v>1</v>
      </c>
      <c r="AP128">
        <v>2</v>
      </c>
      <c r="AQ128" s="1">
        <v>2</v>
      </c>
      <c r="AR128" s="1">
        <v>2</v>
      </c>
      <c r="AS128" s="1">
        <v>2</v>
      </c>
      <c r="AT128" s="1">
        <v>1</v>
      </c>
      <c r="AU128" s="1">
        <v>0.25</v>
      </c>
      <c r="AV128" s="1">
        <v>0</v>
      </c>
      <c r="AW128" s="1">
        <v>0</v>
      </c>
      <c r="AX128" s="1">
        <f t="shared" si="14"/>
        <v>0.25</v>
      </c>
      <c r="AY128">
        <v>1</v>
      </c>
      <c r="AZ128" s="1">
        <f t="shared" si="7"/>
        <v>0</v>
      </c>
      <c r="BA128" s="1">
        <f t="shared" si="8"/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>
        <v>0</v>
      </c>
      <c r="BM128">
        <v>0</v>
      </c>
      <c r="BN128">
        <v>0</v>
      </c>
      <c r="BO128">
        <v>0</v>
      </c>
      <c r="BP128" s="1">
        <v>0</v>
      </c>
      <c r="BQ128" s="1">
        <v>0</v>
      </c>
      <c r="BR128" s="1">
        <v>0</v>
      </c>
      <c r="BS128" s="28">
        <v>0</v>
      </c>
      <c r="BT128" s="28">
        <v>0</v>
      </c>
      <c r="BU128" s="28">
        <v>0</v>
      </c>
      <c r="BV128" s="1">
        <f t="shared" si="15"/>
        <v>0</v>
      </c>
      <c r="BW128" s="1">
        <v>0</v>
      </c>
      <c r="BX128" s="1">
        <v>0</v>
      </c>
      <c r="BY128" s="1">
        <v>1</v>
      </c>
      <c r="BZ128" s="1">
        <v>0</v>
      </c>
      <c r="CA128" s="1">
        <v>0</v>
      </c>
      <c r="CB128">
        <v>0</v>
      </c>
      <c r="CC128">
        <v>0</v>
      </c>
      <c r="CD128">
        <v>2</v>
      </c>
      <c r="CF128" s="1">
        <v>0</v>
      </c>
    </row>
    <row r="129" spans="1:84" ht="16.5" hidden="1" thickTop="1" thickBot="1" x14ac:dyDescent="0.3">
      <c r="A129" s="18">
        <f t="shared" si="13"/>
        <v>128</v>
      </c>
      <c r="B129" s="12" t="s">
        <v>345</v>
      </c>
      <c r="C129" t="s">
        <v>24</v>
      </c>
      <c r="D129" t="s">
        <v>25</v>
      </c>
      <c r="E129" t="s">
        <v>156</v>
      </c>
      <c r="F129" t="s">
        <v>152</v>
      </c>
      <c r="G129" s="1">
        <v>2</v>
      </c>
      <c r="H129" s="4">
        <v>35135</v>
      </c>
      <c r="J129" s="1">
        <v>3</v>
      </c>
      <c r="K129" s="1">
        <v>4</v>
      </c>
      <c r="L129" s="1">
        <v>0</v>
      </c>
      <c r="M129" s="1">
        <v>1</v>
      </c>
      <c r="N129" s="1">
        <v>2</v>
      </c>
      <c r="O129">
        <v>0</v>
      </c>
      <c r="P129" s="1">
        <v>2</v>
      </c>
      <c r="Q129" s="20">
        <v>31298</v>
      </c>
      <c r="R129" s="1">
        <v>1</v>
      </c>
      <c r="S129" s="1">
        <v>3</v>
      </c>
      <c r="T129" s="1">
        <v>7</v>
      </c>
      <c r="U129" s="1">
        <v>0</v>
      </c>
      <c r="V129">
        <v>0</v>
      </c>
      <c r="W129" s="1">
        <f t="shared" si="12"/>
        <v>1</v>
      </c>
      <c r="X129" s="1">
        <f t="shared" si="12"/>
        <v>1</v>
      </c>
      <c r="Y129" s="1">
        <v>1</v>
      </c>
      <c r="Z129" s="1">
        <v>1</v>
      </c>
      <c r="AA129" s="1">
        <v>0</v>
      </c>
      <c r="AB129" s="1">
        <v>0</v>
      </c>
      <c r="AC129" s="1">
        <v>0</v>
      </c>
      <c r="AD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>
        <v>2</v>
      </c>
      <c r="AO129">
        <v>1</v>
      </c>
      <c r="AP129">
        <v>2</v>
      </c>
      <c r="AQ129" s="1">
        <v>2</v>
      </c>
      <c r="AR129" s="1">
        <v>2</v>
      </c>
      <c r="AS129" s="1">
        <v>2</v>
      </c>
      <c r="AT129" s="1">
        <v>1</v>
      </c>
      <c r="AU129" s="1">
        <v>0</v>
      </c>
      <c r="AV129" s="1">
        <v>0</v>
      </c>
      <c r="AW129" s="1">
        <v>0</v>
      </c>
      <c r="AX129" s="1">
        <f t="shared" si="14"/>
        <v>0</v>
      </c>
      <c r="AY129">
        <v>0</v>
      </c>
      <c r="AZ129" s="1">
        <f t="shared" si="7"/>
        <v>0</v>
      </c>
      <c r="BA129" s="1">
        <f t="shared" si="8"/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>
        <v>0</v>
      </c>
      <c r="BM129">
        <v>0</v>
      </c>
      <c r="BN129">
        <v>0</v>
      </c>
      <c r="BO129">
        <v>0</v>
      </c>
      <c r="BP129" s="1">
        <v>0</v>
      </c>
      <c r="BQ129" s="1">
        <v>0</v>
      </c>
      <c r="BR129" s="1">
        <v>0</v>
      </c>
      <c r="BS129" s="28">
        <v>0</v>
      </c>
      <c r="BT129" s="28">
        <v>0</v>
      </c>
      <c r="BU129" s="28">
        <v>0</v>
      </c>
      <c r="BV129" s="1">
        <f t="shared" si="15"/>
        <v>0</v>
      </c>
      <c r="BW129" s="1">
        <v>8</v>
      </c>
      <c r="BX129" s="1">
        <v>0</v>
      </c>
      <c r="BY129" s="1">
        <v>2</v>
      </c>
      <c r="BZ129" s="1">
        <v>0</v>
      </c>
      <c r="CA129" s="1">
        <v>0</v>
      </c>
      <c r="CB129">
        <v>0</v>
      </c>
      <c r="CC129">
        <v>0</v>
      </c>
      <c r="CD129">
        <v>2</v>
      </c>
      <c r="CF129" s="1">
        <v>0</v>
      </c>
    </row>
    <row r="130" spans="1:84" ht="16.5" hidden="1" thickTop="1" thickBot="1" x14ac:dyDescent="0.3">
      <c r="A130" s="18">
        <f t="shared" si="13"/>
        <v>129</v>
      </c>
      <c r="B130" s="12" t="s">
        <v>345</v>
      </c>
      <c r="C130" t="s">
        <v>24</v>
      </c>
      <c r="D130" t="s">
        <v>25</v>
      </c>
      <c r="E130" t="s">
        <v>156</v>
      </c>
      <c r="F130" t="s">
        <v>153</v>
      </c>
      <c r="G130" s="1">
        <v>2</v>
      </c>
      <c r="H130" s="4">
        <v>30731</v>
      </c>
      <c r="I130">
        <v>8064122</v>
      </c>
      <c r="J130" s="1">
        <v>4</v>
      </c>
      <c r="K130" s="1">
        <v>1</v>
      </c>
      <c r="L130" s="1">
        <v>0</v>
      </c>
      <c r="M130" s="1">
        <v>1</v>
      </c>
      <c r="N130" s="1">
        <v>1</v>
      </c>
      <c r="O130">
        <v>12</v>
      </c>
      <c r="P130" s="1">
        <v>2</v>
      </c>
      <c r="Q130" s="1">
        <v>1987</v>
      </c>
      <c r="R130" s="1">
        <v>1</v>
      </c>
      <c r="S130" s="1">
        <v>4</v>
      </c>
      <c r="T130" s="1">
        <v>5</v>
      </c>
      <c r="U130" s="1">
        <v>0</v>
      </c>
      <c r="V130">
        <v>0</v>
      </c>
      <c r="W130" s="1">
        <f t="shared" si="12"/>
        <v>0</v>
      </c>
      <c r="X130" s="1">
        <f t="shared" si="12"/>
        <v>2</v>
      </c>
      <c r="Y130" s="1">
        <v>0</v>
      </c>
      <c r="Z130" s="1">
        <v>2</v>
      </c>
      <c r="AA130" s="1">
        <v>0</v>
      </c>
      <c r="AB130" s="1">
        <v>0</v>
      </c>
      <c r="AC130" s="1">
        <v>0</v>
      </c>
      <c r="AD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>
        <v>1</v>
      </c>
      <c r="AO130">
        <v>2</v>
      </c>
      <c r="AP130">
        <v>1</v>
      </c>
      <c r="AQ130" s="1">
        <v>2</v>
      </c>
      <c r="AR130" s="1">
        <v>2</v>
      </c>
      <c r="AS130" s="1">
        <v>2</v>
      </c>
      <c r="AT130" s="1">
        <v>1</v>
      </c>
      <c r="AU130" s="1">
        <v>5</v>
      </c>
      <c r="AV130" s="1">
        <v>0</v>
      </c>
      <c r="AW130" s="1">
        <v>0</v>
      </c>
      <c r="AX130" s="1">
        <f t="shared" si="14"/>
        <v>5</v>
      </c>
      <c r="AY130">
        <v>1</v>
      </c>
      <c r="AZ130" s="1">
        <f t="shared" si="7"/>
        <v>5</v>
      </c>
      <c r="BA130" s="1">
        <f t="shared" si="8"/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>
        <v>0</v>
      </c>
      <c r="BM130">
        <v>0</v>
      </c>
      <c r="BN130">
        <v>5</v>
      </c>
      <c r="BO130">
        <v>0</v>
      </c>
      <c r="BP130" s="1">
        <v>0</v>
      </c>
      <c r="BQ130" s="1">
        <v>0</v>
      </c>
      <c r="BR130" s="1">
        <v>2</v>
      </c>
      <c r="BS130" s="28">
        <v>0</v>
      </c>
      <c r="BT130" s="28">
        <v>0</v>
      </c>
      <c r="BU130" s="28">
        <v>0</v>
      </c>
      <c r="BV130" s="1">
        <f t="shared" si="15"/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>
        <v>0</v>
      </c>
      <c r="CC130">
        <v>0</v>
      </c>
      <c r="CD130">
        <v>2</v>
      </c>
      <c r="CF130" s="1">
        <v>0</v>
      </c>
    </row>
    <row r="131" spans="1:84" ht="16.5" hidden="1" thickTop="1" thickBot="1" x14ac:dyDescent="0.3">
      <c r="A131" s="18">
        <f t="shared" si="13"/>
        <v>130</v>
      </c>
      <c r="B131" s="12" t="s">
        <v>345</v>
      </c>
      <c r="C131" t="s">
        <v>24</v>
      </c>
      <c r="D131" t="s">
        <v>25</v>
      </c>
      <c r="E131" t="s">
        <v>156</v>
      </c>
      <c r="F131" t="s">
        <v>154</v>
      </c>
      <c r="G131" s="1">
        <v>2</v>
      </c>
      <c r="H131" s="4">
        <v>23716</v>
      </c>
      <c r="I131">
        <v>3734038</v>
      </c>
      <c r="J131" s="1">
        <v>3</v>
      </c>
      <c r="K131" s="1">
        <v>1</v>
      </c>
      <c r="L131" s="1">
        <v>4</v>
      </c>
      <c r="M131" s="1">
        <v>1</v>
      </c>
      <c r="N131" s="1">
        <v>1</v>
      </c>
      <c r="O131">
        <v>12</v>
      </c>
      <c r="P131" s="1">
        <v>2</v>
      </c>
      <c r="Q131" s="20">
        <v>25720</v>
      </c>
      <c r="R131" s="1">
        <v>1</v>
      </c>
      <c r="S131" s="1">
        <v>4</v>
      </c>
      <c r="T131" s="1">
        <v>1</v>
      </c>
      <c r="U131" s="1">
        <v>0</v>
      </c>
      <c r="V131">
        <v>0</v>
      </c>
      <c r="W131" s="1">
        <f t="shared" si="12"/>
        <v>2</v>
      </c>
      <c r="X131" s="1">
        <f t="shared" si="12"/>
        <v>1</v>
      </c>
      <c r="Y131" s="1">
        <v>0</v>
      </c>
      <c r="Z131" s="1">
        <v>0</v>
      </c>
      <c r="AA131" s="1">
        <v>2</v>
      </c>
      <c r="AB131" s="1">
        <v>0</v>
      </c>
      <c r="AC131" s="1">
        <v>0</v>
      </c>
      <c r="AD131" s="1">
        <v>1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>
        <v>1</v>
      </c>
      <c r="AO131">
        <v>2</v>
      </c>
      <c r="AP131">
        <v>3</v>
      </c>
      <c r="AQ131" s="1">
        <v>2</v>
      </c>
      <c r="AR131" s="1">
        <v>2</v>
      </c>
      <c r="AS131" s="1">
        <v>2</v>
      </c>
      <c r="AT131" s="1">
        <v>1</v>
      </c>
      <c r="AU131" s="1">
        <v>5.5</v>
      </c>
      <c r="AV131" s="1">
        <v>0</v>
      </c>
      <c r="AW131" s="1">
        <v>0</v>
      </c>
      <c r="AX131" s="1">
        <f t="shared" si="14"/>
        <v>5.5</v>
      </c>
      <c r="AY131">
        <v>3</v>
      </c>
      <c r="AZ131" s="1">
        <f t="shared" ref="AZ131:AZ194" si="16">BB131+BD131+BF131+BH131+BJ131+BL131+BN131+BP131</f>
        <v>5.5</v>
      </c>
      <c r="BA131" s="1">
        <f t="shared" ref="BA131:BA194" si="17">BC131+BE131+BG131+BI131+BK131+BM131+BO131</f>
        <v>0</v>
      </c>
      <c r="BB131" s="1">
        <v>3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>
        <v>0</v>
      </c>
      <c r="BM131">
        <v>0</v>
      </c>
      <c r="BN131">
        <v>2.5</v>
      </c>
      <c r="BO131">
        <v>0</v>
      </c>
      <c r="BP131" s="1">
        <v>0</v>
      </c>
      <c r="BQ131" s="1">
        <v>0</v>
      </c>
      <c r="BR131" s="1">
        <v>2</v>
      </c>
      <c r="BS131" s="28">
        <v>0</v>
      </c>
      <c r="BT131" s="28">
        <v>0</v>
      </c>
      <c r="BU131" s="28">
        <v>0</v>
      </c>
      <c r="BV131" s="1">
        <f t="shared" si="15"/>
        <v>0</v>
      </c>
      <c r="BW131" s="1">
        <v>30</v>
      </c>
      <c r="BX131" s="1">
        <v>15</v>
      </c>
      <c r="BY131" s="1">
        <v>2</v>
      </c>
      <c r="BZ131" s="1">
        <v>0</v>
      </c>
      <c r="CA131" s="1">
        <v>0</v>
      </c>
      <c r="CB131">
        <v>0</v>
      </c>
      <c r="CC131">
        <v>10</v>
      </c>
      <c r="CD131">
        <v>2</v>
      </c>
      <c r="CF131" s="1">
        <v>0</v>
      </c>
    </row>
    <row r="132" spans="1:84" ht="16.5" hidden="1" thickTop="1" thickBot="1" x14ac:dyDescent="0.3">
      <c r="A132" s="18">
        <f t="shared" si="13"/>
        <v>131</v>
      </c>
      <c r="B132" s="12" t="s">
        <v>345</v>
      </c>
      <c r="C132" t="s">
        <v>24</v>
      </c>
      <c r="D132" t="s">
        <v>25</v>
      </c>
      <c r="E132" t="s">
        <v>156</v>
      </c>
      <c r="F132" t="s">
        <v>155</v>
      </c>
      <c r="G132" s="1">
        <v>2</v>
      </c>
      <c r="H132" s="4">
        <v>19368</v>
      </c>
      <c r="I132">
        <v>3688684</v>
      </c>
      <c r="J132" s="1">
        <v>2</v>
      </c>
      <c r="K132" s="1">
        <v>1</v>
      </c>
      <c r="L132" s="1">
        <v>0</v>
      </c>
      <c r="M132" s="1">
        <v>1</v>
      </c>
      <c r="N132" s="1">
        <v>1</v>
      </c>
      <c r="O132">
        <v>12</v>
      </c>
      <c r="P132" s="1">
        <v>2</v>
      </c>
      <c r="Q132" s="20">
        <v>19543</v>
      </c>
      <c r="R132" s="1">
        <v>1</v>
      </c>
      <c r="S132" s="1">
        <v>7</v>
      </c>
      <c r="T132" s="1">
        <v>1</v>
      </c>
      <c r="U132" s="1">
        <v>0</v>
      </c>
      <c r="V132">
        <v>0</v>
      </c>
      <c r="W132" s="1">
        <f t="shared" si="12"/>
        <v>0</v>
      </c>
      <c r="X132" s="1">
        <f t="shared" si="12"/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>
        <v>1</v>
      </c>
      <c r="AO132">
        <v>2</v>
      </c>
      <c r="AP132">
        <v>2</v>
      </c>
      <c r="AQ132" s="1">
        <v>2</v>
      </c>
      <c r="AR132" s="1">
        <v>2</v>
      </c>
      <c r="AS132" s="1">
        <v>2</v>
      </c>
      <c r="AT132" s="1">
        <v>1</v>
      </c>
      <c r="AU132" s="1">
        <v>50</v>
      </c>
      <c r="AV132" s="1">
        <v>0</v>
      </c>
      <c r="AW132" s="1">
        <v>0</v>
      </c>
      <c r="AX132" s="1">
        <f t="shared" si="14"/>
        <v>50</v>
      </c>
      <c r="AY132">
        <v>1</v>
      </c>
      <c r="AZ132" s="1">
        <f t="shared" si="16"/>
        <v>50</v>
      </c>
      <c r="BA132" s="1">
        <f t="shared" si="17"/>
        <v>0</v>
      </c>
      <c r="BB132" s="1">
        <v>35</v>
      </c>
      <c r="BC132" s="1">
        <v>0</v>
      </c>
      <c r="BD132" s="1">
        <v>10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>
        <v>0</v>
      </c>
      <c r="BM132">
        <v>0</v>
      </c>
      <c r="BN132">
        <v>5</v>
      </c>
      <c r="BO132">
        <v>0</v>
      </c>
      <c r="BP132" s="1">
        <v>0</v>
      </c>
      <c r="BQ132" s="1">
        <v>1</v>
      </c>
      <c r="BR132" s="1">
        <v>2</v>
      </c>
      <c r="BS132" s="28">
        <v>0</v>
      </c>
      <c r="BT132" s="28">
        <v>0</v>
      </c>
      <c r="BU132" s="28">
        <v>0</v>
      </c>
      <c r="BV132" s="1">
        <f t="shared" si="15"/>
        <v>0</v>
      </c>
      <c r="BW132" s="1">
        <v>10</v>
      </c>
      <c r="BX132" s="1">
        <v>3</v>
      </c>
      <c r="BY132" s="1">
        <v>1</v>
      </c>
      <c r="BZ132" s="1">
        <v>0</v>
      </c>
      <c r="CA132" s="1">
        <v>0</v>
      </c>
      <c r="CB132">
        <v>0</v>
      </c>
      <c r="CC132">
        <v>10</v>
      </c>
      <c r="CD132">
        <v>2</v>
      </c>
      <c r="CF132" s="1">
        <v>0</v>
      </c>
    </row>
    <row r="133" spans="1:84" ht="16.5" hidden="1" thickTop="1" thickBot="1" x14ac:dyDescent="0.3">
      <c r="A133" s="18">
        <f t="shared" si="13"/>
        <v>132</v>
      </c>
      <c r="B133" s="12" t="s">
        <v>345</v>
      </c>
      <c r="C133" t="s">
        <v>24</v>
      </c>
      <c r="D133" t="s">
        <v>25</v>
      </c>
      <c r="E133" t="s">
        <v>166</v>
      </c>
      <c r="F133" t="s">
        <v>157</v>
      </c>
      <c r="G133" s="1">
        <v>2</v>
      </c>
      <c r="H133" s="4">
        <v>19119</v>
      </c>
      <c r="I133">
        <v>3620195</v>
      </c>
      <c r="J133" s="1">
        <v>1</v>
      </c>
      <c r="K133" s="1">
        <v>6</v>
      </c>
      <c r="L133" s="1">
        <v>1</v>
      </c>
      <c r="M133" s="1">
        <v>1</v>
      </c>
      <c r="N133" s="1">
        <v>1</v>
      </c>
      <c r="O133">
        <v>12</v>
      </c>
      <c r="P133" s="1">
        <v>2</v>
      </c>
      <c r="Q133" s="20">
        <v>19883</v>
      </c>
      <c r="R133" s="1">
        <v>1</v>
      </c>
      <c r="S133" s="1">
        <v>1</v>
      </c>
      <c r="T133" s="1">
        <v>7</v>
      </c>
      <c r="U133" s="1">
        <v>0</v>
      </c>
      <c r="V133">
        <v>1</v>
      </c>
      <c r="W133" s="1">
        <f t="shared" si="12"/>
        <v>2</v>
      </c>
      <c r="X133" s="1">
        <f t="shared" si="12"/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2</v>
      </c>
      <c r="AD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>
        <v>1</v>
      </c>
      <c r="AO133">
        <v>2</v>
      </c>
      <c r="AP133">
        <v>2</v>
      </c>
      <c r="AQ133" s="1">
        <v>2</v>
      </c>
      <c r="AR133" s="1">
        <v>2</v>
      </c>
      <c r="AS133" s="1">
        <v>2</v>
      </c>
      <c r="AT133" s="1">
        <v>1</v>
      </c>
      <c r="AU133" s="1">
        <v>3</v>
      </c>
      <c r="AV133" s="1">
        <v>0</v>
      </c>
      <c r="AW133" s="1">
        <v>0</v>
      </c>
      <c r="AX133" s="1">
        <f t="shared" si="14"/>
        <v>3</v>
      </c>
      <c r="AY133">
        <v>3</v>
      </c>
      <c r="AZ133" s="1">
        <f t="shared" si="16"/>
        <v>3</v>
      </c>
      <c r="BA133" s="1">
        <f t="shared" si="17"/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>
        <v>0</v>
      </c>
      <c r="BM133">
        <v>0</v>
      </c>
      <c r="BN133">
        <v>1</v>
      </c>
      <c r="BO133">
        <v>0</v>
      </c>
      <c r="BP133" s="1">
        <v>2</v>
      </c>
      <c r="BQ133" s="1">
        <v>0</v>
      </c>
      <c r="BR133" s="1">
        <v>2</v>
      </c>
      <c r="BS133" s="28">
        <v>0</v>
      </c>
      <c r="BT133" s="28">
        <v>0</v>
      </c>
      <c r="BU133" s="28">
        <v>0</v>
      </c>
      <c r="BV133" s="1">
        <f t="shared" si="15"/>
        <v>0</v>
      </c>
      <c r="BW133" s="1">
        <v>15</v>
      </c>
      <c r="BX133" s="1">
        <v>3</v>
      </c>
      <c r="BY133" s="1">
        <v>1</v>
      </c>
      <c r="BZ133" s="1">
        <v>0</v>
      </c>
      <c r="CA133" s="1">
        <v>0</v>
      </c>
      <c r="CB133">
        <v>0</v>
      </c>
      <c r="CC133">
        <v>10</v>
      </c>
      <c r="CD133">
        <v>2</v>
      </c>
      <c r="CF133" s="1">
        <v>0</v>
      </c>
    </row>
    <row r="134" spans="1:84" ht="16.5" hidden="1" thickTop="1" thickBot="1" x14ac:dyDescent="0.3">
      <c r="A134" s="18">
        <f t="shared" si="13"/>
        <v>133</v>
      </c>
      <c r="B134" s="12" t="s">
        <v>345</v>
      </c>
      <c r="C134" t="s">
        <v>24</v>
      </c>
      <c r="D134" t="s">
        <v>25</v>
      </c>
      <c r="E134" t="s">
        <v>166</v>
      </c>
      <c r="F134" t="s">
        <v>158</v>
      </c>
      <c r="G134" s="1">
        <v>2</v>
      </c>
      <c r="H134" s="4">
        <v>22392</v>
      </c>
      <c r="I134">
        <v>3729280</v>
      </c>
      <c r="J134" s="1">
        <v>1</v>
      </c>
      <c r="K134" s="1">
        <v>3</v>
      </c>
      <c r="L134" s="1">
        <v>1</v>
      </c>
      <c r="M134" s="1">
        <v>1</v>
      </c>
      <c r="N134" s="1">
        <v>1</v>
      </c>
      <c r="O134">
        <v>12</v>
      </c>
      <c r="P134" s="1">
        <v>2</v>
      </c>
      <c r="Q134" s="1">
        <v>1964</v>
      </c>
      <c r="R134" s="1">
        <v>1</v>
      </c>
      <c r="S134" s="1">
        <v>1</v>
      </c>
      <c r="T134" s="1">
        <v>7</v>
      </c>
      <c r="U134" s="1">
        <v>0</v>
      </c>
      <c r="V134">
        <v>0</v>
      </c>
      <c r="W134" s="1">
        <f t="shared" ref="W134:X197" si="18">Y134+AA134+AC134</f>
        <v>2</v>
      </c>
      <c r="X134" s="1">
        <f t="shared" si="18"/>
        <v>1</v>
      </c>
      <c r="Y134" s="1">
        <v>0</v>
      </c>
      <c r="Z134" s="1">
        <v>0</v>
      </c>
      <c r="AA134" s="1">
        <v>0</v>
      </c>
      <c r="AB134" s="1">
        <v>0</v>
      </c>
      <c r="AC134" s="1">
        <v>2</v>
      </c>
      <c r="AD134" s="1">
        <v>1</v>
      </c>
      <c r="AF134" s="1">
        <v>1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2</v>
      </c>
      <c r="AN134">
        <v>1</v>
      </c>
      <c r="AO134">
        <v>2</v>
      </c>
      <c r="AP134">
        <v>2</v>
      </c>
      <c r="AQ134" s="1">
        <v>2</v>
      </c>
      <c r="AR134" s="1">
        <v>2</v>
      </c>
      <c r="AS134" s="1">
        <v>2</v>
      </c>
      <c r="AT134" s="1">
        <v>1</v>
      </c>
      <c r="AU134" s="1">
        <v>1</v>
      </c>
      <c r="AV134" s="1">
        <v>0</v>
      </c>
      <c r="AW134" s="1">
        <v>0</v>
      </c>
      <c r="AX134" s="1">
        <f t="shared" si="14"/>
        <v>1</v>
      </c>
      <c r="AY134">
        <v>1</v>
      </c>
      <c r="AZ134" s="1">
        <f t="shared" si="16"/>
        <v>1</v>
      </c>
      <c r="BA134" s="1">
        <f t="shared" si="17"/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>
        <v>0</v>
      </c>
      <c r="BM134">
        <v>0</v>
      </c>
      <c r="BO134">
        <v>0</v>
      </c>
      <c r="BP134" s="1">
        <v>1</v>
      </c>
      <c r="BQ134" s="1">
        <v>0</v>
      </c>
      <c r="BR134" s="1">
        <v>2</v>
      </c>
      <c r="BS134" s="28">
        <v>0</v>
      </c>
      <c r="BT134" s="28">
        <v>0</v>
      </c>
      <c r="BU134" s="28">
        <v>0</v>
      </c>
      <c r="BV134" s="1">
        <f t="shared" si="15"/>
        <v>0</v>
      </c>
      <c r="BW134" s="1">
        <v>5</v>
      </c>
      <c r="BX134" s="1">
        <v>1</v>
      </c>
      <c r="BY134" s="1">
        <v>0</v>
      </c>
      <c r="BZ134" s="1">
        <v>0</v>
      </c>
      <c r="CA134" s="1">
        <v>0</v>
      </c>
      <c r="CB134">
        <v>0</v>
      </c>
      <c r="CC134">
        <v>0</v>
      </c>
      <c r="CD134">
        <v>2</v>
      </c>
      <c r="CF134" s="1">
        <v>0</v>
      </c>
    </row>
    <row r="135" spans="1:84" ht="16.5" thickTop="1" thickBot="1" x14ac:dyDescent="0.3">
      <c r="A135" s="18">
        <f t="shared" si="13"/>
        <v>134</v>
      </c>
      <c r="B135" s="12" t="s">
        <v>345</v>
      </c>
      <c r="C135" t="s">
        <v>24</v>
      </c>
      <c r="D135" t="s">
        <v>25</v>
      </c>
      <c r="E135" t="s">
        <v>166</v>
      </c>
      <c r="F135" t="s">
        <v>159</v>
      </c>
      <c r="G135" s="1">
        <v>1</v>
      </c>
      <c r="H135" s="4">
        <v>20682</v>
      </c>
      <c r="I135">
        <v>3704241</v>
      </c>
      <c r="J135" s="1">
        <v>1</v>
      </c>
      <c r="K135" s="1">
        <v>7</v>
      </c>
      <c r="L135" s="1">
        <v>7</v>
      </c>
      <c r="M135" s="1">
        <v>3</v>
      </c>
      <c r="N135" s="1">
        <v>1</v>
      </c>
      <c r="O135">
        <v>12</v>
      </c>
      <c r="P135" s="1">
        <v>2</v>
      </c>
      <c r="Q135" s="1">
        <v>0</v>
      </c>
      <c r="R135" s="1">
        <v>2</v>
      </c>
      <c r="S135" s="1">
        <v>0</v>
      </c>
      <c r="T135" s="1">
        <v>0</v>
      </c>
      <c r="U135" s="1">
        <v>0</v>
      </c>
      <c r="V135">
        <v>0</v>
      </c>
      <c r="W135" s="1">
        <f t="shared" si="18"/>
        <v>1</v>
      </c>
      <c r="X135" s="1">
        <f t="shared" si="18"/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1</v>
      </c>
      <c r="AD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>
        <v>1</v>
      </c>
      <c r="AO135">
        <v>2</v>
      </c>
      <c r="AP135">
        <v>2</v>
      </c>
      <c r="AQ135" s="1">
        <v>2</v>
      </c>
      <c r="AR135" s="1">
        <v>2</v>
      </c>
      <c r="AS135" s="1">
        <v>2</v>
      </c>
      <c r="AT135" s="1">
        <v>1</v>
      </c>
      <c r="AU135" s="1">
        <v>1</v>
      </c>
      <c r="AV135" s="1">
        <v>0</v>
      </c>
      <c r="AW135" s="1">
        <v>0</v>
      </c>
      <c r="AX135" s="1">
        <f t="shared" si="14"/>
        <v>1</v>
      </c>
      <c r="AY135">
        <v>1</v>
      </c>
      <c r="AZ135" s="1">
        <f t="shared" si="16"/>
        <v>1</v>
      </c>
      <c r="BA135" s="1">
        <f t="shared" si="17"/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>
        <v>0</v>
      </c>
      <c r="BM135">
        <v>0</v>
      </c>
      <c r="BN135">
        <v>1</v>
      </c>
      <c r="BO135">
        <v>0</v>
      </c>
      <c r="BP135" s="1">
        <v>0</v>
      </c>
      <c r="BQ135" s="1">
        <v>0</v>
      </c>
      <c r="BR135" s="1">
        <v>2</v>
      </c>
      <c r="BS135" s="28">
        <v>0</v>
      </c>
      <c r="BT135" s="28">
        <v>0</v>
      </c>
      <c r="BU135" s="28">
        <v>0</v>
      </c>
      <c r="BV135" s="1">
        <f t="shared" si="15"/>
        <v>0</v>
      </c>
      <c r="BW135" s="1">
        <v>20</v>
      </c>
      <c r="BX135" s="1">
        <v>2</v>
      </c>
      <c r="BY135" s="1">
        <v>1</v>
      </c>
      <c r="BZ135" s="1">
        <v>0</v>
      </c>
      <c r="CA135" s="1">
        <v>0</v>
      </c>
      <c r="CB135">
        <v>0</v>
      </c>
      <c r="CC135">
        <v>10</v>
      </c>
      <c r="CD135">
        <v>2</v>
      </c>
      <c r="CF135" s="1">
        <v>0</v>
      </c>
    </row>
    <row r="136" spans="1:84" ht="16.5" hidden="1" thickTop="1" thickBot="1" x14ac:dyDescent="0.3">
      <c r="A136" s="18">
        <f t="shared" si="13"/>
        <v>135</v>
      </c>
      <c r="B136" s="12" t="s">
        <v>345</v>
      </c>
      <c r="C136" t="s">
        <v>24</v>
      </c>
      <c r="D136" t="s">
        <v>25</v>
      </c>
      <c r="E136" t="s">
        <v>166</v>
      </c>
      <c r="F136" t="s">
        <v>160</v>
      </c>
      <c r="G136" s="1">
        <v>2</v>
      </c>
      <c r="H136" s="4">
        <v>23735</v>
      </c>
      <c r="I136">
        <v>3783120</v>
      </c>
      <c r="J136" s="1">
        <v>1</v>
      </c>
      <c r="K136" s="1">
        <v>4</v>
      </c>
      <c r="L136" s="1">
        <v>4</v>
      </c>
      <c r="M136" s="1">
        <v>1</v>
      </c>
      <c r="N136" s="1">
        <v>1</v>
      </c>
      <c r="O136">
        <v>12</v>
      </c>
      <c r="P136" s="1">
        <v>2</v>
      </c>
      <c r="Q136" s="20">
        <v>28757</v>
      </c>
      <c r="R136" s="1">
        <v>1</v>
      </c>
      <c r="S136" s="1">
        <v>3</v>
      </c>
      <c r="T136" s="1">
        <v>7</v>
      </c>
      <c r="U136" s="1">
        <v>0</v>
      </c>
      <c r="V136">
        <v>0</v>
      </c>
      <c r="W136" s="1">
        <f t="shared" si="18"/>
        <v>1</v>
      </c>
      <c r="X136" s="1">
        <f t="shared" si="18"/>
        <v>1</v>
      </c>
      <c r="Y136" s="1">
        <v>0</v>
      </c>
      <c r="Z136" s="1">
        <v>0</v>
      </c>
      <c r="AA136" s="1">
        <v>1</v>
      </c>
      <c r="AB136" s="1">
        <v>1</v>
      </c>
      <c r="AC136" s="1">
        <v>0</v>
      </c>
      <c r="AD136" s="1">
        <v>0</v>
      </c>
      <c r="AF136" s="1">
        <v>0</v>
      </c>
      <c r="AG136" s="1">
        <v>1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>
        <v>1</v>
      </c>
      <c r="AO136">
        <v>2</v>
      </c>
      <c r="AP136">
        <v>2</v>
      </c>
      <c r="AQ136" s="1">
        <v>2</v>
      </c>
      <c r="AR136" s="1">
        <v>2</v>
      </c>
      <c r="AS136" s="1">
        <v>2</v>
      </c>
      <c r="AT136" s="1">
        <v>1</v>
      </c>
      <c r="AU136" s="1">
        <v>1</v>
      </c>
      <c r="AV136" s="1">
        <v>0</v>
      </c>
      <c r="AW136" s="1">
        <v>0</v>
      </c>
      <c r="AX136" s="1">
        <f t="shared" si="14"/>
        <v>1</v>
      </c>
      <c r="AY136">
        <v>1</v>
      </c>
      <c r="AZ136" s="1">
        <f t="shared" si="16"/>
        <v>1</v>
      </c>
      <c r="BA136" s="1">
        <f t="shared" si="17"/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>
        <v>0</v>
      </c>
      <c r="BM136">
        <v>0</v>
      </c>
      <c r="BN136">
        <v>0.5</v>
      </c>
      <c r="BO136">
        <v>0</v>
      </c>
      <c r="BP136" s="1">
        <v>0.5</v>
      </c>
      <c r="BQ136" s="1">
        <v>0</v>
      </c>
      <c r="BR136" s="1">
        <v>2</v>
      </c>
      <c r="BS136" s="28">
        <v>0</v>
      </c>
      <c r="BT136" s="28">
        <v>0</v>
      </c>
      <c r="BU136" s="28">
        <v>0</v>
      </c>
      <c r="BV136" s="1">
        <f t="shared" si="15"/>
        <v>0</v>
      </c>
      <c r="BW136" s="1">
        <v>0</v>
      </c>
      <c r="BX136" s="1">
        <v>0</v>
      </c>
      <c r="BY136" s="1">
        <v>1</v>
      </c>
      <c r="BZ136" s="1">
        <v>0</v>
      </c>
      <c r="CA136" s="1">
        <v>0</v>
      </c>
      <c r="CB136">
        <v>0</v>
      </c>
      <c r="CC136">
        <v>0</v>
      </c>
      <c r="CD136">
        <v>2</v>
      </c>
      <c r="CF136" s="1">
        <v>0</v>
      </c>
    </row>
    <row r="137" spans="1:84" ht="16.5" thickTop="1" thickBot="1" x14ac:dyDescent="0.3">
      <c r="A137" s="18">
        <f t="shared" si="13"/>
        <v>136</v>
      </c>
      <c r="B137" s="12" t="s">
        <v>345</v>
      </c>
      <c r="C137" t="s">
        <v>24</v>
      </c>
      <c r="D137" t="s">
        <v>25</v>
      </c>
      <c r="E137" t="s">
        <v>166</v>
      </c>
      <c r="F137" t="s">
        <v>161</v>
      </c>
      <c r="G137" s="1">
        <v>1</v>
      </c>
      <c r="H137" s="4">
        <v>22555</v>
      </c>
      <c r="I137">
        <v>8098945</v>
      </c>
      <c r="J137" s="1">
        <v>1</v>
      </c>
      <c r="K137" s="1">
        <v>7</v>
      </c>
      <c r="L137" s="1">
        <v>7</v>
      </c>
      <c r="M137" s="1">
        <v>3</v>
      </c>
      <c r="N137" s="1">
        <v>1</v>
      </c>
      <c r="O137">
        <v>12</v>
      </c>
      <c r="P137" s="1">
        <v>2</v>
      </c>
      <c r="Q137" s="1">
        <v>0</v>
      </c>
      <c r="R137" s="1">
        <v>2</v>
      </c>
      <c r="S137" s="1">
        <v>0</v>
      </c>
      <c r="T137" s="1">
        <v>0</v>
      </c>
      <c r="U137" s="1">
        <v>0</v>
      </c>
      <c r="V137">
        <v>0</v>
      </c>
      <c r="W137" s="1">
        <f t="shared" si="18"/>
        <v>1</v>
      </c>
      <c r="X137" s="1">
        <f t="shared" si="18"/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1</v>
      </c>
      <c r="AD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1</v>
      </c>
      <c r="AN137">
        <v>1</v>
      </c>
      <c r="AO137">
        <v>2</v>
      </c>
      <c r="AP137">
        <v>2</v>
      </c>
      <c r="AQ137" s="1">
        <v>2</v>
      </c>
      <c r="AR137" s="1">
        <v>2</v>
      </c>
      <c r="AS137" s="1">
        <v>2</v>
      </c>
      <c r="AT137" s="1">
        <v>1</v>
      </c>
      <c r="AU137" s="1">
        <v>1</v>
      </c>
      <c r="AV137" s="1">
        <v>0</v>
      </c>
      <c r="AW137" s="1">
        <v>0</v>
      </c>
      <c r="AX137" s="1">
        <f t="shared" si="14"/>
        <v>1</v>
      </c>
      <c r="AY137">
        <v>1</v>
      </c>
      <c r="AZ137" s="1">
        <f t="shared" si="16"/>
        <v>1</v>
      </c>
      <c r="BA137" s="1">
        <f t="shared" si="17"/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>
        <v>0</v>
      </c>
      <c r="BM137">
        <v>0</v>
      </c>
      <c r="BN137">
        <v>1</v>
      </c>
      <c r="BO137">
        <v>0</v>
      </c>
      <c r="BP137" s="1">
        <v>0</v>
      </c>
      <c r="BQ137" s="1">
        <v>0</v>
      </c>
      <c r="BR137" s="1">
        <v>2</v>
      </c>
      <c r="BS137" s="28">
        <v>0</v>
      </c>
      <c r="BT137" s="28">
        <v>0</v>
      </c>
      <c r="BU137" s="28">
        <v>0</v>
      </c>
      <c r="BV137" s="1">
        <f t="shared" si="15"/>
        <v>0</v>
      </c>
      <c r="BW137" s="1">
        <v>10</v>
      </c>
      <c r="BX137" s="1">
        <v>0</v>
      </c>
      <c r="BY137" s="1">
        <v>1</v>
      </c>
      <c r="BZ137" s="1">
        <v>0</v>
      </c>
      <c r="CA137" s="1">
        <v>0</v>
      </c>
      <c r="CB137">
        <v>0</v>
      </c>
      <c r="CC137">
        <v>0</v>
      </c>
      <c r="CD137">
        <v>2</v>
      </c>
      <c r="CF137" s="1">
        <v>0</v>
      </c>
    </row>
    <row r="138" spans="1:84" ht="16.5" thickTop="1" thickBot="1" x14ac:dyDescent="0.3">
      <c r="A138" s="18">
        <f t="shared" si="13"/>
        <v>137</v>
      </c>
      <c r="B138" s="12" t="s">
        <v>345</v>
      </c>
      <c r="C138" t="s">
        <v>24</v>
      </c>
      <c r="D138" t="s">
        <v>25</v>
      </c>
      <c r="E138" t="s">
        <v>166</v>
      </c>
      <c r="F138" t="s">
        <v>162</v>
      </c>
      <c r="G138" s="1">
        <v>1</v>
      </c>
      <c r="H138" s="4">
        <v>20312</v>
      </c>
      <c r="I138">
        <v>3703034</v>
      </c>
      <c r="J138" s="1">
        <v>1</v>
      </c>
      <c r="K138" s="1">
        <v>7</v>
      </c>
      <c r="L138" s="1">
        <v>7</v>
      </c>
      <c r="M138" s="1">
        <v>3</v>
      </c>
      <c r="N138" s="1">
        <v>1</v>
      </c>
      <c r="O138">
        <v>12</v>
      </c>
      <c r="P138" s="1">
        <v>2</v>
      </c>
      <c r="Q138" s="1">
        <v>0</v>
      </c>
      <c r="R138" s="1">
        <v>2</v>
      </c>
      <c r="S138" s="1">
        <v>0</v>
      </c>
      <c r="T138" s="1">
        <v>0</v>
      </c>
      <c r="U138" s="1">
        <v>0</v>
      </c>
      <c r="V138">
        <v>0</v>
      </c>
      <c r="W138" s="1">
        <f t="shared" si="18"/>
        <v>0</v>
      </c>
      <c r="X138" s="1">
        <f t="shared" si="18"/>
        <v>1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1</v>
      </c>
      <c r="AF138" s="1">
        <v>1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1</v>
      </c>
      <c r="AN138">
        <v>1</v>
      </c>
      <c r="AO138">
        <v>2</v>
      </c>
      <c r="AP138">
        <v>2</v>
      </c>
      <c r="AQ138" s="1">
        <v>2</v>
      </c>
      <c r="AR138" s="1">
        <v>2</v>
      </c>
      <c r="AS138" s="1">
        <v>2</v>
      </c>
      <c r="AT138" s="1">
        <v>1</v>
      </c>
      <c r="AU138" s="1">
        <v>1</v>
      </c>
      <c r="AV138" s="1">
        <v>0</v>
      </c>
      <c r="AW138" s="1">
        <v>0</v>
      </c>
      <c r="AX138" s="1">
        <f t="shared" si="14"/>
        <v>1</v>
      </c>
      <c r="AY138">
        <v>1</v>
      </c>
      <c r="AZ138" s="1">
        <f t="shared" si="16"/>
        <v>1</v>
      </c>
      <c r="BA138" s="1">
        <f t="shared" si="17"/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>
        <v>0</v>
      </c>
      <c r="BM138">
        <v>0</v>
      </c>
      <c r="BN138">
        <v>1</v>
      </c>
      <c r="BO138">
        <v>0</v>
      </c>
      <c r="BP138" s="1">
        <v>0</v>
      </c>
      <c r="BQ138" s="1">
        <v>0</v>
      </c>
      <c r="BR138" s="1">
        <v>2</v>
      </c>
      <c r="BS138" s="28">
        <v>0</v>
      </c>
      <c r="BT138" s="28">
        <v>0</v>
      </c>
      <c r="BU138" s="28">
        <v>0</v>
      </c>
      <c r="BV138" s="1">
        <f t="shared" si="15"/>
        <v>0</v>
      </c>
      <c r="BW138" s="1">
        <v>0</v>
      </c>
      <c r="BX138" s="1">
        <v>0</v>
      </c>
      <c r="BY138" s="1">
        <v>1</v>
      </c>
      <c r="BZ138" s="1">
        <v>0</v>
      </c>
      <c r="CA138" s="1">
        <v>0</v>
      </c>
      <c r="CB138">
        <v>0</v>
      </c>
      <c r="CC138">
        <v>0</v>
      </c>
      <c r="CD138">
        <v>2</v>
      </c>
      <c r="CF138" s="1">
        <v>0</v>
      </c>
    </row>
    <row r="139" spans="1:84" ht="16.5" hidden="1" thickTop="1" thickBot="1" x14ac:dyDescent="0.3">
      <c r="A139" s="18">
        <f t="shared" si="13"/>
        <v>138</v>
      </c>
      <c r="B139" s="12" t="s">
        <v>345</v>
      </c>
      <c r="C139" t="s">
        <v>24</v>
      </c>
      <c r="D139" t="s">
        <v>25</v>
      </c>
      <c r="E139" t="s">
        <v>166</v>
      </c>
      <c r="F139" t="s">
        <v>163</v>
      </c>
      <c r="G139" s="1">
        <v>2</v>
      </c>
      <c r="H139" s="4">
        <v>20579</v>
      </c>
      <c r="I139">
        <v>3637043</v>
      </c>
      <c r="J139" s="1">
        <v>1</v>
      </c>
      <c r="K139" s="1">
        <v>6</v>
      </c>
      <c r="L139" s="1">
        <v>6</v>
      </c>
      <c r="M139" s="1">
        <v>1</v>
      </c>
      <c r="N139" s="1">
        <v>1</v>
      </c>
      <c r="O139">
        <v>12</v>
      </c>
      <c r="P139" s="1">
        <v>2</v>
      </c>
      <c r="Q139" s="20">
        <v>19946</v>
      </c>
      <c r="R139" s="1">
        <v>1</v>
      </c>
      <c r="S139" s="1">
        <v>1</v>
      </c>
      <c r="T139" s="1">
        <v>7</v>
      </c>
      <c r="U139" s="1">
        <v>0</v>
      </c>
      <c r="V139">
        <v>0</v>
      </c>
      <c r="W139" s="1">
        <f t="shared" si="18"/>
        <v>0</v>
      </c>
      <c r="X139" s="1">
        <f t="shared" si="18"/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>
        <v>1</v>
      </c>
      <c r="AO139">
        <v>2</v>
      </c>
      <c r="AP139">
        <v>2</v>
      </c>
      <c r="AQ139" s="1">
        <v>2</v>
      </c>
      <c r="AR139" s="1">
        <v>2</v>
      </c>
      <c r="AS139" s="1">
        <v>2</v>
      </c>
      <c r="AT139" s="1">
        <v>1</v>
      </c>
      <c r="AU139" s="1">
        <v>5</v>
      </c>
      <c r="AV139" s="1">
        <v>0</v>
      </c>
      <c r="AW139" s="1">
        <v>0</v>
      </c>
      <c r="AX139" s="1">
        <f t="shared" si="14"/>
        <v>5</v>
      </c>
      <c r="AY139">
        <v>3</v>
      </c>
      <c r="AZ139" s="1">
        <f t="shared" si="16"/>
        <v>5</v>
      </c>
      <c r="BA139" s="1">
        <f t="shared" si="17"/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>
        <v>0</v>
      </c>
      <c r="BM139">
        <v>0</v>
      </c>
      <c r="BN139">
        <v>5</v>
      </c>
      <c r="BO139">
        <v>0</v>
      </c>
      <c r="BP139" s="1">
        <v>0</v>
      </c>
      <c r="BQ139" s="1">
        <v>0</v>
      </c>
      <c r="BR139" s="1">
        <v>2</v>
      </c>
      <c r="BS139" s="28">
        <v>0</v>
      </c>
      <c r="BT139" s="28">
        <v>0</v>
      </c>
      <c r="BU139" s="28">
        <v>0</v>
      </c>
      <c r="BV139" s="1">
        <f t="shared" si="15"/>
        <v>0</v>
      </c>
      <c r="BW139" s="1">
        <v>0</v>
      </c>
      <c r="BX139" s="1">
        <v>0</v>
      </c>
      <c r="BY139" s="1">
        <v>1</v>
      </c>
      <c r="BZ139" s="1">
        <v>0</v>
      </c>
      <c r="CA139" s="1">
        <v>0</v>
      </c>
      <c r="CB139">
        <v>0</v>
      </c>
      <c r="CC139">
        <v>10</v>
      </c>
      <c r="CD139">
        <v>2</v>
      </c>
      <c r="CF139" s="1">
        <v>0</v>
      </c>
    </row>
    <row r="140" spans="1:84" ht="16.5" hidden="1" thickTop="1" thickBot="1" x14ac:dyDescent="0.3">
      <c r="A140" s="18">
        <f t="shared" si="13"/>
        <v>139</v>
      </c>
      <c r="B140" s="12" t="s">
        <v>345</v>
      </c>
      <c r="C140" t="s">
        <v>24</v>
      </c>
      <c r="D140" t="s">
        <v>25</v>
      </c>
      <c r="E140" t="s">
        <v>166</v>
      </c>
      <c r="F140" t="s">
        <v>164</v>
      </c>
      <c r="G140" s="1">
        <v>2</v>
      </c>
      <c r="H140" s="4">
        <v>24535</v>
      </c>
      <c r="I140">
        <v>8004832</v>
      </c>
      <c r="J140" s="1">
        <v>1</v>
      </c>
      <c r="K140" s="1">
        <v>6</v>
      </c>
      <c r="L140" s="1">
        <v>6</v>
      </c>
      <c r="M140" s="1">
        <v>1</v>
      </c>
      <c r="N140" s="1">
        <v>1</v>
      </c>
      <c r="O140">
        <v>12</v>
      </c>
      <c r="P140" s="1">
        <v>2</v>
      </c>
      <c r="Q140" s="20">
        <v>28139</v>
      </c>
      <c r="R140" s="1">
        <v>1</v>
      </c>
      <c r="S140" s="1">
        <v>1</v>
      </c>
      <c r="T140" s="1">
        <v>7</v>
      </c>
      <c r="U140" s="1">
        <v>0</v>
      </c>
      <c r="V140">
        <v>0</v>
      </c>
      <c r="W140" s="1">
        <f t="shared" si="18"/>
        <v>2</v>
      </c>
      <c r="X140" s="1">
        <f t="shared" si="18"/>
        <v>1</v>
      </c>
      <c r="Y140" s="1">
        <v>0</v>
      </c>
      <c r="Z140" s="1">
        <v>1</v>
      </c>
      <c r="AA140" s="1">
        <v>1</v>
      </c>
      <c r="AB140" s="1">
        <v>0</v>
      </c>
      <c r="AC140" s="1">
        <v>1</v>
      </c>
      <c r="AD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1</v>
      </c>
      <c r="AN140">
        <v>1</v>
      </c>
      <c r="AO140">
        <v>2</v>
      </c>
      <c r="AP140">
        <v>2</v>
      </c>
      <c r="AQ140" s="1">
        <v>2</v>
      </c>
      <c r="AR140" s="1">
        <v>2</v>
      </c>
      <c r="AS140" s="1">
        <v>2</v>
      </c>
      <c r="AT140" s="1">
        <v>1</v>
      </c>
      <c r="AU140" s="1">
        <v>2</v>
      </c>
      <c r="AV140" s="1">
        <v>0</v>
      </c>
      <c r="AW140" s="1">
        <v>0</v>
      </c>
      <c r="AX140" s="1">
        <f t="shared" si="14"/>
        <v>2</v>
      </c>
      <c r="AY140">
        <v>3</v>
      </c>
      <c r="AZ140" s="1">
        <f t="shared" si="16"/>
        <v>2</v>
      </c>
      <c r="BA140" s="1">
        <f t="shared" si="17"/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>
        <v>0</v>
      </c>
      <c r="BM140">
        <v>0</v>
      </c>
      <c r="BN140">
        <v>0.5</v>
      </c>
      <c r="BO140">
        <v>0</v>
      </c>
      <c r="BP140" s="1">
        <v>1.5</v>
      </c>
      <c r="BQ140" s="1">
        <v>0</v>
      </c>
      <c r="BR140" s="1">
        <v>2</v>
      </c>
      <c r="BS140" s="28">
        <v>0</v>
      </c>
      <c r="BT140" s="28">
        <v>0</v>
      </c>
      <c r="BU140" s="28">
        <v>0</v>
      </c>
      <c r="BV140" s="1">
        <f t="shared" si="15"/>
        <v>0</v>
      </c>
      <c r="BW140" s="1">
        <v>10</v>
      </c>
      <c r="BX140" s="1">
        <v>0</v>
      </c>
      <c r="BY140" s="1">
        <v>1</v>
      </c>
      <c r="BZ140" s="1">
        <v>0</v>
      </c>
      <c r="CA140" s="1">
        <v>0</v>
      </c>
      <c r="CB140">
        <v>0</v>
      </c>
      <c r="CC140">
        <v>0</v>
      </c>
      <c r="CD140">
        <v>2</v>
      </c>
      <c r="CF140" s="1">
        <v>0</v>
      </c>
    </row>
    <row r="141" spans="1:84" ht="16.5" hidden="1" thickTop="1" thickBot="1" x14ac:dyDescent="0.3">
      <c r="A141" s="18">
        <f t="shared" si="13"/>
        <v>140</v>
      </c>
      <c r="B141" s="12" t="s">
        <v>345</v>
      </c>
      <c r="C141" t="s">
        <v>24</v>
      </c>
      <c r="D141" t="s">
        <v>25</v>
      </c>
      <c r="E141" t="s">
        <v>166</v>
      </c>
      <c r="F141" t="s">
        <v>165</v>
      </c>
      <c r="G141" s="1">
        <v>2</v>
      </c>
      <c r="H141" s="4">
        <v>22007</v>
      </c>
      <c r="I141">
        <v>3642089</v>
      </c>
      <c r="J141" s="1">
        <v>3</v>
      </c>
      <c r="K141" s="1">
        <v>4</v>
      </c>
      <c r="L141" s="1">
        <v>4</v>
      </c>
      <c r="M141" s="1">
        <v>1</v>
      </c>
      <c r="N141" s="1">
        <v>1</v>
      </c>
      <c r="O141">
        <v>12</v>
      </c>
      <c r="P141" s="1">
        <v>2</v>
      </c>
      <c r="Q141" s="20">
        <v>25637</v>
      </c>
      <c r="R141" s="1">
        <v>1</v>
      </c>
      <c r="S141" s="1">
        <v>1</v>
      </c>
      <c r="T141" s="1">
        <v>7</v>
      </c>
      <c r="U141" s="1">
        <v>0</v>
      </c>
      <c r="V141">
        <v>0</v>
      </c>
      <c r="W141" s="1">
        <f t="shared" si="18"/>
        <v>2</v>
      </c>
      <c r="X141" s="1">
        <f t="shared" si="18"/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2</v>
      </c>
      <c r="AD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2</v>
      </c>
      <c r="AN141">
        <v>1</v>
      </c>
      <c r="AO141">
        <v>2</v>
      </c>
      <c r="AP141">
        <v>3</v>
      </c>
      <c r="AQ141" s="1">
        <v>2</v>
      </c>
      <c r="AR141" s="1">
        <v>2</v>
      </c>
      <c r="AS141" s="1">
        <v>2</v>
      </c>
      <c r="AT141" s="1">
        <v>1</v>
      </c>
      <c r="AU141" s="1">
        <v>1.5</v>
      </c>
      <c r="AV141" s="1">
        <v>0</v>
      </c>
      <c r="AW141" s="1">
        <v>0</v>
      </c>
      <c r="AX141" s="1">
        <f t="shared" si="14"/>
        <v>1.5</v>
      </c>
      <c r="AY141">
        <v>1</v>
      </c>
      <c r="AZ141" s="1">
        <f t="shared" si="16"/>
        <v>1.5</v>
      </c>
      <c r="BA141" s="1">
        <f t="shared" si="17"/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>
        <v>0</v>
      </c>
      <c r="BM141">
        <v>0</v>
      </c>
      <c r="BN141">
        <v>0.5</v>
      </c>
      <c r="BO141">
        <v>0</v>
      </c>
      <c r="BP141" s="1">
        <v>1</v>
      </c>
      <c r="BQ141" s="1">
        <v>0</v>
      </c>
      <c r="BR141" s="1">
        <v>2</v>
      </c>
      <c r="BS141" s="28">
        <v>0</v>
      </c>
      <c r="BT141" s="28">
        <v>0</v>
      </c>
      <c r="BU141" s="28">
        <v>0</v>
      </c>
      <c r="BV141" s="1">
        <f t="shared" si="15"/>
        <v>0</v>
      </c>
      <c r="BW141" s="1">
        <v>5</v>
      </c>
      <c r="BX141" s="1">
        <v>0</v>
      </c>
      <c r="BY141" s="1">
        <v>1</v>
      </c>
      <c r="BZ141" s="1">
        <v>0</v>
      </c>
      <c r="CA141" s="1">
        <v>0</v>
      </c>
      <c r="CB141">
        <v>0</v>
      </c>
      <c r="CC141">
        <v>0</v>
      </c>
      <c r="CD141">
        <v>2</v>
      </c>
      <c r="CF141" s="1">
        <v>0</v>
      </c>
    </row>
    <row r="142" spans="1:84" ht="16.5" hidden="1" thickTop="1" thickBot="1" x14ac:dyDescent="0.3">
      <c r="A142" s="18">
        <f t="shared" si="13"/>
        <v>141</v>
      </c>
      <c r="B142" s="12" t="s">
        <v>345</v>
      </c>
      <c r="C142" t="s">
        <v>24</v>
      </c>
      <c r="D142" t="s">
        <v>25</v>
      </c>
      <c r="E142" t="s">
        <v>166</v>
      </c>
      <c r="F142" t="s">
        <v>167</v>
      </c>
      <c r="G142" s="1">
        <v>2</v>
      </c>
      <c r="H142">
        <v>1956</v>
      </c>
      <c r="J142" s="1">
        <v>2</v>
      </c>
      <c r="K142" s="1">
        <v>6</v>
      </c>
      <c r="L142" s="1">
        <v>6</v>
      </c>
      <c r="M142" s="1">
        <v>1</v>
      </c>
      <c r="N142" s="1">
        <v>1</v>
      </c>
      <c r="O142">
        <v>12</v>
      </c>
      <c r="P142" s="1">
        <v>2</v>
      </c>
      <c r="Q142" s="1">
        <v>1973</v>
      </c>
      <c r="R142" s="1">
        <v>1</v>
      </c>
      <c r="S142" s="1">
        <v>1</v>
      </c>
      <c r="T142" s="1">
        <v>7</v>
      </c>
      <c r="U142" s="1">
        <v>0</v>
      </c>
      <c r="V142">
        <v>0</v>
      </c>
      <c r="W142" s="1">
        <f t="shared" si="18"/>
        <v>2</v>
      </c>
      <c r="X142" s="1">
        <f t="shared" si="18"/>
        <v>0</v>
      </c>
      <c r="Y142" s="1">
        <v>0</v>
      </c>
      <c r="Z142" s="1">
        <v>0</v>
      </c>
      <c r="AA142" s="1">
        <v>1</v>
      </c>
      <c r="AB142" s="1">
        <v>0</v>
      </c>
      <c r="AC142" s="1">
        <v>1</v>
      </c>
      <c r="AD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1</v>
      </c>
      <c r="AK142" s="1">
        <v>1</v>
      </c>
      <c r="AL142" s="1">
        <v>0</v>
      </c>
      <c r="AM142" s="1">
        <v>0</v>
      </c>
      <c r="AN142">
        <v>1</v>
      </c>
      <c r="AO142">
        <v>2</v>
      </c>
      <c r="AP142">
        <v>2</v>
      </c>
      <c r="AQ142" s="1">
        <v>2</v>
      </c>
      <c r="AR142" s="1">
        <v>2</v>
      </c>
      <c r="AS142" s="1">
        <v>2</v>
      </c>
      <c r="AT142" s="1">
        <v>1</v>
      </c>
      <c r="AU142" s="1">
        <v>1</v>
      </c>
      <c r="AV142" s="1">
        <v>0</v>
      </c>
      <c r="AW142" s="1">
        <v>0</v>
      </c>
      <c r="AX142" s="1">
        <f t="shared" si="14"/>
        <v>1</v>
      </c>
      <c r="AY142">
        <v>1</v>
      </c>
      <c r="AZ142" s="1">
        <f t="shared" si="16"/>
        <v>1</v>
      </c>
      <c r="BA142" s="1">
        <f t="shared" si="17"/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>
        <v>0</v>
      </c>
      <c r="BM142">
        <v>0</v>
      </c>
      <c r="BN142">
        <v>1</v>
      </c>
      <c r="BO142">
        <v>0</v>
      </c>
      <c r="BP142" s="1">
        <v>0</v>
      </c>
      <c r="BQ142" s="1">
        <v>0</v>
      </c>
      <c r="BR142" s="1">
        <v>2</v>
      </c>
      <c r="BS142" s="28">
        <v>0</v>
      </c>
      <c r="BT142" s="28">
        <v>0</v>
      </c>
      <c r="BU142" s="28">
        <v>0</v>
      </c>
      <c r="BV142" s="1">
        <f t="shared" si="15"/>
        <v>0</v>
      </c>
      <c r="BW142" s="1">
        <v>10</v>
      </c>
      <c r="BX142" s="1">
        <v>0</v>
      </c>
      <c r="BY142" s="1">
        <v>1</v>
      </c>
      <c r="BZ142" s="1">
        <v>0</v>
      </c>
      <c r="CA142" s="1">
        <v>0</v>
      </c>
      <c r="CB142">
        <v>0</v>
      </c>
      <c r="CC142">
        <v>5</v>
      </c>
      <c r="CD142">
        <v>2</v>
      </c>
      <c r="CF142" s="1">
        <v>0</v>
      </c>
    </row>
    <row r="143" spans="1:84" ht="16.5" hidden="1" thickTop="1" thickBot="1" x14ac:dyDescent="0.3">
      <c r="A143" s="18">
        <f t="shared" si="13"/>
        <v>142</v>
      </c>
      <c r="B143" s="12" t="s">
        <v>345</v>
      </c>
      <c r="C143" t="s">
        <v>24</v>
      </c>
      <c r="D143" t="s">
        <v>175</v>
      </c>
      <c r="E143" t="s">
        <v>176</v>
      </c>
      <c r="F143" t="s">
        <v>168</v>
      </c>
      <c r="G143" s="1">
        <v>2</v>
      </c>
      <c r="H143" s="4">
        <v>21656</v>
      </c>
      <c r="I143">
        <v>3667045</v>
      </c>
      <c r="J143" s="1">
        <v>3</v>
      </c>
      <c r="K143" s="1">
        <v>4</v>
      </c>
      <c r="L143" s="1">
        <v>0</v>
      </c>
      <c r="M143" s="1">
        <v>1</v>
      </c>
      <c r="N143" s="1">
        <v>1</v>
      </c>
      <c r="O143">
        <v>12</v>
      </c>
      <c r="P143" s="1">
        <v>2</v>
      </c>
      <c r="Q143" s="19"/>
      <c r="R143" s="1">
        <v>1</v>
      </c>
      <c r="S143" s="1">
        <v>3</v>
      </c>
      <c r="T143" s="1">
        <v>7</v>
      </c>
      <c r="U143" s="1">
        <v>0</v>
      </c>
      <c r="V143">
        <v>0</v>
      </c>
      <c r="W143" s="1">
        <f t="shared" si="18"/>
        <v>0</v>
      </c>
      <c r="X143" s="1">
        <f t="shared" si="18"/>
        <v>1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1</v>
      </c>
      <c r="AF143" s="1">
        <v>0</v>
      </c>
      <c r="AG143" s="1">
        <v>1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>
        <v>1</v>
      </c>
      <c r="AO143">
        <v>2</v>
      </c>
      <c r="AP143">
        <v>4</v>
      </c>
      <c r="AQ143" s="1">
        <v>2</v>
      </c>
      <c r="AR143" s="1">
        <v>1</v>
      </c>
      <c r="AS143" s="1">
        <v>2</v>
      </c>
      <c r="AT143" s="1">
        <v>2</v>
      </c>
      <c r="AU143" s="1">
        <v>0</v>
      </c>
      <c r="AV143" s="1">
        <v>0</v>
      </c>
      <c r="AW143" s="1">
        <v>5</v>
      </c>
      <c r="AX143" s="1">
        <f t="shared" si="14"/>
        <v>5</v>
      </c>
      <c r="AY143">
        <v>3</v>
      </c>
      <c r="AZ143" s="1">
        <f t="shared" si="16"/>
        <v>5</v>
      </c>
      <c r="BA143" s="1">
        <f t="shared" si="17"/>
        <v>0</v>
      </c>
      <c r="BB143" s="1">
        <v>3</v>
      </c>
      <c r="BC143" s="1">
        <v>0</v>
      </c>
      <c r="BD143" s="1">
        <v>2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>
        <v>0</v>
      </c>
      <c r="BM143">
        <v>0</v>
      </c>
      <c r="BN143">
        <v>0</v>
      </c>
      <c r="BO143">
        <v>0</v>
      </c>
      <c r="BP143" s="1">
        <v>0</v>
      </c>
      <c r="BQ143" s="1">
        <v>0</v>
      </c>
      <c r="BR143" s="1">
        <v>2</v>
      </c>
      <c r="BS143" s="28">
        <v>0</v>
      </c>
      <c r="BT143" s="1">
        <v>2</v>
      </c>
      <c r="BU143" s="28">
        <v>0</v>
      </c>
      <c r="BV143" s="1">
        <f t="shared" si="15"/>
        <v>2</v>
      </c>
      <c r="BW143" s="1">
        <v>26</v>
      </c>
      <c r="BX143" s="1">
        <v>0</v>
      </c>
      <c r="BY143" s="1">
        <v>1</v>
      </c>
      <c r="BZ143" s="1">
        <v>0</v>
      </c>
      <c r="CA143" s="1">
        <v>0</v>
      </c>
      <c r="CB143">
        <v>0</v>
      </c>
      <c r="CC143">
        <v>12</v>
      </c>
      <c r="CD143">
        <v>2</v>
      </c>
      <c r="CF143" s="1">
        <v>0</v>
      </c>
    </row>
    <row r="144" spans="1:84" ht="16.5" hidden="1" thickTop="1" thickBot="1" x14ac:dyDescent="0.3">
      <c r="A144" s="18">
        <f t="shared" si="13"/>
        <v>143</v>
      </c>
      <c r="B144" s="12" t="s">
        <v>345</v>
      </c>
      <c r="C144" t="s">
        <v>24</v>
      </c>
      <c r="D144" t="s">
        <v>175</v>
      </c>
      <c r="E144" t="s">
        <v>176</v>
      </c>
      <c r="F144" t="s">
        <v>169</v>
      </c>
      <c r="G144" s="1">
        <v>2</v>
      </c>
      <c r="H144" s="4">
        <v>26726</v>
      </c>
      <c r="I144">
        <v>3788739</v>
      </c>
      <c r="J144" s="1">
        <v>3</v>
      </c>
      <c r="K144" s="1">
        <v>4</v>
      </c>
      <c r="L144" s="1">
        <v>0</v>
      </c>
      <c r="M144" s="1">
        <v>1</v>
      </c>
      <c r="N144" s="1">
        <v>2</v>
      </c>
      <c r="O144">
        <v>0</v>
      </c>
      <c r="P144" s="1">
        <v>2</v>
      </c>
      <c r="Q144" s="20">
        <v>28381</v>
      </c>
      <c r="R144" s="1">
        <v>1</v>
      </c>
      <c r="S144" s="1">
        <v>3</v>
      </c>
      <c r="T144" s="1">
        <v>7</v>
      </c>
      <c r="U144" s="1">
        <v>0</v>
      </c>
      <c r="V144">
        <v>0</v>
      </c>
      <c r="W144" s="1">
        <f t="shared" si="18"/>
        <v>1</v>
      </c>
      <c r="X144" s="1">
        <f t="shared" si="18"/>
        <v>1</v>
      </c>
      <c r="Y144" s="1">
        <v>0</v>
      </c>
      <c r="Z144" s="1">
        <v>0</v>
      </c>
      <c r="AA144" s="1">
        <v>1</v>
      </c>
      <c r="AB144" s="1">
        <v>1</v>
      </c>
      <c r="AC144" s="1">
        <v>0</v>
      </c>
      <c r="AD144" s="1">
        <v>0</v>
      </c>
      <c r="AF144" s="1">
        <v>1</v>
      </c>
      <c r="AG144" s="1">
        <v>1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>
        <v>1</v>
      </c>
      <c r="AO144">
        <v>2</v>
      </c>
      <c r="AP144">
        <v>4</v>
      </c>
      <c r="AQ144" s="1">
        <v>2</v>
      </c>
      <c r="AR144" s="1">
        <v>1</v>
      </c>
      <c r="AS144" s="1">
        <v>2</v>
      </c>
      <c r="AT144" s="1">
        <v>2</v>
      </c>
      <c r="AU144" s="1">
        <v>0</v>
      </c>
      <c r="AV144" s="1">
        <v>0</v>
      </c>
      <c r="AW144" s="1">
        <v>0</v>
      </c>
      <c r="AX144" s="1">
        <f t="shared" si="14"/>
        <v>0</v>
      </c>
      <c r="AY144">
        <v>0</v>
      </c>
      <c r="AZ144" s="1">
        <f t="shared" si="16"/>
        <v>0</v>
      </c>
      <c r="BA144" s="1">
        <f t="shared" si="17"/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>
        <v>0</v>
      </c>
      <c r="BM144">
        <v>0</v>
      </c>
      <c r="BN144">
        <v>0</v>
      </c>
      <c r="BO144">
        <v>0</v>
      </c>
      <c r="BP144" s="1">
        <v>0</v>
      </c>
      <c r="BQ144" s="1">
        <v>0</v>
      </c>
      <c r="BR144" s="1">
        <v>0</v>
      </c>
      <c r="BS144" s="28">
        <v>0</v>
      </c>
      <c r="BT144" s="1">
        <v>0</v>
      </c>
      <c r="BU144" s="28">
        <v>0</v>
      </c>
      <c r="BV144" s="1">
        <f t="shared" si="15"/>
        <v>0</v>
      </c>
      <c r="BW144" s="1">
        <v>17</v>
      </c>
      <c r="BX144" s="1">
        <v>0</v>
      </c>
      <c r="BY144" s="1">
        <v>1</v>
      </c>
      <c r="BZ144" s="1">
        <v>0</v>
      </c>
      <c r="CA144" s="1">
        <v>0</v>
      </c>
      <c r="CB144">
        <v>0</v>
      </c>
      <c r="CC144">
        <v>6</v>
      </c>
      <c r="CD144">
        <v>2</v>
      </c>
      <c r="CF144" s="1">
        <v>0</v>
      </c>
    </row>
    <row r="145" spans="1:84" ht="16.5" hidden="1" thickTop="1" thickBot="1" x14ac:dyDescent="0.3">
      <c r="A145" s="18">
        <f t="shared" si="13"/>
        <v>144</v>
      </c>
      <c r="B145" s="12" t="s">
        <v>345</v>
      </c>
      <c r="C145" t="s">
        <v>24</v>
      </c>
      <c r="D145" t="s">
        <v>175</v>
      </c>
      <c r="E145" t="s">
        <v>176</v>
      </c>
      <c r="F145" t="s">
        <v>106</v>
      </c>
      <c r="G145" s="1">
        <v>2</v>
      </c>
      <c r="H145" s="4">
        <v>27571</v>
      </c>
      <c r="I145">
        <v>3799352</v>
      </c>
      <c r="J145" s="1">
        <v>4</v>
      </c>
      <c r="K145" s="1">
        <v>4</v>
      </c>
      <c r="L145" s="1">
        <v>0</v>
      </c>
      <c r="M145" s="1">
        <v>1</v>
      </c>
      <c r="N145" s="1">
        <v>2</v>
      </c>
      <c r="O145">
        <v>0</v>
      </c>
      <c r="P145" s="1">
        <v>2</v>
      </c>
      <c r="Q145" s="1">
        <v>1977</v>
      </c>
      <c r="R145" s="1">
        <v>1</v>
      </c>
      <c r="S145" s="1">
        <v>4</v>
      </c>
      <c r="T145" s="1">
        <v>7</v>
      </c>
      <c r="U145" s="1">
        <v>0</v>
      </c>
      <c r="V145">
        <v>0</v>
      </c>
      <c r="W145" s="1">
        <f t="shared" si="18"/>
        <v>2</v>
      </c>
      <c r="X145" s="1">
        <f t="shared" si="18"/>
        <v>1</v>
      </c>
      <c r="Y145" s="1">
        <v>1</v>
      </c>
      <c r="Z145" s="1">
        <v>0</v>
      </c>
      <c r="AA145" s="1">
        <v>1</v>
      </c>
      <c r="AB145" s="1">
        <v>1</v>
      </c>
      <c r="AC145" s="1">
        <v>0</v>
      </c>
      <c r="AD145" s="1">
        <v>0</v>
      </c>
      <c r="AF145" s="1">
        <v>1</v>
      </c>
      <c r="AG145" s="1">
        <v>1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>
        <v>1</v>
      </c>
      <c r="AO145">
        <v>2</v>
      </c>
      <c r="AP145">
        <v>4</v>
      </c>
      <c r="AQ145" s="1">
        <v>2</v>
      </c>
      <c r="AR145" s="1">
        <v>1</v>
      </c>
      <c r="AS145" s="1">
        <v>2</v>
      </c>
      <c r="AT145" s="1">
        <v>2</v>
      </c>
      <c r="AU145" s="1">
        <v>0</v>
      </c>
      <c r="AV145" s="1">
        <v>0</v>
      </c>
      <c r="AW145" s="1">
        <v>0</v>
      </c>
      <c r="AX145" s="1">
        <f t="shared" si="14"/>
        <v>0</v>
      </c>
      <c r="AY145">
        <v>0</v>
      </c>
      <c r="AZ145" s="1">
        <f t="shared" si="16"/>
        <v>0</v>
      </c>
      <c r="BA145" s="1">
        <f t="shared" si="17"/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>
        <v>0</v>
      </c>
      <c r="BM145">
        <v>0</v>
      </c>
      <c r="BN145">
        <v>0</v>
      </c>
      <c r="BO145">
        <v>0</v>
      </c>
      <c r="BP145" s="1">
        <v>0</v>
      </c>
      <c r="BQ145" s="1">
        <v>0</v>
      </c>
      <c r="BR145" s="1">
        <v>0</v>
      </c>
      <c r="BS145" s="28">
        <v>0</v>
      </c>
      <c r="BT145" s="1">
        <v>0</v>
      </c>
      <c r="BU145" s="28">
        <v>0</v>
      </c>
      <c r="BV145" s="1">
        <f t="shared" si="15"/>
        <v>0</v>
      </c>
      <c r="BW145" s="1">
        <v>28</v>
      </c>
      <c r="BX145" s="1">
        <v>0</v>
      </c>
      <c r="BY145" s="1">
        <v>0</v>
      </c>
      <c r="BZ145" s="1">
        <v>0</v>
      </c>
      <c r="CA145" s="1">
        <v>0</v>
      </c>
      <c r="CB145">
        <v>0</v>
      </c>
      <c r="CC145">
        <v>12</v>
      </c>
      <c r="CD145">
        <v>2</v>
      </c>
      <c r="CF145" s="1">
        <v>0</v>
      </c>
    </row>
    <row r="146" spans="1:84" ht="16.5" hidden="1" thickTop="1" thickBot="1" x14ac:dyDescent="0.3">
      <c r="A146" s="18">
        <f t="shared" si="13"/>
        <v>145</v>
      </c>
      <c r="B146" s="12" t="s">
        <v>345</v>
      </c>
      <c r="C146" t="s">
        <v>24</v>
      </c>
      <c r="D146" t="s">
        <v>175</v>
      </c>
      <c r="E146" t="s">
        <v>176</v>
      </c>
      <c r="F146" t="s">
        <v>170</v>
      </c>
      <c r="G146" s="1">
        <v>2</v>
      </c>
      <c r="H146">
        <v>1948</v>
      </c>
      <c r="I146">
        <v>3634787</v>
      </c>
      <c r="J146" s="1">
        <v>1</v>
      </c>
      <c r="K146" s="1">
        <v>1</v>
      </c>
      <c r="L146" s="1">
        <v>0</v>
      </c>
      <c r="M146" s="1">
        <v>1</v>
      </c>
      <c r="N146" s="1">
        <v>1</v>
      </c>
      <c r="O146">
        <v>12</v>
      </c>
      <c r="P146" s="1">
        <v>2</v>
      </c>
      <c r="Q146" s="1">
        <v>1948</v>
      </c>
      <c r="R146" s="1">
        <v>1</v>
      </c>
      <c r="S146" s="1">
        <v>1</v>
      </c>
      <c r="T146" s="1">
        <v>7</v>
      </c>
      <c r="U146" s="1">
        <v>0</v>
      </c>
      <c r="V146">
        <v>0</v>
      </c>
      <c r="W146" s="1">
        <f t="shared" si="18"/>
        <v>0</v>
      </c>
      <c r="X146" s="1">
        <f t="shared" si="18"/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>
        <v>1</v>
      </c>
      <c r="AO146">
        <v>2</v>
      </c>
      <c r="AP146">
        <v>4</v>
      </c>
      <c r="AQ146" s="1">
        <v>1</v>
      </c>
      <c r="AR146" s="1">
        <v>1</v>
      </c>
      <c r="AS146" s="1">
        <v>2</v>
      </c>
      <c r="AT146" s="1">
        <v>2</v>
      </c>
      <c r="AU146" s="1">
        <v>0</v>
      </c>
      <c r="AV146" s="1">
        <v>0</v>
      </c>
      <c r="AW146" s="1">
        <v>10</v>
      </c>
      <c r="AX146" s="1">
        <f t="shared" si="14"/>
        <v>10</v>
      </c>
      <c r="AY146">
        <v>4</v>
      </c>
      <c r="AZ146" s="1">
        <f t="shared" si="16"/>
        <v>10</v>
      </c>
      <c r="BA146" s="1">
        <f t="shared" si="17"/>
        <v>0</v>
      </c>
      <c r="BB146" s="1">
        <v>6</v>
      </c>
      <c r="BC146" s="1">
        <v>0</v>
      </c>
      <c r="BD146" s="1">
        <v>2</v>
      </c>
      <c r="BE146" s="1">
        <v>0</v>
      </c>
      <c r="BF146" s="1">
        <v>1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>
        <v>0</v>
      </c>
      <c r="BM146">
        <v>0</v>
      </c>
      <c r="BN146">
        <v>1</v>
      </c>
      <c r="BO146">
        <v>0</v>
      </c>
      <c r="BP146" s="1">
        <v>0</v>
      </c>
      <c r="BQ146" s="1">
        <v>0</v>
      </c>
      <c r="BR146" s="1">
        <v>2</v>
      </c>
      <c r="BS146" s="28">
        <v>0</v>
      </c>
      <c r="BT146" s="1">
        <v>0</v>
      </c>
      <c r="BU146" s="28">
        <v>0</v>
      </c>
      <c r="BV146" s="1">
        <f t="shared" si="15"/>
        <v>0</v>
      </c>
      <c r="BW146" s="1">
        <v>0</v>
      </c>
      <c r="BX146" s="1">
        <v>0</v>
      </c>
      <c r="BY146" s="1">
        <v>1</v>
      </c>
      <c r="BZ146" s="1">
        <v>0</v>
      </c>
      <c r="CA146" s="1">
        <v>0</v>
      </c>
      <c r="CB146">
        <v>0</v>
      </c>
      <c r="CC146">
        <v>12</v>
      </c>
      <c r="CD146">
        <v>2</v>
      </c>
      <c r="CF146" s="1">
        <v>0</v>
      </c>
    </row>
    <row r="147" spans="1:84" ht="16.5" thickTop="1" thickBot="1" x14ac:dyDescent="0.3">
      <c r="A147" s="18">
        <f t="shared" si="13"/>
        <v>146</v>
      </c>
      <c r="B147" s="12" t="s">
        <v>345</v>
      </c>
      <c r="C147" t="s">
        <v>24</v>
      </c>
      <c r="D147" t="s">
        <v>175</v>
      </c>
      <c r="E147" t="s">
        <v>176</v>
      </c>
      <c r="F147" t="s">
        <v>171</v>
      </c>
      <c r="G147" s="1">
        <v>1</v>
      </c>
      <c r="H147" s="4">
        <v>25201</v>
      </c>
      <c r="I147">
        <v>7778577</v>
      </c>
      <c r="J147" s="1">
        <v>1</v>
      </c>
      <c r="K147" s="1">
        <v>7</v>
      </c>
      <c r="L147" s="1">
        <v>0</v>
      </c>
      <c r="M147" s="1">
        <v>3</v>
      </c>
      <c r="N147" s="1">
        <v>2</v>
      </c>
      <c r="O147">
        <v>0</v>
      </c>
      <c r="P147" s="1">
        <v>2</v>
      </c>
      <c r="Q147" s="1">
        <v>0</v>
      </c>
      <c r="R147" s="1">
        <v>2</v>
      </c>
      <c r="S147" s="1">
        <v>0</v>
      </c>
      <c r="T147" s="1">
        <v>0</v>
      </c>
      <c r="U147" s="1">
        <v>0</v>
      </c>
      <c r="V147">
        <v>0</v>
      </c>
      <c r="W147" s="1">
        <f t="shared" si="18"/>
        <v>0</v>
      </c>
      <c r="X147" s="1">
        <f t="shared" si="18"/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>
        <v>1</v>
      </c>
      <c r="AO147">
        <v>2</v>
      </c>
      <c r="AP147">
        <v>2</v>
      </c>
      <c r="AQ147" s="1">
        <v>1</v>
      </c>
      <c r="AR147" s="1">
        <v>1</v>
      </c>
      <c r="AS147" s="1">
        <v>2</v>
      </c>
      <c r="AT147" s="1">
        <v>2</v>
      </c>
      <c r="AU147" s="1">
        <v>0</v>
      </c>
      <c r="AV147" s="1">
        <v>0</v>
      </c>
      <c r="AW147" s="1">
        <v>0</v>
      </c>
      <c r="AX147" s="1">
        <f t="shared" si="14"/>
        <v>0</v>
      </c>
      <c r="AY147">
        <v>0</v>
      </c>
      <c r="AZ147" s="1">
        <f t="shared" si="16"/>
        <v>0</v>
      </c>
      <c r="BA147" s="1">
        <f t="shared" si="17"/>
        <v>0</v>
      </c>
      <c r="BB147" s="1">
        <v>0</v>
      </c>
      <c r="BC147" s="1">
        <v>0</v>
      </c>
      <c r="BD147" s="1">
        <v>0</v>
      </c>
      <c r="BE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>
        <v>0</v>
      </c>
      <c r="BM147">
        <v>0</v>
      </c>
      <c r="BN147">
        <v>0</v>
      </c>
      <c r="BO147">
        <v>0</v>
      </c>
      <c r="BP147" s="1">
        <v>0</v>
      </c>
      <c r="BQ147" s="1">
        <v>0</v>
      </c>
      <c r="BR147" s="1">
        <v>0</v>
      </c>
      <c r="BS147" s="28">
        <v>0</v>
      </c>
      <c r="BT147" s="1">
        <v>1</v>
      </c>
      <c r="BU147" s="28">
        <v>0</v>
      </c>
      <c r="BV147" s="1">
        <f t="shared" si="15"/>
        <v>1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>
        <v>0</v>
      </c>
      <c r="CC147">
        <v>0</v>
      </c>
      <c r="CD147">
        <v>2</v>
      </c>
      <c r="CF147" s="1">
        <v>0</v>
      </c>
    </row>
    <row r="148" spans="1:84" ht="16.5" hidden="1" thickTop="1" thickBot="1" x14ac:dyDescent="0.3">
      <c r="A148" s="18">
        <f t="shared" si="13"/>
        <v>147</v>
      </c>
      <c r="B148" s="12" t="s">
        <v>345</v>
      </c>
      <c r="C148" t="s">
        <v>24</v>
      </c>
      <c r="D148" t="s">
        <v>175</v>
      </c>
      <c r="E148" t="s">
        <v>176</v>
      </c>
      <c r="F148" t="s">
        <v>172</v>
      </c>
      <c r="G148" s="1">
        <v>2</v>
      </c>
      <c r="H148" s="4">
        <v>14538</v>
      </c>
      <c r="I148">
        <v>3634398</v>
      </c>
      <c r="J148" s="1">
        <v>1</v>
      </c>
      <c r="K148" s="1">
        <v>4</v>
      </c>
      <c r="L148" s="1">
        <v>0</v>
      </c>
      <c r="M148" s="1">
        <v>1</v>
      </c>
      <c r="N148" s="1">
        <v>1</v>
      </c>
      <c r="O148">
        <v>12</v>
      </c>
      <c r="P148" s="1">
        <v>2</v>
      </c>
      <c r="Q148" s="20">
        <v>19586</v>
      </c>
      <c r="R148" s="1">
        <v>1</v>
      </c>
      <c r="S148" s="1">
        <v>1</v>
      </c>
      <c r="T148" s="1">
        <v>7</v>
      </c>
      <c r="U148" s="1">
        <v>0</v>
      </c>
      <c r="V148">
        <v>0</v>
      </c>
      <c r="W148" s="1">
        <f t="shared" si="18"/>
        <v>0</v>
      </c>
      <c r="X148" s="1">
        <f t="shared" si="18"/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>
        <v>1</v>
      </c>
      <c r="AO148">
        <v>2</v>
      </c>
      <c r="AP148">
        <v>2</v>
      </c>
      <c r="AQ148" s="1">
        <v>2</v>
      </c>
      <c r="AR148" s="1">
        <v>1</v>
      </c>
      <c r="AS148" s="1">
        <v>2</v>
      </c>
      <c r="AT148" s="1">
        <v>2</v>
      </c>
      <c r="AU148" s="1">
        <v>1</v>
      </c>
      <c r="AV148" s="1">
        <v>0</v>
      </c>
      <c r="AW148" s="1">
        <v>0</v>
      </c>
      <c r="AX148" s="1">
        <f t="shared" si="14"/>
        <v>1</v>
      </c>
      <c r="AY148">
        <v>1</v>
      </c>
      <c r="AZ148" s="1">
        <f t="shared" si="16"/>
        <v>1</v>
      </c>
      <c r="BA148" s="1">
        <f t="shared" si="17"/>
        <v>0</v>
      </c>
      <c r="BB148" s="1">
        <v>0.5</v>
      </c>
      <c r="BC148" s="1">
        <v>0</v>
      </c>
      <c r="BD148" s="1">
        <v>0.5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>
        <v>0</v>
      </c>
      <c r="BM148">
        <v>0</v>
      </c>
      <c r="BN148">
        <v>0</v>
      </c>
      <c r="BO148">
        <v>0</v>
      </c>
      <c r="BP148" s="1">
        <v>0</v>
      </c>
      <c r="BQ148" s="1">
        <v>0</v>
      </c>
      <c r="BR148" s="1">
        <v>2</v>
      </c>
      <c r="BS148" s="28">
        <v>0</v>
      </c>
      <c r="BT148" s="1">
        <v>0</v>
      </c>
      <c r="BU148" s="28">
        <v>0</v>
      </c>
      <c r="BV148" s="1">
        <f t="shared" si="15"/>
        <v>0</v>
      </c>
      <c r="BW148" s="1">
        <v>20</v>
      </c>
      <c r="BX148" s="1">
        <v>0</v>
      </c>
      <c r="BY148" s="1">
        <v>1</v>
      </c>
      <c r="BZ148" s="1">
        <v>0</v>
      </c>
      <c r="CA148" s="1">
        <v>0</v>
      </c>
      <c r="CB148">
        <v>0</v>
      </c>
      <c r="CC148">
        <v>15</v>
      </c>
      <c r="CD148">
        <v>2</v>
      </c>
      <c r="CF148" s="1">
        <v>0</v>
      </c>
    </row>
    <row r="149" spans="1:84" ht="16.5" thickTop="1" thickBot="1" x14ac:dyDescent="0.3">
      <c r="A149" s="18">
        <f t="shared" si="13"/>
        <v>148</v>
      </c>
      <c r="B149" s="12" t="s">
        <v>345</v>
      </c>
      <c r="C149" t="s">
        <v>24</v>
      </c>
      <c r="D149" t="s">
        <v>175</v>
      </c>
      <c r="E149" t="s">
        <v>176</v>
      </c>
      <c r="F149" t="s">
        <v>173</v>
      </c>
      <c r="G149" s="1">
        <v>1</v>
      </c>
      <c r="H149" s="22"/>
      <c r="I149" s="22"/>
      <c r="J149" s="1">
        <v>4</v>
      </c>
      <c r="K149" s="1">
        <v>7</v>
      </c>
      <c r="L149" s="1">
        <v>0</v>
      </c>
      <c r="M149" s="1">
        <v>4</v>
      </c>
      <c r="N149" s="1">
        <v>2</v>
      </c>
      <c r="O149">
        <v>0</v>
      </c>
      <c r="P149" s="1">
        <v>2</v>
      </c>
      <c r="Q149" s="1">
        <v>0</v>
      </c>
      <c r="R149" s="1">
        <v>2</v>
      </c>
      <c r="S149" s="1">
        <v>0</v>
      </c>
      <c r="T149" s="1">
        <v>0</v>
      </c>
      <c r="U149" s="1">
        <v>0</v>
      </c>
      <c r="V149">
        <v>0</v>
      </c>
      <c r="W149" s="1">
        <f t="shared" si="18"/>
        <v>0</v>
      </c>
      <c r="X149" s="1">
        <f t="shared" si="18"/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>
        <v>1</v>
      </c>
      <c r="AO149">
        <v>2</v>
      </c>
      <c r="AP149">
        <v>3</v>
      </c>
      <c r="AQ149" s="1">
        <v>2</v>
      </c>
      <c r="AR149" s="1">
        <v>1</v>
      </c>
      <c r="AS149" s="1">
        <v>2</v>
      </c>
      <c r="AT149" s="1">
        <v>2</v>
      </c>
      <c r="AU149" s="1">
        <v>0</v>
      </c>
      <c r="AV149" s="1">
        <v>0</v>
      </c>
      <c r="AW149" s="1">
        <v>0</v>
      </c>
      <c r="AX149" s="1">
        <f t="shared" si="14"/>
        <v>0</v>
      </c>
      <c r="AY149">
        <v>0</v>
      </c>
      <c r="AZ149" s="1">
        <f t="shared" si="16"/>
        <v>0</v>
      </c>
      <c r="BA149" s="1">
        <f t="shared" si="17"/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>
        <v>0</v>
      </c>
      <c r="BM149">
        <v>0</v>
      </c>
      <c r="BN149">
        <v>0</v>
      </c>
      <c r="BO149">
        <v>0</v>
      </c>
      <c r="BP149" s="1">
        <v>0</v>
      </c>
      <c r="BQ149" s="1">
        <v>0</v>
      </c>
      <c r="BR149" s="1">
        <v>0</v>
      </c>
      <c r="BS149" s="28">
        <v>0</v>
      </c>
      <c r="BT149" s="1">
        <v>0</v>
      </c>
      <c r="BU149" s="28">
        <v>0</v>
      </c>
      <c r="BV149" s="1">
        <f t="shared" si="15"/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>
        <v>0</v>
      </c>
      <c r="CC149">
        <v>0</v>
      </c>
      <c r="CD149">
        <v>2</v>
      </c>
      <c r="CF149" s="1">
        <v>0</v>
      </c>
    </row>
    <row r="150" spans="1:84" ht="16.5" hidden="1" thickTop="1" thickBot="1" x14ac:dyDescent="0.3">
      <c r="A150" s="18">
        <f t="shared" si="13"/>
        <v>149</v>
      </c>
      <c r="B150" s="12" t="s">
        <v>345</v>
      </c>
      <c r="C150" t="s">
        <v>24</v>
      </c>
      <c r="D150" t="s">
        <v>175</v>
      </c>
      <c r="E150" t="s">
        <v>176</v>
      </c>
      <c r="F150" t="s">
        <v>174</v>
      </c>
      <c r="G150" s="1">
        <v>2</v>
      </c>
      <c r="H150" s="4">
        <v>21919</v>
      </c>
      <c r="I150">
        <v>3727138</v>
      </c>
      <c r="J150" s="1">
        <v>3</v>
      </c>
      <c r="K150" s="1">
        <v>4</v>
      </c>
      <c r="L150" s="1">
        <v>0</v>
      </c>
      <c r="M150" s="1">
        <v>4</v>
      </c>
      <c r="N150" s="1">
        <v>1</v>
      </c>
      <c r="O150">
        <v>12</v>
      </c>
      <c r="P150" s="1">
        <v>2</v>
      </c>
      <c r="Q150" s="1">
        <v>0</v>
      </c>
      <c r="R150" s="1">
        <v>1</v>
      </c>
      <c r="S150" s="1">
        <v>0</v>
      </c>
      <c r="T150" s="1">
        <v>0</v>
      </c>
      <c r="U150" s="1">
        <v>0</v>
      </c>
      <c r="V150">
        <v>0</v>
      </c>
      <c r="W150" s="1">
        <f t="shared" si="18"/>
        <v>0</v>
      </c>
      <c r="X150" s="1">
        <f t="shared" si="18"/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>
        <v>1</v>
      </c>
      <c r="AO150">
        <v>2</v>
      </c>
      <c r="AP150">
        <v>2</v>
      </c>
      <c r="AQ150" s="1">
        <v>1</v>
      </c>
      <c r="AR150" s="1">
        <v>1</v>
      </c>
      <c r="AS150" s="1">
        <v>2</v>
      </c>
      <c r="AT150" s="1">
        <v>2</v>
      </c>
      <c r="AU150" s="1">
        <v>1</v>
      </c>
      <c r="AV150" s="1">
        <v>0</v>
      </c>
      <c r="AW150" s="1">
        <v>0</v>
      </c>
      <c r="AX150" s="1">
        <f t="shared" si="14"/>
        <v>1</v>
      </c>
      <c r="AY150">
        <v>1</v>
      </c>
      <c r="AZ150" s="1">
        <f t="shared" si="16"/>
        <v>1</v>
      </c>
      <c r="BA150" s="1">
        <f t="shared" si="17"/>
        <v>0</v>
      </c>
      <c r="BB150" s="1">
        <v>1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>
        <v>0</v>
      </c>
      <c r="BM150">
        <v>0</v>
      </c>
      <c r="BN150">
        <v>0</v>
      </c>
      <c r="BO150">
        <v>0</v>
      </c>
      <c r="BP150" s="1">
        <v>0</v>
      </c>
      <c r="BQ150" s="1">
        <v>0</v>
      </c>
      <c r="BR150" s="1">
        <v>2</v>
      </c>
      <c r="BS150" s="28">
        <v>0</v>
      </c>
      <c r="BT150" s="1">
        <v>5</v>
      </c>
      <c r="BU150" s="28">
        <v>0</v>
      </c>
      <c r="BV150" s="1">
        <f t="shared" si="15"/>
        <v>5</v>
      </c>
      <c r="BW150" s="1">
        <v>5</v>
      </c>
      <c r="BX150" s="1">
        <v>0</v>
      </c>
      <c r="BY150" s="1">
        <v>0</v>
      </c>
      <c r="BZ150" s="1">
        <v>0</v>
      </c>
      <c r="CA150" s="1">
        <v>0</v>
      </c>
      <c r="CB150">
        <v>0</v>
      </c>
      <c r="CC150">
        <v>10</v>
      </c>
      <c r="CD150">
        <v>2</v>
      </c>
      <c r="CF150" s="1">
        <v>0</v>
      </c>
    </row>
    <row r="151" spans="1:84" ht="16.5" hidden="1" thickTop="1" thickBot="1" x14ac:dyDescent="0.3">
      <c r="A151" s="18">
        <f t="shared" si="13"/>
        <v>150</v>
      </c>
      <c r="B151" s="12" t="s">
        <v>345</v>
      </c>
      <c r="C151" t="s">
        <v>24</v>
      </c>
      <c r="D151" t="s">
        <v>175</v>
      </c>
      <c r="E151" t="s">
        <v>176</v>
      </c>
      <c r="F151" t="s">
        <v>177</v>
      </c>
      <c r="G151" s="1">
        <v>2</v>
      </c>
      <c r="H151" s="4">
        <v>23728</v>
      </c>
      <c r="I151">
        <v>3725336</v>
      </c>
      <c r="J151" s="1">
        <v>3</v>
      </c>
      <c r="K151" s="1">
        <v>1</v>
      </c>
      <c r="L151" s="1">
        <v>0</v>
      </c>
      <c r="M151" s="1">
        <v>1</v>
      </c>
      <c r="N151" s="1">
        <v>1</v>
      </c>
      <c r="O151">
        <v>12</v>
      </c>
      <c r="P151" s="1">
        <v>2</v>
      </c>
      <c r="Q151" s="1">
        <v>1966</v>
      </c>
      <c r="R151" s="1">
        <v>1</v>
      </c>
      <c r="S151" s="1">
        <v>3</v>
      </c>
      <c r="T151" s="1">
        <v>7</v>
      </c>
      <c r="U151" s="1">
        <v>0</v>
      </c>
      <c r="V151">
        <v>0</v>
      </c>
      <c r="W151" s="1">
        <f t="shared" si="18"/>
        <v>0</v>
      </c>
      <c r="X151" s="1">
        <f t="shared" si="18"/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>
        <v>1</v>
      </c>
      <c r="AO151">
        <v>2</v>
      </c>
      <c r="AP151">
        <v>4</v>
      </c>
      <c r="AQ151" s="1">
        <v>1</v>
      </c>
      <c r="AR151" s="1">
        <v>1</v>
      </c>
      <c r="AS151" s="1">
        <v>2</v>
      </c>
      <c r="AT151" s="1">
        <v>2</v>
      </c>
      <c r="AU151" s="1">
        <v>0</v>
      </c>
      <c r="AV151" s="1">
        <v>0</v>
      </c>
      <c r="AW151" s="1">
        <v>30</v>
      </c>
      <c r="AX151" s="1">
        <f t="shared" si="14"/>
        <v>30</v>
      </c>
      <c r="AY151">
        <v>3</v>
      </c>
      <c r="AZ151" s="1">
        <f t="shared" si="16"/>
        <v>30</v>
      </c>
      <c r="BA151" s="1">
        <f t="shared" si="17"/>
        <v>0</v>
      </c>
      <c r="BB151" s="1">
        <v>19</v>
      </c>
      <c r="BC151" s="1">
        <v>0</v>
      </c>
      <c r="BD151" s="1">
        <v>3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>
        <v>0</v>
      </c>
      <c r="BM151">
        <v>0</v>
      </c>
      <c r="BN151">
        <v>8</v>
      </c>
      <c r="BO151">
        <v>0</v>
      </c>
      <c r="BP151" s="1">
        <v>0</v>
      </c>
      <c r="BQ151" s="1">
        <v>0</v>
      </c>
      <c r="BR151" s="1">
        <v>2</v>
      </c>
      <c r="BS151" s="28">
        <v>0</v>
      </c>
      <c r="BT151" s="28">
        <v>0</v>
      </c>
      <c r="BU151" s="28">
        <v>0</v>
      </c>
      <c r="BV151" s="1">
        <f t="shared" si="15"/>
        <v>0</v>
      </c>
      <c r="BW151" s="1">
        <v>35</v>
      </c>
      <c r="BX151" s="1">
        <v>0</v>
      </c>
      <c r="BY151" s="1">
        <v>1</v>
      </c>
      <c r="BZ151" s="1">
        <v>0</v>
      </c>
      <c r="CA151" s="1">
        <v>0</v>
      </c>
      <c r="CB151">
        <v>0</v>
      </c>
      <c r="CC151">
        <v>12</v>
      </c>
      <c r="CD151">
        <v>2</v>
      </c>
      <c r="CE151" s="1" t="s">
        <v>183</v>
      </c>
      <c r="CF151" s="1">
        <v>0</v>
      </c>
    </row>
    <row r="152" spans="1:84" ht="16.5" hidden="1" thickTop="1" thickBot="1" x14ac:dyDescent="0.3">
      <c r="A152" s="18">
        <f t="shared" si="13"/>
        <v>151</v>
      </c>
      <c r="B152" s="12" t="s">
        <v>345</v>
      </c>
      <c r="C152" t="s">
        <v>24</v>
      </c>
      <c r="D152" t="s">
        <v>175</v>
      </c>
      <c r="E152" t="s">
        <v>176</v>
      </c>
      <c r="F152" t="s">
        <v>178</v>
      </c>
      <c r="G152" s="1">
        <v>2</v>
      </c>
      <c r="H152">
        <v>1964</v>
      </c>
      <c r="I152">
        <v>3743071</v>
      </c>
      <c r="J152" s="1">
        <v>3</v>
      </c>
      <c r="K152" s="1">
        <v>1</v>
      </c>
      <c r="L152" s="1">
        <v>0</v>
      </c>
      <c r="M152" s="1">
        <v>4</v>
      </c>
      <c r="N152" s="1">
        <v>1</v>
      </c>
      <c r="O152">
        <v>12</v>
      </c>
      <c r="P152" s="1">
        <v>2</v>
      </c>
      <c r="Q152" s="1">
        <v>0</v>
      </c>
      <c r="R152" s="1">
        <v>1</v>
      </c>
      <c r="S152" s="1">
        <v>0</v>
      </c>
      <c r="T152" s="1">
        <v>0</v>
      </c>
      <c r="U152" s="1">
        <v>0</v>
      </c>
      <c r="V152">
        <v>0</v>
      </c>
      <c r="W152" s="1">
        <f t="shared" si="18"/>
        <v>0</v>
      </c>
      <c r="X152" s="1">
        <f t="shared" si="18"/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>
        <v>1</v>
      </c>
      <c r="AO152">
        <v>2</v>
      </c>
      <c r="AP152">
        <v>4</v>
      </c>
      <c r="AQ152" s="1">
        <v>2</v>
      </c>
      <c r="AR152" s="1">
        <v>1</v>
      </c>
      <c r="AS152" s="1">
        <v>2</v>
      </c>
      <c r="AT152" s="1">
        <v>2</v>
      </c>
      <c r="AU152" s="1">
        <v>0</v>
      </c>
      <c r="AV152" s="1">
        <v>0</v>
      </c>
      <c r="AW152" s="1">
        <v>30</v>
      </c>
      <c r="AX152" s="1">
        <f t="shared" si="14"/>
        <v>30</v>
      </c>
      <c r="AY152">
        <v>8</v>
      </c>
      <c r="AZ152" s="1">
        <f t="shared" si="16"/>
        <v>30</v>
      </c>
      <c r="BA152" s="1">
        <f t="shared" si="17"/>
        <v>0</v>
      </c>
      <c r="BB152" s="1">
        <v>15</v>
      </c>
      <c r="BC152" s="1">
        <v>0</v>
      </c>
      <c r="BD152" s="1">
        <v>13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>
        <v>0</v>
      </c>
      <c r="BM152">
        <v>0</v>
      </c>
      <c r="BN152">
        <v>2</v>
      </c>
      <c r="BO152">
        <v>0</v>
      </c>
      <c r="BP152" s="1">
        <v>0</v>
      </c>
      <c r="BQ152" s="1">
        <v>1</v>
      </c>
      <c r="BR152" s="1">
        <v>2</v>
      </c>
      <c r="BS152" s="28">
        <v>0</v>
      </c>
      <c r="BT152" s="28">
        <v>0</v>
      </c>
      <c r="BU152" s="28">
        <v>0</v>
      </c>
      <c r="BV152" s="1">
        <f t="shared" si="15"/>
        <v>0</v>
      </c>
      <c r="BW152" s="1">
        <v>50</v>
      </c>
      <c r="BX152" s="1">
        <v>0</v>
      </c>
      <c r="BY152" s="1">
        <v>1</v>
      </c>
      <c r="BZ152" s="1">
        <v>0</v>
      </c>
      <c r="CA152" s="1">
        <v>0</v>
      </c>
      <c r="CB152">
        <v>0</v>
      </c>
      <c r="CC152">
        <v>12</v>
      </c>
      <c r="CD152">
        <v>2</v>
      </c>
      <c r="CE152" s="1" t="s">
        <v>183</v>
      </c>
      <c r="CF152" s="1">
        <v>0</v>
      </c>
    </row>
    <row r="153" spans="1:84" ht="16.5" hidden="1" thickTop="1" thickBot="1" x14ac:dyDescent="0.3">
      <c r="A153" s="18">
        <f t="shared" si="13"/>
        <v>152</v>
      </c>
      <c r="B153" s="12" t="s">
        <v>345</v>
      </c>
      <c r="C153" t="s">
        <v>24</v>
      </c>
      <c r="D153" t="s">
        <v>175</v>
      </c>
      <c r="E153" t="s">
        <v>176</v>
      </c>
      <c r="F153" t="s">
        <v>179</v>
      </c>
      <c r="G153" s="1">
        <v>2</v>
      </c>
      <c r="H153" s="4">
        <v>15964</v>
      </c>
      <c r="I153">
        <v>3633500</v>
      </c>
      <c r="J153" s="1">
        <v>1</v>
      </c>
      <c r="K153" s="1">
        <v>4</v>
      </c>
      <c r="L153" s="1">
        <v>0</v>
      </c>
      <c r="M153" s="1">
        <v>1</v>
      </c>
      <c r="N153" s="1">
        <v>1</v>
      </c>
      <c r="O153">
        <v>12</v>
      </c>
      <c r="P153" s="1">
        <v>2</v>
      </c>
      <c r="Q153" s="1">
        <v>1945</v>
      </c>
      <c r="R153" s="1">
        <v>1</v>
      </c>
      <c r="S153" s="1">
        <v>1</v>
      </c>
      <c r="T153" s="1">
        <v>7</v>
      </c>
      <c r="U153" s="1">
        <v>0</v>
      </c>
      <c r="V153">
        <v>0</v>
      </c>
      <c r="W153" s="1">
        <f t="shared" si="18"/>
        <v>0</v>
      </c>
      <c r="X153" s="1">
        <f t="shared" si="18"/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>
        <v>1</v>
      </c>
      <c r="AO153">
        <v>2</v>
      </c>
      <c r="AP153">
        <v>2</v>
      </c>
      <c r="AQ153" s="1">
        <v>2</v>
      </c>
      <c r="AR153" s="1">
        <v>1</v>
      </c>
      <c r="AS153" s="1">
        <v>2</v>
      </c>
      <c r="AT153" s="1">
        <v>2</v>
      </c>
      <c r="AU153" s="1">
        <v>0</v>
      </c>
      <c r="AV153" s="1">
        <v>0</v>
      </c>
      <c r="AW153" s="1">
        <v>3</v>
      </c>
      <c r="AX153" s="1">
        <f t="shared" si="14"/>
        <v>3</v>
      </c>
      <c r="AY153">
        <v>2</v>
      </c>
      <c r="AZ153" s="1">
        <f t="shared" si="16"/>
        <v>3</v>
      </c>
      <c r="BA153" s="1">
        <f t="shared" si="17"/>
        <v>0</v>
      </c>
      <c r="BB153" s="1">
        <v>2</v>
      </c>
      <c r="BC153" s="1">
        <v>0</v>
      </c>
      <c r="BD153" s="1">
        <v>0.8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>
        <v>0</v>
      </c>
      <c r="BM153">
        <v>0</v>
      </c>
      <c r="BN153">
        <v>0.2</v>
      </c>
      <c r="BO153">
        <v>0</v>
      </c>
      <c r="BP153" s="1">
        <v>0</v>
      </c>
      <c r="BQ153" s="1">
        <v>0</v>
      </c>
      <c r="BR153" s="1">
        <v>2</v>
      </c>
      <c r="BS153" s="28">
        <v>0</v>
      </c>
      <c r="BT153" s="28">
        <v>0</v>
      </c>
      <c r="BU153" s="28">
        <v>0</v>
      </c>
      <c r="BV153" s="1">
        <f t="shared" si="15"/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>
        <v>0</v>
      </c>
      <c r="CC153">
        <v>0</v>
      </c>
      <c r="CD153">
        <v>2</v>
      </c>
      <c r="CF153" s="1">
        <v>0</v>
      </c>
    </row>
    <row r="154" spans="1:84" ht="16.5" hidden="1" thickTop="1" thickBot="1" x14ac:dyDescent="0.3">
      <c r="A154" s="18">
        <f t="shared" si="13"/>
        <v>153</v>
      </c>
      <c r="B154" s="12" t="s">
        <v>345</v>
      </c>
      <c r="C154" t="s">
        <v>24</v>
      </c>
      <c r="D154" t="s">
        <v>175</v>
      </c>
      <c r="E154" t="s">
        <v>176</v>
      </c>
      <c r="F154" t="s">
        <v>180</v>
      </c>
      <c r="G154" s="1">
        <v>2</v>
      </c>
      <c r="H154" s="4">
        <v>19550</v>
      </c>
      <c r="I154">
        <v>3632510</v>
      </c>
      <c r="J154" s="1">
        <v>2</v>
      </c>
      <c r="K154" s="1">
        <v>4</v>
      </c>
      <c r="L154" s="1">
        <v>1</v>
      </c>
      <c r="M154" s="1">
        <v>1</v>
      </c>
      <c r="N154" s="1">
        <v>1</v>
      </c>
      <c r="O154">
        <v>12</v>
      </c>
      <c r="P154" s="1">
        <v>2</v>
      </c>
      <c r="Q154" s="20">
        <v>21125</v>
      </c>
      <c r="R154" s="1">
        <v>1</v>
      </c>
      <c r="S154" s="1">
        <v>1</v>
      </c>
      <c r="T154" s="1">
        <v>7</v>
      </c>
      <c r="U154" s="1">
        <v>0</v>
      </c>
      <c r="V154">
        <v>0</v>
      </c>
      <c r="W154" s="1">
        <f t="shared" si="18"/>
        <v>0</v>
      </c>
      <c r="X154" s="1">
        <f t="shared" si="18"/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>
        <v>1</v>
      </c>
      <c r="AO154">
        <v>2</v>
      </c>
      <c r="AP154">
        <v>4</v>
      </c>
      <c r="AQ154" s="1">
        <v>1</v>
      </c>
      <c r="AR154" s="1">
        <v>1</v>
      </c>
      <c r="AS154" s="1">
        <v>2</v>
      </c>
      <c r="AT154" s="1">
        <v>2</v>
      </c>
      <c r="AU154" s="1">
        <v>4</v>
      </c>
      <c r="AV154" s="1">
        <v>0</v>
      </c>
      <c r="AW154" s="1">
        <v>0</v>
      </c>
      <c r="AX154" s="1">
        <f t="shared" si="14"/>
        <v>4</v>
      </c>
      <c r="AY154">
        <v>6</v>
      </c>
      <c r="AZ154" s="1">
        <f t="shared" si="16"/>
        <v>4</v>
      </c>
      <c r="BA154" s="1">
        <f t="shared" si="17"/>
        <v>0</v>
      </c>
      <c r="BB154" s="1">
        <v>2</v>
      </c>
      <c r="BC154" s="1">
        <v>0</v>
      </c>
      <c r="BD154" s="1">
        <v>1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>
        <v>0</v>
      </c>
      <c r="BM154">
        <v>0</v>
      </c>
      <c r="BN154">
        <v>1</v>
      </c>
      <c r="BO154">
        <v>0</v>
      </c>
      <c r="BP154" s="1">
        <v>0</v>
      </c>
      <c r="BQ154" s="1">
        <v>0</v>
      </c>
      <c r="BR154" s="1">
        <v>2</v>
      </c>
      <c r="BS154" s="1">
        <v>1</v>
      </c>
      <c r="BT154" s="28">
        <v>0</v>
      </c>
      <c r="BU154" s="28">
        <v>0</v>
      </c>
      <c r="BV154" s="1">
        <f t="shared" si="15"/>
        <v>1</v>
      </c>
      <c r="BW154" s="1">
        <v>0</v>
      </c>
      <c r="BX154" s="1">
        <v>0</v>
      </c>
      <c r="BY154" s="1">
        <v>1</v>
      </c>
      <c r="BZ154" s="1">
        <v>0</v>
      </c>
      <c r="CA154" s="1">
        <v>0</v>
      </c>
      <c r="CB154">
        <v>0</v>
      </c>
      <c r="CC154">
        <v>10</v>
      </c>
      <c r="CD154">
        <v>2</v>
      </c>
      <c r="CE154" s="1" t="s">
        <v>183</v>
      </c>
      <c r="CF154" s="1">
        <v>0</v>
      </c>
    </row>
    <row r="155" spans="1:84" ht="16.5" hidden="1" thickTop="1" thickBot="1" x14ac:dyDescent="0.3">
      <c r="A155" s="18">
        <f t="shared" si="13"/>
        <v>154</v>
      </c>
      <c r="B155" s="12" t="s">
        <v>345</v>
      </c>
      <c r="C155" t="s">
        <v>24</v>
      </c>
      <c r="D155" t="s">
        <v>175</v>
      </c>
      <c r="E155" t="s">
        <v>176</v>
      </c>
      <c r="F155" t="s">
        <v>181</v>
      </c>
      <c r="G155" s="1">
        <v>2</v>
      </c>
      <c r="H155" s="4">
        <v>25764</v>
      </c>
      <c r="I155">
        <v>3775135</v>
      </c>
      <c r="J155" s="1">
        <v>1</v>
      </c>
      <c r="K155" s="1">
        <v>4</v>
      </c>
      <c r="L155" s="1">
        <v>0</v>
      </c>
      <c r="M155" s="1">
        <v>1</v>
      </c>
      <c r="N155" s="1">
        <v>1</v>
      </c>
      <c r="O155">
        <v>12</v>
      </c>
      <c r="P155" s="1">
        <v>2</v>
      </c>
      <c r="Q155" s="20">
        <v>23652</v>
      </c>
      <c r="R155" s="1">
        <v>1</v>
      </c>
      <c r="S155" s="1">
        <v>1</v>
      </c>
      <c r="T155" s="1">
        <v>7</v>
      </c>
      <c r="U155" s="1">
        <v>0</v>
      </c>
      <c r="V155">
        <v>0</v>
      </c>
      <c r="W155" s="1">
        <f t="shared" si="18"/>
        <v>2</v>
      </c>
      <c r="X155" s="1">
        <f t="shared" si="18"/>
        <v>0</v>
      </c>
      <c r="Y155" s="1">
        <v>0</v>
      </c>
      <c r="Z155" s="1">
        <v>0</v>
      </c>
      <c r="AA155" s="1">
        <v>1</v>
      </c>
      <c r="AB155" s="1">
        <v>0</v>
      </c>
      <c r="AC155" s="1">
        <v>1</v>
      </c>
      <c r="AD155" s="1">
        <v>0</v>
      </c>
      <c r="AF155" s="1">
        <v>1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>
        <v>1</v>
      </c>
      <c r="AO155">
        <v>2</v>
      </c>
      <c r="AP155">
        <v>3</v>
      </c>
      <c r="AQ155" s="1">
        <v>2</v>
      </c>
      <c r="AR155" s="1">
        <v>1</v>
      </c>
      <c r="AS155" s="1">
        <v>2</v>
      </c>
      <c r="AT155" s="1">
        <v>2</v>
      </c>
      <c r="AU155" s="1">
        <v>0.5</v>
      </c>
      <c r="AV155" s="1">
        <v>0</v>
      </c>
      <c r="AW155" s="1">
        <v>0</v>
      </c>
      <c r="AX155" s="1">
        <f t="shared" si="14"/>
        <v>0.5</v>
      </c>
      <c r="AY155">
        <v>1</v>
      </c>
      <c r="AZ155" s="1">
        <f t="shared" si="16"/>
        <v>0.5</v>
      </c>
      <c r="BA155" s="1">
        <f t="shared" si="17"/>
        <v>0</v>
      </c>
      <c r="BB155" s="1">
        <v>0</v>
      </c>
      <c r="BC155" s="1">
        <v>0</v>
      </c>
      <c r="BD155" s="1">
        <v>0.5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>
        <v>0</v>
      </c>
      <c r="BM155">
        <v>0</v>
      </c>
      <c r="BN155">
        <v>0</v>
      </c>
      <c r="BO155">
        <v>0</v>
      </c>
      <c r="BP155" s="1">
        <v>0</v>
      </c>
      <c r="BQ155" s="1">
        <v>0</v>
      </c>
      <c r="BR155" s="1">
        <v>2</v>
      </c>
      <c r="BS155" s="1">
        <v>0</v>
      </c>
      <c r="BT155" s="28">
        <v>0</v>
      </c>
      <c r="BU155" s="28">
        <v>0</v>
      </c>
      <c r="BV155" s="1">
        <f t="shared" si="15"/>
        <v>0</v>
      </c>
      <c r="BW155" s="1">
        <v>21</v>
      </c>
      <c r="BX155" s="1">
        <v>5</v>
      </c>
      <c r="BY155" s="1">
        <v>1</v>
      </c>
      <c r="BZ155" s="1">
        <v>0</v>
      </c>
      <c r="CA155" s="1">
        <v>0</v>
      </c>
      <c r="CB155">
        <v>0</v>
      </c>
      <c r="CC155">
        <v>12</v>
      </c>
      <c r="CD155">
        <v>2</v>
      </c>
      <c r="CE155" s="1" t="s">
        <v>183</v>
      </c>
      <c r="CF155" s="1">
        <v>0</v>
      </c>
    </row>
    <row r="156" spans="1:84" ht="16.5" hidden="1" thickTop="1" thickBot="1" x14ac:dyDescent="0.3">
      <c r="A156" s="18">
        <f t="shared" si="13"/>
        <v>155</v>
      </c>
      <c r="B156" s="12" t="s">
        <v>345</v>
      </c>
      <c r="C156" t="s">
        <v>24</v>
      </c>
      <c r="D156" t="s">
        <v>175</v>
      </c>
      <c r="E156" t="s">
        <v>176</v>
      </c>
      <c r="F156" t="s">
        <v>182</v>
      </c>
      <c r="G156" s="1">
        <v>2</v>
      </c>
      <c r="H156" s="4">
        <v>17764</v>
      </c>
      <c r="I156">
        <v>2388876</v>
      </c>
      <c r="J156" s="1">
        <v>1</v>
      </c>
      <c r="K156" s="1">
        <v>4</v>
      </c>
      <c r="L156" s="1">
        <v>0</v>
      </c>
      <c r="M156" s="1">
        <v>1</v>
      </c>
      <c r="N156" s="1">
        <v>2</v>
      </c>
      <c r="O156">
        <v>0</v>
      </c>
      <c r="P156" s="1">
        <v>2</v>
      </c>
      <c r="Q156" s="20">
        <v>21917</v>
      </c>
      <c r="R156" s="1">
        <v>1</v>
      </c>
      <c r="S156" s="1">
        <v>1</v>
      </c>
      <c r="T156" s="1">
        <v>7</v>
      </c>
      <c r="U156" s="1">
        <v>0</v>
      </c>
      <c r="V156">
        <v>0</v>
      </c>
      <c r="W156" s="1">
        <f t="shared" si="18"/>
        <v>1</v>
      </c>
      <c r="X156" s="1">
        <f t="shared" si="18"/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1</v>
      </c>
      <c r="AD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1</v>
      </c>
      <c r="AN156">
        <v>1</v>
      </c>
      <c r="AO156">
        <v>2</v>
      </c>
      <c r="AP156">
        <v>2</v>
      </c>
      <c r="AQ156" s="1">
        <v>2</v>
      </c>
      <c r="AR156" s="1">
        <v>1</v>
      </c>
      <c r="AS156" s="1">
        <v>2</v>
      </c>
      <c r="AT156" s="1">
        <v>2</v>
      </c>
      <c r="AU156" s="1">
        <v>0</v>
      </c>
      <c r="AV156" s="1">
        <v>0</v>
      </c>
      <c r="AW156" s="1">
        <v>0</v>
      </c>
      <c r="AX156" s="1">
        <f t="shared" si="14"/>
        <v>0</v>
      </c>
      <c r="AY156">
        <v>0</v>
      </c>
      <c r="AZ156" s="1">
        <f t="shared" si="16"/>
        <v>0</v>
      </c>
      <c r="BA156" s="1">
        <f t="shared" si="17"/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>
        <v>0</v>
      </c>
      <c r="BM156">
        <v>0</v>
      </c>
      <c r="BN156">
        <v>0</v>
      </c>
      <c r="BO156">
        <v>0</v>
      </c>
      <c r="BP156" s="1">
        <v>0</v>
      </c>
      <c r="BQ156" s="1">
        <v>0</v>
      </c>
      <c r="BR156" s="1">
        <v>0</v>
      </c>
      <c r="BS156" s="1">
        <v>0</v>
      </c>
      <c r="BT156" s="28">
        <v>0</v>
      </c>
      <c r="BU156" s="28">
        <v>0</v>
      </c>
      <c r="BV156" s="1">
        <f t="shared" si="15"/>
        <v>0</v>
      </c>
      <c r="BW156" s="1">
        <v>10</v>
      </c>
      <c r="BX156" s="1">
        <v>10</v>
      </c>
      <c r="BY156" s="1">
        <v>1</v>
      </c>
      <c r="BZ156" s="1">
        <v>0</v>
      </c>
      <c r="CA156" s="1">
        <v>0</v>
      </c>
      <c r="CB156">
        <v>0</v>
      </c>
      <c r="CC156">
        <v>4</v>
      </c>
      <c r="CD156">
        <v>2</v>
      </c>
      <c r="CF156" s="1">
        <v>0</v>
      </c>
    </row>
    <row r="157" spans="1:84" ht="16.5" hidden="1" thickTop="1" thickBot="1" x14ac:dyDescent="0.3">
      <c r="A157" s="18">
        <f t="shared" si="13"/>
        <v>156</v>
      </c>
      <c r="B157" s="12" t="s">
        <v>345</v>
      </c>
      <c r="C157" t="s">
        <v>24</v>
      </c>
      <c r="D157" t="s">
        <v>175</v>
      </c>
      <c r="E157" t="s">
        <v>189</v>
      </c>
      <c r="F157" t="s">
        <v>184</v>
      </c>
      <c r="G157" s="1">
        <v>2</v>
      </c>
      <c r="H157" s="4">
        <v>20837</v>
      </c>
      <c r="I157">
        <v>3633021</v>
      </c>
      <c r="J157" s="1">
        <v>4</v>
      </c>
      <c r="K157" s="1">
        <v>1</v>
      </c>
      <c r="L157" s="1">
        <v>0</v>
      </c>
      <c r="M157" s="1">
        <v>1</v>
      </c>
      <c r="N157" s="1">
        <v>1</v>
      </c>
      <c r="O157">
        <v>12</v>
      </c>
      <c r="P157" s="1">
        <v>2</v>
      </c>
      <c r="Q157" s="19"/>
      <c r="R157" s="1">
        <v>1</v>
      </c>
      <c r="S157" s="1">
        <v>1</v>
      </c>
      <c r="T157" s="1">
        <v>7</v>
      </c>
      <c r="U157" s="1">
        <v>0</v>
      </c>
      <c r="V157">
        <v>0</v>
      </c>
      <c r="W157" s="1">
        <f t="shared" si="18"/>
        <v>0</v>
      </c>
      <c r="X157" s="1">
        <f t="shared" si="18"/>
        <v>1</v>
      </c>
      <c r="Y157" s="1">
        <v>0</v>
      </c>
      <c r="Z157" s="1">
        <v>0</v>
      </c>
      <c r="AA157" s="1">
        <v>0</v>
      </c>
      <c r="AB157" s="1">
        <v>1</v>
      </c>
      <c r="AC157" s="1">
        <v>0</v>
      </c>
      <c r="AD157" s="1">
        <v>0</v>
      </c>
      <c r="AF157" s="1">
        <v>0</v>
      </c>
      <c r="AG157" s="1">
        <v>1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>
        <v>1</v>
      </c>
      <c r="AO157">
        <v>2</v>
      </c>
      <c r="AP157">
        <v>5</v>
      </c>
      <c r="AQ157" s="1">
        <v>1</v>
      </c>
      <c r="AR157" s="1">
        <v>1</v>
      </c>
      <c r="AS157" s="1">
        <v>2</v>
      </c>
      <c r="AT157" s="1">
        <v>2</v>
      </c>
      <c r="AU157" s="1">
        <v>28</v>
      </c>
      <c r="AV157" s="1">
        <v>0</v>
      </c>
      <c r="AW157" s="1">
        <v>32</v>
      </c>
      <c r="AX157" s="1">
        <f t="shared" si="14"/>
        <v>60</v>
      </c>
      <c r="AY157">
        <v>6</v>
      </c>
      <c r="AZ157" s="1">
        <f t="shared" si="16"/>
        <v>60</v>
      </c>
      <c r="BA157" s="1">
        <f t="shared" si="17"/>
        <v>0</v>
      </c>
      <c r="BB157" s="1">
        <v>20</v>
      </c>
      <c r="BC157" s="1">
        <v>0</v>
      </c>
      <c r="BD157" s="1">
        <v>10</v>
      </c>
      <c r="BE157" s="1">
        <v>0</v>
      </c>
      <c r="BF157" s="1">
        <v>5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>
        <v>0</v>
      </c>
      <c r="BM157">
        <v>0</v>
      </c>
      <c r="BN157">
        <v>25</v>
      </c>
      <c r="BO157">
        <v>0</v>
      </c>
      <c r="BP157" s="1">
        <v>0</v>
      </c>
      <c r="BQ157" s="1">
        <v>1</v>
      </c>
      <c r="BR157" s="1">
        <v>2</v>
      </c>
      <c r="BS157" s="1">
        <v>0</v>
      </c>
      <c r="BT157" s="1">
        <v>2</v>
      </c>
      <c r="BU157" s="1">
        <v>0</v>
      </c>
      <c r="BV157" s="1">
        <f t="shared" si="15"/>
        <v>2</v>
      </c>
      <c r="BW157" s="1">
        <v>18</v>
      </c>
      <c r="BX157" s="1">
        <v>4</v>
      </c>
      <c r="BY157" s="1">
        <v>2</v>
      </c>
      <c r="BZ157" s="1">
        <v>0</v>
      </c>
      <c r="CA157" s="1">
        <v>0</v>
      </c>
      <c r="CB157">
        <v>0</v>
      </c>
      <c r="CC157">
        <v>15</v>
      </c>
      <c r="CD157">
        <v>2</v>
      </c>
      <c r="CF157" s="1">
        <v>0</v>
      </c>
    </row>
    <row r="158" spans="1:84" ht="16.5" hidden="1" thickTop="1" thickBot="1" x14ac:dyDescent="0.3">
      <c r="A158" s="18">
        <f t="shared" si="13"/>
        <v>157</v>
      </c>
      <c r="B158" s="12" t="s">
        <v>345</v>
      </c>
      <c r="C158" t="s">
        <v>24</v>
      </c>
      <c r="D158" t="s">
        <v>175</v>
      </c>
      <c r="E158" t="s">
        <v>189</v>
      </c>
      <c r="F158" t="s">
        <v>185</v>
      </c>
      <c r="G158" s="1">
        <v>2</v>
      </c>
      <c r="H158" s="4">
        <v>15912</v>
      </c>
      <c r="I158">
        <v>3630789</v>
      </c>
      <c r="J158" s="1">
        <v>2</v>
      </c>
      <c r="K158" s="1">
        <v>4</v>
      </c>
      <c r="L158" s="1">
        <v>0</v>
      </c>
      <c r="M158" s="1">
        <v>1</v>
      </c>
      <c r="N158" s="1">
        <v>2</v>
      </c>
      <c r="O158">
        <v>0</v>
      </c>
      <c r="P158" s="1">
        <v>2</v>
      </c>
      <c r="Q158" s="20">
        <v>19059</v>
      </c>
      <c r="R158" s="1">
        <v>1</v>
      </c>
      <c r="S158" s="1">
        <v>1</v>
      </c>
      <c r="T158" s="1">
        <v>7</v>
      </c>
      <c r="U158" s="1">
        <v>0</v>
      </c>
      <c r="V158">
        <v>1</v>
      </c>
      <c r="W158" s="1">
        <f t="shared" si="18"/>
        <v>0</v>
      </c>
      <c r="X158" s="1">
        <f t="shared" si="18"/>
        <v>1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1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1</v>
      </c>
      <c r="AN158">
        <v>1</v>
      </c>
      <c r="AO158">
        <v>2</v>
      </c>
      <c r="AP158">
        <v>3</v>
      </c>
      <c r="AQ158" s="1">
        <v>2</v>
      </c>
      <c r="AR158" s="1">
        <v>1</v>
      </c>
      <c r="AS158" s="1">
        <v>2</v>
      </c>
      <c r="AT158" s="1">
        <v>2</v>
      </c>
      <c r="AU158" s="1">
        <v>0</v>
      </c>
      <c r="AV158" s="1">
        <v>0</v>
      </c>
      <c r="AW158" s="1">
        <v>0</v>
      </c>
      <c r="AX158" s="1">
        <f t="shared" si="14"/>
        <v>0</v>
      </c>
      <c r="AY158">
        <v>0</v>
      </c>
      <c r="AZ158" s="1">
        <f t="shared" si="16"/>
        <v>0</v>
      </c>
      <c r="BA158" s="1">
        <f t="shared" si="17"/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>
        <v>0</v>
      </c>
      <c r="BM158">
        <v>0</v>
      </c>
      <c r="BN158">
        <v>0</v>
      </c>
      <c r="BO158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f t="shared" si="15"/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>
        <v>0</v>
      </c>
      <c r="CC158">
        <v>0</v>
      </c>
      <c r="CD158">
        <v>0</v>
      </c>
      <c r="CF158" s="1">
        <v>0</v>
      </c>
    </row>
    <row r="159" spans="1:84" ht="16.5" thickTop="1" thickBot="1" x14ac:dyDescent="0.3">
      <c r="A159" s="18">
        <f t="shared" si="13"/>
        <v>158</v>
      </c>
      <c r="B159" s="12" t="s">
        <v>345</v>
      </c>
      <c r="C159" t="s">
        <v>24</v>
      </c>
      <c r="D159" t="s">
        <v>175</v>
      </c>
      <c r="E159" t="s">
        <v>189</v>
      </c>
      <c r="F159" t="s">
        <v>186</v>
      </c>
      <c r="G159" s="1">
        <v>1</v>
      </c>
      <c r="H159" s="4">
        <v>24409</v>
      </c>
      <c r="I159">
        <v>2003730</v>
      </c>
      <c r="J159" s="1">
        <v>1</v>
      </c>
      <c r="K159" s="1">
        <v>7</v>
      </c>
      <c r="L159" s="1">
        <v>0</v>
      </c>
      <c r="M159" s="1">
        <v>3</v>
      </c>
      <c r="N159" s="1">
        <v>2</v>
      </c>
      <c r="O159">
        <v>0</v>
      </c>
      <c r="P159" s="1">
        <v>2</v>
      </c>
      <c r="Q159" s="1">
        <v>0</v>
      </c>
      <c r="R159" s="1">
        <v>2</v>
      </c>
      <c r="S159" s="1">
        <v>0</v>
      </c>
      <c r="T159" s="1">
        <v>0</v>
      </c>
      <c r="U159" s="1">
        <v>0</v>
      </c>
      <c r="V159">
        <v>0</v>
      </c>
      <c r="W159" s="1">
        <f t="shared" si="18"/>
        <v>0</v>
      </c>
      <c r="X159" s="1">
        <f t="shared" si="18"/>
        <v>1</v>
      </c>
      <c r="Y159" s="1">
        <v>0</v>
      </c>
      <c r="Z159" s="1">
        <v>0</v>
      </c>
      <c r="AA159" s="1">
        <v>0</v>
      </c>
      <c r="AB159" s="1">
        <v>1</v>
      </c>
      <c r="AC159" s="1">
        <v>0</v>
      </c>
      <c r="AD159" s="1">
        <v>0</v>
      </c>
      <c r="AF159" s="1">
        <v>0</v>
      </c>
      <c r="AG159" s="1">
        <v>1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>
        <v>1</v>
      </c>
      <c r="AO159">
        <v>2</v>
      </c>
      <c r="AP159">
        <v>3</v>
      </c>
      <c r="AQ159" s="1">
        <v>1</v>
      </c>
      <c r="AR159" s="1">
        <v>1</v>
      </c>
      <c r="AS159" s="1">
        <v>2</v>
      </c>
      <c r="AT159" s="1">
        <v>2</v>
      </c>
      <c r="AU159" s="1">
        <v>0</v>
      </c>
      <c r="AV159" s="1">
        <v>0</v>
      </c>
      <c r="AW159" s="1">
        <v>0</v>
      </c>
      <c r="AX159" s="1">
        <f t="shared" si="14"/>
        <v>0</v>
      </c>
      <c r="AY159">
        <v>0</v>
      </c>
      <c r="AZ159" s="1">
        <f t="shared" si="16"/>
        <v>0</v>
      </c>
      <c r="BA159" s="1">
        <f t="shared" si="17"/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>
        <v>0</v>
      </c>
      <c r="BM159">
        <v>0</v>
      </c>
      <c r="BN159">
        <v>0</v>
      </c>
      <c r="BO159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f t="shared" si="15"/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>
        <v>0</v>
      </c>
      <c r="CC159">
        <v>0</v>
      </c>
      <c r="CD159">
        <v>0</v>
      </c>
      <c r="CF159" s="1">
        <v>0</v>
      </c>
    </row>
    <row r="160" spans="1:84" ht="16.5" thickTop="1" thickBot="1" x14ac:dyDescent="0.3">
      <c r="A160" s="18">
        <f t="shared" si="13"/>
        <v>159</v>
      </c>
      <c r="B160" s="12" t="s">
        <v>345</v>
      </c>
      <c r="C160" t="s">
        <v>24</v>
      </c>
      <c r="D160" t="s">
        <v>175</v>
      </c>
      <c r="E160" t="s">
        <v>189</v>
      </c>
      <c r="F160" t="s">
        <v>187</v>
      </c>
      <c r="G160" s="1">
        <v>1</v>
      </c>
      <c r="H160" s="4">
        <v>24483</v>
      </c>
      <c r="I160">
        <v>8003728</v>
      </c>
      <c r="J160" s="1">
        <v>1</v>
      </c>
      <c r="K160" s="1">
        <v>7</v>
      </c>
      <c r="L160" s="1">
        <v>0</v>
      </c>
      <c r="M160" s="1">
        <v>4</v>
      </c>
      <c r="N160" s="1">
        <v>2</v>
      </c>
      <c r="O160">
        <v>0</v>
      </c>
      <c r="P160" s="1">
        <v>2</v>
      </c>
      <c r="Q160" s="1">
        <v>0</v>
      </c>
      <c r="R160" s="1">
        <v>2</v>
      </c>
      <c r="S160" s="1">
        <v>0</v>
      </c>
      <c r="T160" s="1">
        <v>0</v>
      </c>
      <c r="U160" s="1">
        <v>0</v>
      </c>
      <c r="V160">
        <v>0</v>
      </c>
      <c r="W160" s="1">
        <f t="shared" si="18"/>
        <v>0</v>
      </c>
      <c r="X160" s="1">
        <f t="shared" si="18"/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>
        <v>1</v>
      </c>
      <c r="AO160">
        <v>2</v>
      </c>
      <c r="AP160">
        <v>2</v>
      </c>
      <c r="AQ160" s="1">
        <v>2</v>
      </c>
      <c r="AR160" s="1">
        <v>1</v>
      </c>
      <c r="AS160" s="1">
        <v>2</v>
      </c>
      <c r="AT160" s="1">
        <v>2</v>
      </c>
      <c r="AU160" s="1">
        <v>0</v>
      </c>
      <c r="AV160" s="1">
        <v>0</v>
      </c>
      <c r="AW160" s="1">
        <v>0</v>
      </c>
      <c r="AX160" s="1">
        <f t="shared" si="14"/>
        <v>0</v>
      </c>
      <c r="AY160">
        <v>0</v>
      </c>
      <c r="AZ160" s="1">
        <f t="shared" si="16"/>
        <v>0</v>
      </c>
      <c r="BA160" s="1">
        <f t="shared" si="17"/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>
        <v>0</v>
      </c>
      <c r="BM160">
        <v>0</v>
      </c>
      <c r="BN160">
        <v>0</v>
      </c>
      <c r="BO160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f t="shared" si="15"/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>
        <v>0</v>
      </c>
      <c r="CC160">
        <v>0</v>
      </c>
      <c r="CD160">
        <v>0</v>
      </c>
      <c r="CF160" s="1">
        <v>0</v>
      </c>
    </row>
    <row r="161" spans="1:84" ht="16.5" hidden="1" thickTop="1" thickBot="1" x14ac:dyDescent="0.3">
      <c r="A161" s="18">
        <f t="shared" si="13"/>
        <v>160</v>
      </c>
      <c r="B161" s="12" t="s">
        <v>345</v>
      </c>
      <c r="C161" t="s">
        <v>24</v>
      </c>
      <c r="D161" t="s">
        <v>175</v>
      </c>
      <c r="E161" t="s">
        <v>189</v>
      </c>
      <c r="F161" t="s">
        <v>188</v>
      </c>
      <c r="G161" s="1">
        <v>2</v>
      </c>
      <c r="H161" s="4">
        <v>31362</v>
      </c>
      <c r="I161">
        <v>8071331</v>
      </c>
      <c r="J161" s="1">
        <v>4</v>
      </c>
      <c r="K161" s="1">
        <v>4</v>
      </c>
      <c r="L161" s="1">
        <v>0</v>
      </c>
      <c r="M161" s="1">
        <v>1</v>
      </c>
      <c r="N161" s="1">
        <v>2</v>
      </c>
      <c r="O161">
        <v>0</v>
      </c>
      <c r="P161" s="1">
        <v>2</v>
      </c>
      <c r="Q161" s="20">
        <v>32568</v>
      </c>
      <c r="R161" s="1">
        <v>1</v>
      </c>
      <c r="S161" s="1">
        <v>4</v>
      </c>
      <c r="T161" s="1">
        <v>7</v>
      </c>
      <c r="U161" s="1">
        <v>0</v>
      </c>
      <c r="V161">
        <v>0</v>
      </c>
      <c r="W161" s="1">
        <f t="shared" si="18"/>
        <v>0</v>
      </c>
      <c r="X161" s="1">
        <f t="shared" si="18"/>
        <v>2</v>
      </c>
      <c r="Y161" s="1">
        <v>0</v>
      </c>
      <c r="Z161" s="1">
        <v>0</v>
      </c>
      <c r="AA161" s="1">
        <v>0</v>
      </c>
      <c r="AB161" s="1">
        <v>2</v>
      </c>
      <c r="AC161" s="1">
        <v>0</v>
      </c>
      <c r="AD161" s="1">
        <v>0</v>
      </c>
      <c r="AF161" s="1">
        <v>0</v>
      </c>
      <c r="AG161" s="1">
        <v>2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>
        <v>1</v>
      </c>
      <c r="AO161">
        <v>2</v>
      </c>
      <c r="AP161">
        <v>4</v>
      </c>
      <c r="AQ161" s="1">
        <v>2</v>
      </c>
      <c r="AR161" s="1">
        <v>1</v>
      </c>
      <c r="AS161" s="1">
        <v>2</v>
      </c>
      <c r="AT161" s="1">
        <v>2</v>
      </c>
      <c r="AU161" s="1">
        <v>0</v>
      </c>
      <c r="AV161" s="1">
        <v>0</v>
      </c>
      <c r="AW161" s="1">
        <v>0</v>
      </c>
      <c r="AX161" s="1">
        <f t="shared" si="14"/>
        <v>0</v>
      </c>
      <c r="AY161">
        <v>0</v>
      </c>
      <c r="AZ161" s="1">
        <f t="shared" si="16"/>
        <v>0</v>
      </c>
      <c r="BA161" s="1">
        <f t="shared" si="17"/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>
        <v>0</v>
      </c>
      <c r="BM161">
        <v>0</v>
      </c>
      <c r="BN161">
        <v>0</v>
      </c>
      <c r="BO16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f t="shared" si="15"/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>
        <v>0</v>
      </c>
      <c r="CC161">
        <v>0</v>
      </c>
      <c r="CD161">
        <v>0</v>
      </c>
      <c r="CF161" s="1">
        <v>0</v>
      </c>
    </row>
    <row r="162" spans="1:84" ht="16.5" hidden="1" thickTop="1" thickBot="1" x14ac:dyDescent="0.3">
      <c r="A162" s="18">
        <f t="shared" si="13"/>
        <v>161</v>
      </c>
      <c r="B162" s="12" t="s">
        <v>345</v>
      </c>
      <c r="C162" t="s">
        <v>24</v>
      </c>
      <c r="D162" t="s">
        <v>175</v>
      </c>
      <c r="E162" t="s">
        <v>189</v>
      </c>
      <c r="F162" t="s">
        <v>190</v>
      </c>
      <c r="G162" s="1">
        <v>2</v>
      </c>
      <c r="H162" s="4">
        <v>16990</v>
      </c>
      <c r="I162">
        <v>2468313</v>
      </c>
      <c r="J162" s="1">
        <v>1</v>
      </c>
      <c r="K162" s="1">
        <v>4</v>
      </c>
      <c r="L162" s="1">
        <v>0</v>
      </c>
      <c r="M162" s="1">
        <v>1</v>
      </c>
      <c r="N162" s="1">
        <v>1</v>
      </c>
      <c r="O162">
        <v>12</v>
      </c>
      <c r="P162" s="1">
        <v>2</v>
      </c>
      <c r="Q162" s="20">
        <v>18324</v>
      </c>
      <c r="R162" s="1">
        <v>1</v>
      </c>
      <c r="S162" s="1">
        <v>1</v>
      </c>
      <c r="T162" s="1">
        <v>7</v>
      </c>
      <c r="U162" s="1">
        <v>0</v>
      </c>
      <c r="V162">
        <v>0</v>
      </c>
      <c r="W162" s="1">
        <f t="shared" si="18"/>
        <v>0</v>
      </c>
      <c r="X162" s="1">
        <f t="shared" si="18"/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>
        <v>1</v>
      </c>
      <c r="AO162">
        <v>2</v>
      </c>
      <c r="AP162">
        <v>3</v>
      </c>
      <c r="AQ162" s="1">
        <v>2</v>
      </c>
      <c r="AR162" s="1">
        <v>1</v>
      </c>
      <c r="AS162" s="1">
        <v>2</v>
      </c>
      <c r="AT162" s="1">
        <v>2</v>
      </c>
      <c r="AU162" s="1">
        <v>4</v>
      </c>
      <c r="AV162" s="1">
        <v>0</v>
      </c>
      <c r="AW162" s="1">
        <v>0</v>
      </c>
      <c r="AX162" s="1">
        <f t="shared" si="14"/>
        <v>4</v>
      </c>
      <c r="AY162">
        <v>3</v>
      </c>
      <c r="AZ162" s="1">
        <f t="shared" si="16"/>
        <v>4</v>
      </c>
      <c r="BA162" s="1">
        <f t="shared" si="17"/>
        <v>0</v>
      </c>
      <c r="BB162" s="1">
        <v>2</v>
      </c>
      <c r="BC162" s="1">
        <v>0</v>
      </c>
      <c r="BD162" s="1">
        <v>1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>
        <v>0</v>
      </c>
      <c r="BM162">
        <v>0</v>
      </c>
      <c r="BN162">
        <v>1</v>
      </c>
      <c r="BO162">
        <v>0</v>
      </c>
      <c r="BP162" s="1">
        <v>0</v>
      </c>
      <c r="BQ162" s="1">
        <v>0</v>
      </c>
      <c r="BR162" s="1">
        <v>2</v>
      </c>
      <c r="BS162" s="1">
        <v>0</v>
      </c>
      <c r="BT162" s="1">
        <v>0</v>
      </c>
      <c r="BU162" s="1">
        <v>0</v>
      </c>
      <c r="BV162" s="1">
        <f t="shared" si="15"/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>
        <v>0</v>
      </c>
      <c r="CC162">
        <v>0</v>
      </c>
      <c r="CD162">
        <v>2</v>
      </c>
      <c r="CF162" s="1">
        <v>0</v>
      </c>
    </row>
    <row r="163" spans="1:84" ht="16.5" hidden="1" thickTop="1" thickBot="1" x14ac:dyDescent="0.3">
      <c r="A163" s="18">
        <f t="shared" si="13"/>
        <v>162</v>
      </c>
      <c r="B163" s="12" t="s">
        <v>345</v>
      </c>
      <c r="C163" t="s">
        <v>24</v>
      </c>
      <c r="D163" t="s">
        <v>175</v>
      </c>
      <c r="E163" t="s">
        <v>189</v>
      </c>
      <c r="F163" t="s">
        <v>191</v>
      </c>
      <c r="G163" s="1">
        <v>2</v>
      </c>
      <c r="H163" s="4">
        <v>22510</v>
      </c>
      <c r="I163">
        <v>3742688</v>
      </c>
      <c r="J163" s="1">
        <v>3</v>
      </c>
      <c r="K163" s="1">
        <v>4</v>
      </c>
      <c r="L163" s="1">
        <v>0</v>
      </c>
      <c r="M163" s="1">
        <v>1</v>
      </c>
      <c r="N163" s="1">
        <v>1</v>
      </c>
      <c r="O163">
        <v>12</v>
      </c>
      <c r="P163" s="1">
        <v>2</v>
      </c>
      <c r="Q163" s="20">
        <v>26451</v>
      </c>
      <c r="R163" s="1">
        <v>1</v>
      </c>
      <c r="S163" s="1">
        <v>4</v>
      </c>
      <c r="T163" s="1">
        <v>7</v>
      </c>
      <c r="U163" s="1">
        <v>0</v>
      </c>
      <c r="V163">
        <v>0</v>
      </c>
      <c r="W163" s="1">
        <f t="shared" si="18"/>
        <v>1</v>
      </c>
      <c r="X163" s="1">
        <f t="shared" si="18"/>
        <v>0</v>
      </c>
      <c r="Y163" s="1">
        <v>0</v>
      </c>
      <c r="Z163" s="1">
        <v>0</v>
      </c>
      <c r="AA163" s="1">
        <v>1</v>
      </c>
      <c r="AB163" s="1">
        <v>0</v>
      </c>
      <c r="AC163" s="1">
        <v>0</v>
      </c>
      <c r="AD163" s="1">
        <v>0</v>
      </c>
      <c r="AF163" s="1">
        <v>1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>
        <v>1</v>
      </c>
      <c r="AO163">
        <v>2</v>
      </c>
      <c r="AP163">
        <v>3</v>
      </c>
      <c r="AQ163" s="1">
        <v>1</v>
      </c>
      <c r="AR163" s="1">
        <v>1</v>
      </c>
      <c r="AS163" s="1">
        <v>2</v>
      </c>
      <c r="AT163" s="1">
        <v>2</v>
      </c>
      <c r="AU163" s="1">
        <v>2</v>
      </c>
      <c r="AV163" s="1">
        <v>0</v>
      </c>
      <c r="AW163" s="1">
        <v>0</v>
      </c>
      <c r="AX163" s="1">
        <f t="shared" si="14"/>
        <v>2</v>
      </c>
      <c r="AY163">
        <v>1</v>
      </c>
      <c r="AZ163" s="1">
        <f t="shared" si="16"/>
        <v>2</v>
      </c>
      <c r="BA163" s="1">
        <f t="shared" si="17"/>
        <v>0</v>
      </c>
      <c r="BB163" s="1">
        <v>2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>
        <v>0</v>
      </c>
      <c r="BM163">
        <v>0</v>
      </c>
      <c r="BN163">
        <v>0</v>
      </c>
      <c r="BO163">
        <v>0</v>
      </c>
      <c r="BP163" s="1">
        <v>0</v>
      </c>
      <c r="BQ163" s="1">
        <v>0</v>
      </c>
      <c r="BR163" s="1">
        <v>2</v>
      </c>
      <c r="BS163" s="1">
        <v>0</v>
      </c>
      <c r="BT163" s="1">
        <v>0</v>
      </c>
      <c r="BU163" s="1">
        <v>0</v>
      </c>
      <c r="BV163" s="1">
        <f t="shared" si="15"/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>
        <v>0</v>
      </c>
      <c r="CC163">
        <v>0</v>
      </c>
      <c r="CD163">
        <v>2</v>
      </c>
      <c r="CF163" s="1">
        <v>0</v>
      </c>
    </row>
    <row r="164" spans="1:84" ht="16.5" thickTop="1" thickBot="1" x14ac:dyDescent="0.3">
      <c r="A164" s="18">
        <f t="shared" si="13"/>
        <v>163</v>
      </c>
      <c r="B164" s="12" t="s">
        <v>345</v>
      </c>
      <c r="C164" t="s">
        <v>24</v>
      </c>
      <c r="D164" t="s">
        <v>175</v>
      </c>
      <c r="E164" t="s">
        <v>189</v>
      </c>
      <c r="F164" t="s">
        <v>192</v>
      </c>
      <c r="G164" s="1">
        <v>1</v>
      </c>
      <c r="H164" s="4">
        <v>14894</v>
      </c>
      <c r="I164">
        <v>3665509</v>
      </c>
      <c r="J164" s="1">
        <v>1</v>
      </c>
      <c r="K164" s="1">
        <v>7</v>
      </c>
      <c r="L164" s="1">
        <v>0</v>
      </c>
      <c r="M164" s="1">
        <v>3</v>
      </c>
      <c r="N164" s="1">
        <v>1</v>
      </c>
      <c r="O164">
        <v>12</v>
      </c>
      <c r="P164" s="1">
        <v>2</v>
      </c>
      <c r="Q164" s="1">
        <v>0</v>
      </c>
      <c r="R164" s="1">
        <v>2</v>
      </c>
      <c r="S164" s="1">
        <v>0</v>
      </c>
      <c r="T164" s="1">
        <v>0</v>
      </c>
      <c r="U164" s="1">
        <v>0</v>
      </c>
      <c r="V164">
        <v>0</v>
      </c>
      <c r="W164" s="1">
        <f t="shared" si="18"/>
        <v>0</v>
      </c>
      <c r="X164" s="1">
        <f t="shared" si="18"/>
        <v>1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1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1</v>
      </c>
      <c r="AN164">
        <v>1</v>
      </c>
      <c r="AO164">
        <v>2</v>
      </c>
      <c r="AP164">
        <v>4</v>
      </c>
      <c r="AQ164" s="1">
        <v>1</v>
      </c>
      <c r="AR164" s="1">
        <v>1</v>
      </c>
      <c r="AS164" s="1">
        <v>2</v>
      </c>
      <c r="AT164" s="1">
        <v>2</v>
      </c>
      <c r="AU164" s="1">
        <v>2</v>
      </c>
      <c r="AV164" s="1">
        <v>0</v>
      </c>
      <c r="AW164" s="1">
        <v>0</v>
      </c>
      <c r="AX164" s="1">
        <f t="shared" si="14"/>
        <v>2</v>
      </c>
      <c r="AY164">
        <v>1</v>
      </c>
      <c r="AZ164" s="1">
        <f t="shared" si="16"/>
        <v>2</v>
      </c>
      <c r="BA164" s="1">
        <f t="shared" si="17"/>
        <v>0</v>
      </c>
      <c r="BB164" s="1">
        <v>2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>
        <v>0</v>
      </c>
      <c r="BM164">
        <v>0</v>
      </c>
      <c r="BN164">
        <v>0</v>
      </c>
      <c r="BO164">
        <v>0</v>
      </c>
      <c r="BP164" s="1">
        <v>0</v>
      </c>
      <c r="BQ164" s="1">
        <v>0</v>
      </c>
      <c r="BR164" s="1">
        <v>2</v>
      </c>
      <c r="BS164" s="1">
        <v>0</v>
      </c>
      <c r="BT164" s="1">
        <v>0</v>
      </c>
      <c r="BU164" s="1">
        <v>0</v>
      </c>
      <c r="BV164" s="1">
        <f t="shared" si="15"/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>
        <v>0</v>
      </c>
      <c r="CC164">
        <v>0</v>
      </c>
      <c r="CD164">
        <v>2</v>
      </c>
      <c r="CF164" s="1">
        <v>0</v>
      </c>
    </row>
    <row r="165" spans="1:84" ht="16.5" hidden="1" thickTop="1" thickBot="1" x14ac:dyDescent="0.3">
      <c r="A165" s="18">
        <f t="shared" si="13"/>
        <v>164</v>
      </c>
      <c r="B165" s="12" t="s">
        <v>345</v>
      </c>
      <c r="C165" t="s">
        <v>24</v>
      </c>
      <c r="D165" t="s">
        <v>175</v>
      </c>
      <c r="E165" t="s">
        <v>189</v>
      </c>
      <c r="F165" t="s">
        <v>193</v>
      </c>
      <c r="G165" s="1">
        <v>2</v>
      </c>
      <c r="H165" s="4">
        <v>21554</v>
      </c>
      <c r="I165">
        <v>3665511</v>
      </c>
      <c r="J165" s="1">
        <v>3</v>
      </c>
      <c r="K165" s="1">
        <v>4</v>
      </c>
      <c r="L165" s="1">
        <v>0</v>
      </c>
      <c r="M165" s="1">
        <v>1</v>
      </c>
      <c r="N165" s="1">
        <v>1</v>
      </c>
      <c r="O165">
        <v>12</v>
      </c>
      <c r="P165" s="1">
        <v>2</v>
      </c>
      <c r="Q165" s="20">
        <v>25694</v>
      </c>
      <c r="R165" s="1">
        <v>1</v>
      </c>
      <c r="S165" s="1">
        <v>3</v>
      </c>
      <c r="T165" s="1">
        <v>7</v>
      </c>
      <c r="U165" s="1">
        <v>0</v>
      </c>
      <c r="V165">
        <v>0</v>
      </c>
      <c r="W165" s="1">
        <f t="shared" si="18"/>
        <v>1</v>
      </c>
      <c r="X165" s="1">
        <f t="shared" si="18"/>
        <v>1</v>
      </c>
      <c r="Y165" s="1">
        <v>0</v>
      </c>
      <c r="Z165" s="1">
        <v>0</v>
      </c>
      <c r="AA165" s="1">
        <v>0</v>
      </c>
      <c r="AB165" s="1">
        <v>1</v>
      </c>
      <c r="AC165" s="1">
        <v>1</v>
      </c>
      <c r="AD165" s="1">
        <v>0</v>
      </c>
      <c r="AF165" s="1">
        <v>1</v>
      </c>
      <c r="AG165" s="1">
        <v>1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>
        <v>1</v>
      </c>
      <c r="AO165">
        <v>2</v>
      </c>
      <c r="AP165">
        <v>3</v>
      </c>
      <c r="AQ165" s="1">
        <v>1</v>
      </c>
      <c r="AR165" s="1">
        <v>1</v>
      </c>
      <c r="AS165" s="1">
        <v>2</v>
      </c>
      <c r="AT165" s="1">
        <v>2</v>
      </c>
      <c r="AU165" s="1">
        <v>2</v>
      </c>
      <c r="AV165" s="1">
        <v>0</v>
      </c>
      <c r="AW165" s="1">
        <v>0</v>
      </c>
      <c r="AX165" s="1">
        <f t="shared" si="14"/>
        <v>2</v>
      </c>
      <c r="AY165">
        <v>1</v>
      </c>
      <c r="AZ165" s="1">
        <f t="shared" si="16"/>
        <v>2</v>
      </c>
      <c r="BA165" s="1">
        <f t="shared" si="17"/>
        <v>0</v>
      </c>
      <c r="BB165" s="1">
        <v>1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>
        <v>0</v>
      </c>
      <c r="BM165">
        <v>0</v>
      </c>
      <c r="BN165">
        <v>1</v>
      </c>
      <c r="BO165">
        <v>0</v>
      </c>
      <c r="BP165" s="1">
        <v>0</v>
      </c>
      <c r="BQ165" s="1">
        <v>0</v>
      </c>
      <c r="BR165" s="1">
        <v>2</v>
      </c>
      <c r="BS165" s="1">
        <v>0</v>
      </c>
      <c r="BT165" s="1">
        <v>0</v>
      </c>
      <c r="BU165" s="1">
        <v>0</v>
      </c>
      <c r="BV165" s="1">
        <f t="shared" si="15"/>
        <v>0</v>
      </c>
      <c r="BW165" s="1">
        <v>6</v>
      </c>
      <c r="BX165" s="1">
        <v>0</v>
      </c>
      <c r="BY165" s="1">
        <v>0</v>
      </c>
      <c r="BZ165" s="1">
        <v>0</v>
      </c>
      <c r="CA165" s="1">
        <v>0</v>
      </c>
      <c r="CB165">
        <v>0</v>
      </c>
      <c r="CC165">
        <v>0</v>
      </c>
      <c r="CD165">
        <v>2</v>
      </c>
      <c r="CF165" s="1">
        <v>0</v>
      </c>
    </row>
    <row r="166" spans="1:84" ht="16.5" hidden="1" thickTop="1" thickBot="1" x14ac:dyDescent="0.3">
      <c r="A166" s="18">
        <f t="shared" si="13"/>
        <v>165</v>
      </c>
      <c r="B166" s="12" t="s">
        <v>345</v>
      </c>
      <c r="C166" t="s">
        <v>24</v>
      </c>
      <c r="D166" t="s">
        <v>175</v>
      </c>
      <c r="E166" t="s">
        <v>189</v>
      </c>
      <c r="F166" t="s">
        <v>194</v>
      </c>
      <c r="G166" s="1">
        <v>2</v>
      </c>
      <c r="H166" s="4">
        <v>21846</v>
      </c>
      <c r="I166">
        <v>2355214</v>
      </c>
      <c r="J166" s="1">
        <v>3</v>
      </c>
      <c r="K166" s="1">
        <v>4</v>
      </c>
      <c r="L166" s="1">
        <v>0</v>
      </c>
      <c r="M166" s="1">
        <v>1</v>
      </c>
      <c r="N166" s="1">
        <v>1</v>
      </c>
      <c r="O166">
        <v>12</v>
      </c>
      <c r="P166" s="1">
        <v>2</v>
      </c>
      <c r="Q166" s="1">
        <v>1959</v>
      </c>
      <c r="R166" s="1">
        <v>1</v>
      </c>
      <c r="S166" s="1">
        <v>3</v>
      </c>
      <c r="T166" s="1">
        <v>7</v>
      </c>
      <c r="U166" s="1">
        <v>0</v>
      </c>
      <c r="V166">
        <v>0</v>
      </c>
      <c r="W166" s="1">
        <f t="shared" si="18"/>
        <v>1</v>
      </c>
      <c r="X166" s="1">
        <f t="shared" si="18"/>
        <v>2</v>
      </c>
      <c r="Y166" s="1">
        <v>0</v>
      </c>
      <c r="Z166" s="1">
        <v>0</v>
      </c>
      <c r="AA166" s="1">
        <v>0</v>
      </c>
      <c r="AB166" s="1">
        <v>0</v>
      </c>
      <c r="AC166" s="1">
        <v>1</v>
      </c>
      <c r="AD166" s="1">
        <v>2</v>
      </c>
      <c r="AF166" s="1">
        <v>1</v>
      </c>
      <c r="AG166" s="1">
        <v>2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>
        <v>1</v>
      </c>
      <c r="AO166">
        <v>2</v>
      </c>
      <c r="AP166">
        <v>4</v>
      </c>
      <c r="AQ166" s="1">
        <v>2</v>
      </c>
      <c r="AR166" s="1">
        <v>1</v>
      </c>
      <c r="AS166" s="1">
        <v>2</v>
      </c>
      <c r="AT166" s="1">
        <v>2</v>
      </c>
      <c r="AU166" s="1">
        <v>0</v>
      </c>
      <c r="AV166" s="1">
        <v>0</v>
      </c>
      <c r="AW166" s="1">
        <v>6</v>
      </c>
      <c r="AX166" s="1">
        <f t="shared" si="14"/>
        <v>6</v>
      </c>
      <c r="AY166">
        <v>2</v>
      </c>
      <c r="AZ166" s="1">
        <f t="shared" si="16"/>
        <v>6</v>
      </c>
      <c r="BA166" s="1">
        <f t="shared" si="17"/>
        <v>0</v>
      </c>
      <c r="BB166" s="1">
        <v>4</v>
      </c>
      <c r="BC166" s="1">
        <v>0</v>
      </c>
      <c r="BD166" s="1">
        <v>1.5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>
        <v>0</v>
      </c>
      <c r="BM166">
        <v>0</v>
      </c>
      <c r="BN166">
        <v>0.5</v>
      </c>
      <c r="BO166">
        <v>0</v>
      </c>
      <c r="BP166" s="1">
        <v>0</v>
      </c>
      <c r="BQ166" s="1">
        <v>0</v>
      </c>
      <c r="BR166" s="1">
        <v>2</v>
      </c>
      <c r="BS166" s="1">
        <v>0</v>
      </c>
      <c r="BT166" s="1">
        <v>0</v>
      </c>
      <c r="BU166" s="1">
        <v>0</v>
      </c>
      <c r="BV166" s="1">
        <f t="shared" si="15"/>
        <v>0</v>
      </c>
      <c r="BW166" s="1">
        <v>20</v>
      </c>
      <c r="BX166" s="1">
        <v>0</v>
      </c>
      <c r="BY166" s="1">
        <v>1</v>
      </c>
      <c r="BZ166" s="1">
        <v>0</v>
      </c>
      <c r="CA166" s="1">
        <v>0</v>
      </c>
      <c r="CB166">
        <v>0</v>
      </c>
      <c r="CC166">
        <v>13</v>
      </c>
      <c r="CD166">
        <v>2</v>
      </c>
      <c r="CF166" s="1">
        <v>0</v>
      </c>
    </row>
    <row r="167" spans="1:84" ht="16.5" hidden="1" thickTop="1" thickBot="1" x14ac:dyDescent="0.3">
      <c r="A167" s="18">
        <f t="shared" si="13"/>
        <v>166</v>
      </c>
      <c r="B167" s="12" t="s">
        <v>345</v>
      </c>
      <c r="C167" t="s">
        <v>24</v>
      </c>
      <c r="D167" t="s">
        <v>175</v>
      </c>
      <c r="E167" t="s">
        <v>189</v>
      </c>
      <c r="F167" t="s">
        <v>195</v>
      </c>
      <c r="G167" s="1">
        <v>2</v>
      </c>
      <c r="H167" s="4">
        <v>13429</v>
      </c>
      <c r="I167">
        <v>2350123</v>
      </c>
      <c r="J167" s="1">
        <v>1</v>
      </c>
      <c r="K167" s="1">
        <v>4</v>
      </c>
      <c r="L167" s="1">
        <v>0</v>
      </c>
      <c r="M167" s="1">
        <v>1</v>
      </c>
      <c r="N167" s="1">
        <v>2</v>
      </c>
      <c r="O167">
        <v>0</v>
      </c>
      <c r="P167" s="1">
        <v>22</v>
      </c>
      <c r="Q167" s="20">
        <v>15344</v>
      </c>
      <c r="R167" s="1">
        <v>1</v>
      </c>
      <c r="S167" s="1">
        <v>1</v>
      </c>
      <c r="T167" s="1">
        <v>7</v>
      </c>
      <c r="U167" s="1">
        <v>0</v>
      </c>
      <c r="V167">
        <v>0</v>
      </c>
      <c r="W167" s="1">
        <f t="shared" si="18"/>
        <v>0</v>
      </c>
      <c r="X167" s="1">
        <f t="shared" si="18"/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>
        <v>1</v>
      </c>
      <c r="AO167">
        <v>2</v>
      </c>
      <c r="AP167">
        <v>2</v>
      </c>
      <c r="AQ167" s="1">
        <v>2</v>
      </c>
      <c r="AR167" s="1">
        <v>1</v>
      </c>
      <c r="AS167" s="1">
        <v>2</v>
      </c>
      <c r="AT167" s="1">
        <v>2</v>
      </c>
      <c r="AU167" s="1">
        <v>0</v>
      </c>
      <c r="AV167" s="1">
        <v>0</v>
      </c>
      <c r="AW167" s="1">
        <v>0</v>
      </c>
      <c r="AX167" s="1">
        <f t="shared" si="14"/>
        <v>0</v>
      </c>
      <c r="AY167">
        <v>0</v>
      </c>
      <c r="AZ167" s="1">
        <f t="shared" si="16"/>
        <v>0</v>
      </c>
      <c r="BA167" s="1">
        <f t="shared" si="17"/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>
        <v>0</v>
      </c>
      <c r="BM167">
        <v>0</v>
      </c>
      <c r="BN167">
        <v>0</v>
      </c>
      <c r="BO167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1</v>
      </c>
      <c r="BU167" s="1">
        <v>0</v>
      </c>
      <c r="BV167" s="1">
        <f t="shared" si="15"/>
        <v>1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>
        <v>0</v>
      </c>
      <c r="CC167">
        <v>4</v>
      </c>
      <c r="CD167">
        <v>2</v>
      </c>
      <c r="CF167" s="1">
        <v>0</v>
      </c>
    </row>
    <row r="168" spans="1:84" ht="16.5" hidden="1" thickTop="1" thickBot="1" x14ac:dyDescent="0.3">
      <c r="A168" s="18">
        <f t="shared" si="13"/>
        <v>167</v>
      </c>
      <c r="B168" s="12" t="s">
        <v>345</v>
      </c>
      <c r="C168" t="s">
        <v>24</v>
      </c>
      <c r="D168" t="s">
        <v>175</v>
      </c>
      <c r="E168" t="s">
        <v>189</v>
      </c>
      <c r="F168" t="s">
        <v>196</v>
      </c>
      <c r="G168" s="1">
        <v>2</v>
      </c>
      <c r="H168" s="4">
        <v>22828</v>
      </c>
      <c r="I168">
        <v>3657652</v>
      </c>
      <c r="J168" s="1">
        <v>3</v>
      </c>
      <c r="K168" s="1">
        <v>4</v>
      </c>
      <c r="L168" s="1">
        <v>0</v>
      </c>
      <c r="M168" s="1">
        <v>1</v>
      </c>
      <c r="N168" s="1">
        <v>1</v>
      </c>
      <c r="O168">
        <v>12</v>
      </c>
      <c r="P168" s="1">
        <v>2</v>
      </c>
      <c r="Q168" s="20">
        <v>27395</v>
      </c>
      <c r="R168" s="1">
        <v>1</v>
      </c>
      <c r="S168" s="1">
        <v>3</v>
      </c>
      <c r="T168" s="1">
        <v>7</v>
      </c>
      <c r="U168" s="1">
        <v>0</v>
      </c>
      <c r="V168">
        <v>0</v>
      </c>
      <c r="W168" s="1">
        <f t="shared" si="18"/>
        <v>0</v>
      </c>
      <c r="X168" s="1">
        <f t="shared" si="18"/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>
        <v>1</v>
      </c>
      <c r="AO168">
        <v>2</v>
      </c>
      <c r="AP168">
        <v>2</v>
      </c>
      <c r="AQ168" s="1">
        <v>2</v>
      </c>
      <c r="AR168" s="1">
        <v>1</v>
      </c>
      <c r="AS168" s="1">
        <v>2</v>
      </c>
      <c r="AT168" s="1">
        <v>2</v>
      </c>
      <c r="AU168" s="1">
        <v>4</v>
      </c>
      <c r="AV168" s="1">
        <v>0</v>
      </c>
      <c r="AW168" s="1">
        <v>0</v>
      </c>
      <c r="AX168" s="1">
        <f t="shared" si="14"/>
        <v>4</v>
      </c>
      <c r="AY168">
        <v>2</v>
      </c>
      <c r="AZ168" s="1">
        <f t="shared" si="16"/>
        <v>4</v>
      </c>
      <c r="BA168" s="1">
        <f t="shared" si="17"/>
        <v>0</v>
      </c>
      <c r="BB168" s="1">
        <v>3</v>
      </c>
      <c r="BC168" s="1">
        <v>0</v>
      </c>
      <c r="BD168" s="1">
        <v>1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>
        <v>0</v>
      </c>
      <c r="BM168">
        <v>0</v>
      </c>
      <c r="BN168">
        <v>0</v>
      </c>
      <c r="BO168">
        <v>0</v>
      </c>
      <c r="BP168" s="1">
        <v>0</v>
      </c>
      <c r="BQ168" s="1">
        <v>0</v>
      </c>
      <c r="BR168" s="1">
        <v>2</v>
      </c>
      <c r="BS168" s="1">
        <v>0</v>
      </c>
      <c r="BT168" s="1">
        <v>0</v>
      </c>
      <c r="BU168" s="1">
        <v>0</v>
      </c>
      <c r="BV168" s="1">
        <f t="shared" si="15"/>
        <v>0</v>
      </c>
      <c r="BW168" s="1">
        <v>20</v>
      </c>
      <c r="BX168" s="1">
        <v>0</v>
      </c>
      <c r="BY168" s="1">
        <v>1</v>
      </c>
      <c r="BZ168" s="1">
        <v>0</v>
      </c>
      <c r="CA168" s="1">
        <v>0</v>
      </c>
      <c r="CB168">
        <v>0</v>
      </c>
      <c r="CC168">
        <v>25</v>
      </c>
      <c r="CD168">
        <v>2</v>
      </c>
      <c r="CF168" s="1">
        <v>0</v>
      </c>
    </row>
    <row r="169" spans="1:84" ht="16.5" hidden="1" thickTop="1" thickBot="1" x14ac:dyDescent="0.3">
      <c r="A169" s="18">
        <f t="shared" si="13"/>
        <v>168</v>
      </c>
      <c r="B169" s="12" t="s">
        <v>345</v>
      </c>
      <c r="C169" t="s">
        <v>24</v>
      </c>
      <c r="D169" t="s">
        <v>175</v>
      </c>
      <c r="E169" t="s">
        <v>189</v>
      </c>
      <c r="F169" t="s">
        <v>197</v>
      </c>
      <c r="G169" s="1">
        <v>2</v>
      </c>
      <c r="H169" s="4">
        <v>29707</v>
      </c>
      <c r="I169">
        <v>8048613</v>
      </c>
      <c r="J169" s="1">
        <v>4</v>
      </c>
      <c r="K169" s="1">
        <v>4</v>
      </c>
      <c r="L169" s="1">
        <v>0</v>
      </c>
      <c r="M169" s="1">
        <v>1</v>
      </c>
      <c r="N169" s="1">
        <v>2</v>
      </c>
      <c r="O169">
        <v>0</v>
      </c>
      <c r="P169" s="1">
        <v>2</v>
      </c>
      <c r="Q169" s="20">
        <v>32342</v>
      </c>
      <c r="R169" s="1">
        <v>1</v>
      </c>
      <c r="S169" s="1">
        <v>4</v>
      </c>
      <c r="T169" s="1">
        <v>7</v>
      </c>
      <c r="U169" s="1">
        <v>0</v>
      </c>
      <c r="V169">
        <v>0</v>
      </c>
      <c r="W169" s="1">
        <f t="shared" si="18"/>
        <v>2</v>
      </c>
      <c r="X169" s="1">
        <f t="shared" si="18"/>
        <v>1</v>
      </c>
      <c r="Y169" s="1">
        <v>1</v>
      </c>
      <c r="Z169" s="1">
        <v>0</v>
      </c>
      <c r="AA169" s="1">
        <v>1</v>
      </c>
      <c r="AB169" s="1">
        <v>1</v>
      </c>
      <c r="AC169" s="1">
        <v>0</v>
      </c>
      <c r="AD169" s="1">
        <v>0</v>
      </c>
      <c r="AF169" s="1">
        <v>2</v>
      </c>
      <c r="AG169" s="1">
        <v>1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>
        <v>1</v>
      </c>
      <c r="AO169">
        <v>2</v>
      </c>
      <c r="AP169">
        <v>3</v>
      </c>
      <c r="AQ169" s="1">
        <v>2</v>
      </c>
      <c r="AR169" s="1">
        <v>1</v>
      </c>
      <c r="AS169" s="1">
        <v>2</v>
      </c>
      <c r="AT169" s="1">
        <v>2</v>
      </c>
      <c r="AU169" s="1">
        <v>0</v>
      </c>
      <c r="AV169" s="1">
        <v>0</v>
      </c>
      <c r="AW169" s="1">
        <v>0</v>
      </c>
      <c r="AX169" s="1">
        <f t="shared" si="14"/>
        <v>0</v>
      </c>
      <c r="AY169">
        <v>0</v>
      </c>
      <c r="AZ169" s="1">
        <f t="shared" si="16"/>
        <v>0</v>
      </c>
      <c r="BA169" s="1">
        <f t="shared" si="17"/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>
        <v>0</v>
      </c>
      <c r="BM169">
        <v>0</v>
      </c>
      <c r="BN169">
        <v>0</v>
      </c>
      <c r="BO169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f t="shared" si="15"/>
        <v>0</v>
      </c>
      <c r="BW169" s="1">
        <v>35</v>
      </c>
      <c r="BX169" s="1">
        <v>3</v>
      </c>
      <c r="BY169" s="1">
        <v>0</v>
      </c>
      <c r="BZ169" s="1">
        <v>0</v>
      </c>
      <c r="CA169" s="1">
        <v>0</v>
      </c>
      <c r="CB169">
        <v>0</v>
      </c>
      <c r="CC169">
        <v>0</v>
      </c>
      <c r="CD169">
        <v>2</v>
      </c>
      <c r="CF169" s="1">
        <v>0</v>
      </c>
    </row>
    <row r="170" spans="1:84" ht="16.5" hidden="1" thickTop="1" thickBot="1" x14ac:dyDescent="0.3">
      <c r="A170" s="18">
        <f t="shared" si="13"/>
        <v>169</v>
      </c>
      <c r="B170" s="12" t="s">
        <v>345</v>
      </c>
      <c r="C170" t="s">
        <v>24</v>
      </c>
      <c r="D170" t="s">
        <v>175</v>
      </c>
      <c r="E170" t="s">
        <v>189</v>
      </c>
      <c r="F170" t="s">
        <v>198</v>
      </c>
      <c r="G170" s="1">
        <v>2</v>
      </c>
      <c r="H170" s="4">
        <v>17533</v>
      </c>
      <c r="I170">
        <v>3643595</v>
      </c>
      <c r="J170" s="1">
        <v>1</v>
      </c>
      <c r="K170" s="1">
        <v>4</v>
      </c>
      <c r="L170" s="1">
        <v>0</v>
      </c>
      <c r="M170" s="1">
        <v>1</v>
      </c>
      <c r="N170" s="1">
        <v>2</v>
      </c>
      <c r="O170">
        <v>0</v>
      </c>
      <c r="P170" s="1">
        <v>2</v>
      </c>
      <c r="Q170" s="1">
        <v>1954</v>
      </c>
      <c r="R170" s="1">
        <v>1</v>
      </c>
      <c r="S170" s="1">
        <v>3</v>
      </c>
      <c r="T170" s="1">
        <v>7</v>
      </c>
      <c r="U170" s="1">
        <v>0</v>
      </c>
      <c r="V170">
        <v>0</v>
      </c>
      <c r="W170" s="1">
        <f t="shared" si="18"/>
        <v>0</v>
      </c>
      <c r="X170" s="1">
        <f t="shared" si="18"/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>
        <v>1</v>
      </c>
      <c r="AO170">
        <v>2</v>
      </c>
      <c r="AP170">
        <v>3</v>
      </c>
      <c r="AQ170" s="1">
        <v>2</v>
      </c>
      <c r="AR170" s="1">
        <v>1</v>
      </c>
      <c r="AS170" s="1">
        <v>2</v>
      </c>
      <c r="AT170" s="1">
        <v>2</v>
      </c>
      <c r="AU170" s="1">
        <v>0</v>
      </c>
      <c r="AV170" s="1">
        <v>0</v>
      </c>
      <c r="AW170" s="1">
        <v>0</v>
      </c>
      <c r="AX170" s="1">
        <f t="shared" si="14"/>
        <v>0</v>
      </c>
      <c r="AY170">
        <v>0</v>
      </c>
      <c r="AZ170" s="1">
        <f t="shared" si="16"/>
        <v>0</v>
      </c>
      <c r="BA170" s="1">
        <f t="shared" si="17"/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>
        <v>0</v>
      </c>
      <c r="BM170">
        <v>0</v>
      </c>
      <c r="BN170">
        <v>0</v>
      </c>
      <c r="BO170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f t="shared" si="15"/>
        <v>0</v>
      </c>
      <c r="BW170" s="1">
        <v>35</v>
      </c>
      <c r="BX170" s="1">
        <v>0</v>
      </c>
      <c r="BY170" s="1">
        <v>0</v>
      </c>
      <c r="BZ170" s="1">
        <v>0</v>
      </c>
      <c r="CA170" s="1">
        <v>0</v>
      </c>
      <c r="CB170">
        <v>0</v>
      </c>
      <c r="CC170">
        <v>10</v>
      </c>
      <c r="CD170">
        <v>2</v>
      </c>
      <c r="CF170" s="1">
        <v>0</v>
      </c>
    </row>
    <row r="171" spans="1:84" ht="16.5" hidden="1" thickTop="1" thickBot="1" x14ac:dyDescent="0.3">
      <c r="A171" s="18">
        <f t="shared" si="13"/>
        <v>170</v>
      </c>
      <c r="B171" s="12" t="s">
        <v>345</v>
      </c>
      <c r="C171" t="s">
        <v>24</v>
      </c>
      <c r="D171" t="s">
        <v>175</v>
      </c>
      <c r="E171" t="s">
        <v>189</v>
      </c>
      <c r="F171" t="s">
        <v>199</v>
      </c>
      <c r="G171" s="1">
        <v>2</v>
      </c>
      <c r="H171" s="4">
        <v>15989</v>
      </c>
      <c r="I171">
        <v>3624333</v>
      </c>
      <c r="J171" s="1">
        <v>1</v>
      </c>
      <c r="K171" s="1">
        <v>4</v>
      </c>
      <c r="L171" s="1">
        <v>0</v>
      </c>
      <c r="M171" s="1">
        <v>1</v>
      </c>
      <c r="N171" s="1">
        <v>2</v>
      </c>
      <c r="O171">
        <v>0</v>
      </c>
      <c r="P171" s="1">
        <v>2</v>
      </c>
      <c r="Q171" s="20">
        <v>20104</v>
      </c>
      <c r="R171" s="1">
        <v>1</v>
      </c>
      <c r="S171" s="1">
        <v>1</v>
      </c>
      <c r="T171" s="1">
        <v>7</v>
      </c>
      <c r="U171" s="1">
        <v>0</v>
      </c>
      <c r="V171">
        <v>0</v>
      </c>
      <c r="W171" s="1">
        <f t="shared" si="18"/>
        <v>0</v>
      </c>
      <c r="X171" s="1">
        <f t="shared" si="18"/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>
        <v>1</v>
      </c>
      <c r="AO171">
        <v>2</v>
      </c>
      <c r="AP171">
        <v>3</v>
      </c>
      <c r="AQ171" s="1">
        <v>2</v>
      </c>
      <c r="AR171" s="1">
        <v>1</v>
      </c>
      <c r="AS171" s="1">
        <v>2</v>
      </c>
      <c r="AT171" s="1">
        <v>2</v>
      </c>
      <c r="AU171" s="1">
        <v>0</v>
      </c>
      <c r="AV171" s="1">
        <v>0</v>
      </c>
      <c r="AW171" s="1">
        <v>0</v>
      </c>
      <c r="AX171" s="1">
        <f t="shared" si="14"/>
        <v>0</v>
      </c>
      <c r="AY171">
        <v>0</v>
      </c>
      <c r="AZ171" s="1">
        <f t="shared" si="16"/>
        <v>0</v>
      </c>
      <c r="BA171" s="1">
        <f t="shared" si="17"/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>
        <v>0</v>
      </c>
      <c r="BM171">
        <v>0</v>
      </c>
      <c r="BN171">
        <v>0</v>
      </c>
      <c r="BO17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f t="shared" si="15"/>
        <v>0</v>
      </c>
      <c r="BW171" s="1">
        <v>4</v>
      </c>
      <c r="BX171" s="1">
        <v>0</v>
      </c>
      <c r="BY171" s="1">
        <v>1</v>
      </c>
      <c r="BZ171" s="1">
        <v>0</v>
      </c>
      <c r="CA171" s="1">
        <v>0</v>
      </c>
      <c r="CB171">
        <v>0</v>
      </c>
      <c r="CC171">
        <v>12</v>
      </c>
      <c r="CD171">
        <v>2</v>
      </c>
      <c r="CF171" s="1">
        <v>0</v>
      </c>
    </row>
    <row r="172" spans="1:84" ht="16.5" hidden="1" thickTop="1" thickBot="1" x14ac:dyDescent="0.3">
      <c r="A172" s="18">
        <f t="shared" si="13"/>
        <v>171</v>
      </c>
      <c r="B172" s="12" t="s">
        <v>345</v>
      </c>
      <c r="C172" t="s">
        <v>24</v>
      </c>
      <c r="D172" t="s">
        <v>175</v>
      </c>
      <c r="E172" t="s">
        <v>205</v>
      </c>
      <c r="F172" t="s">
        <v>200</v>
      </c>
      <c r="G172" s="1">
        <v>2</v>
      </c>
      <c r="H172" s="4">
        <v>20012</v>
      </c>
      <c r="I172">
        <v>3777530</v>
      </c>
      <c r="J172" s="1">
        <v>4</v>
      </c>
      <c r="K172" s="1">
        <v>5</v>
      </c>
      <c r="L172" s="1">
        <v>5</v>
      </c>
      <c r="M172" s="1">
        <v>1</v>
      </c>
      <c r="N172" s="1">
        <v>1</v>
      </c>
      <c r="O172">
        <v>12</v>
      </c>
      <c r="P172" s="1">
        <v>2</v>
      </c>
      <c r="Q172" s="20">
        <v>22812</v>
      </c>
      <c r="R172" s="1">
        <v>1</v>
      </c>
      <c r="S172" s="1">
        <v>1</v>
      </c>
      <c r="T172" s="1">
        <v>7</v>
      </c>
      <c r="U172" s="1">
        <v>0</v>
      </c>
      <c r="V172">
        <v>0</v>
      </c>
      <c r="W172" s="1">
        <f t="shared" si="18"/>
        <v>0</v>
      </c>
      <c r="X172" s="1">
        <f t="shared" si="18"/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>
        <v>1</v>
      </c>
      <c r="AO172">
        <v>2</v>
      </c>
      <c r="AP172">
        <v>4</v>
      </c>
      <c r="AQ172" s="1">
        <v>2</v>
      </c>
      <c r="AR172" s="1">
        <v>1</v>
      </c>
      <c r="AS172" s="1">
        <v>2</v>
      </c>
      <c r="AT172" s="1">
        <v>2</v>
      </c>
      <c r="AU172" s="1">
        <v>1</v>
      </c>
      <c r="AV172" s="1">
        <v>0</v>
      </c>
      <c r="AW172" s="1">
        <v>0</v>
      </c>
      <c r="AX172" s="1">
        <f t="shared" si="14"/>
        <v>1</v>
      </c>
      <c r="AY172">
        <v>2</v>
      </c>
      <c r="AZ172" s="1">
        <f t="shared" si="16"/>
        <v>1</v>
      </c>
      <c r="BA172" s="1">
        <f t="shared" si="17"/>
        <v>0</v>
      </c>
      <c r="BB172" s="1">
        <v>0.5</v>
      </c>
      <c r="BC172" s="1">
        <v>0</v>
      </c>
      <c r="BD172" s="1">
        <v>0.25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>
        <v>0</v>
      </c>
      <c r="BM172">
        <v>0</v>
      </c>
      <c r="BN172">
        <v>0.25</v>
      </c>
      <c r="BO172">
        <v>0</v>
      </c>
      <c r="BP172" s="1">
        <v>0</v>
      </c>
      <c r="BQ172" s="1">
        <v>0</v>
      </c>
      <c r="BR172" s="1">
        <v>2</v>
      </c>
      <c r="BS172" s="1">
        <v>0</v>
      </c>
      <c r="BT172" s="1">
        <v>0</v>
      </c>
      <c r="BU172" s="1">
        <v>0</v>
      </c>
      <c r="BV172" s="1">
        <f t="shared" si="15"/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>
        <v>0</v>
      </c>
      <c r="CC172">
        <v>20</v>
      </c>
      <c r="CD172">
        <v>2</v>
      </c>
      <c r="CF172" s="1">
        <v>0</v>
      </c>
    </row>
    <row r="173" spans="1:84" ht="16.5" hidden="1" thickTop="1" thickBot="1" x14ac:dyDescent="0.3">
      <c r="A173" s="18">
        <f t="shared" si="13"/>
        <v>172</v>
      </c>
      <c r="B173" s="12" t="s">
        <v>345</v>
      </c>
      <c r="C173" t="s">
        <v>24</v>
      </c>
      <c r="D173" t="s">
        <v>175</v>
      </c>
      <c r="E173" t="s">
        <v>205</v>
      </c>
      <c r="F173" t="s">
        <v>201</v>
      </c>
      <c r="G173" s="1">
        <v>2</v>
      </c>
      <c r="H173" s="4">
        <v>17146</v>
      </c>
      <c r="I173">
        <v>2351373</v>
      </c>
      <c r="J173" s="1">
        <v>4</v>
      </c>
      <c r="K173" s="1">
        <v>1</v>
      </c>
      <c r="L173" s="1">
        <v>1</v>
      </c>
      <c r="M173" s="1">
        <v>1</v>
      </c>
      <c r="N173" s="1">
        <v>1</v>
      </c>
      <c r="O173">
        <v>12</v>
      </c>
      <c r="P173" s="1">
        <v>2</v>
      </c>
      <c r="Q173" s="20">
        <v>18054</v>
      </c>
      <c r="R173" s="1">
        <v>1</v>
      </c>
      <c r="S173" s="1">
        <v>1</v>
      </c>
      <c r="T173" s="1">
        <v>7</v>
      </c>
      <c r="U173" s="1">
        <v>0</v>
      </c>
      <c r="V173">
        <v>0</v>
      </c>
      <c r="W173" s="1">
        <f t="shared" si="18"/>
        <v>0</v>
      </c>
      <c r="X173" s="1">
        <f t="shared" si="18"/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>
        <v>1</v>
      </c>
      <c r="AO173">
        <v>2</v>
      </c>
      <c r="AP173">
        <v>4</v>
      </c>
      <c r="AQ173" s="1">
        <v>1</v>
      </c>
      <c r="AR173" s="1">
        <v>1</v>
      </c>
      <c r="AS173" s="1">
        <v>2</v>
      </c>
      <c r="AT173" s="1">
        <v>2</v>
      </c>
      <c r="AU173" s="1">
        <v>0</v>
      </c>
      <c r="AV173" s="1">
        <v>0</v>
      </c>
      <c r="AW173" s="1">
        <v>5</v>
      </c>
      <c r="AX173" s="1">
        <f t="shared" si="14"/>
        <v>5</v>
      </c>
      <c r="AY173">
        <v>1</v>
      </c>
      <c r="AZ173" s="1">
        <f t="shared" si="16"/>
        <v>5</v>
      </c>
      <c r="BA173" s="1">
        <f t="shared" si="17"/>
        <v>0</v>
      </c>
      <c r="BB173" s="1">
        <v>4.5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>
        <v>0</v>
      </c>
      <c r="BM173">
        <v>0</v>
      </c>
      <c r="BN173">
        <v>0.5</v>
      </c>
      <c r="BO173">
        <v>0</v>
      </c>
      <c r="BP173" s="1">
        <v>0</v>
      </c>
      <c r="BQ173" s="1" t="s">
        <v>206</v>
      </c>
      <c r="BR173" s="1">
        <v>2</v>
      </c>
      <c r="BS173" s="1">
        <v>0</v>
      </c>
      <c r="BT173" s="1">
        <v>0</v>
      </c>
      <c r="BU173" s="1">
        <v>0</v>
      </c>
      <c r="BV173" s="1">
        <f t="shared" si="15"/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>
        <v>0</v>
      </c>
      <c r="CC173">
        <v>0</v>
      </c>
      <c r="CD173">
        <v>2</v>
      </c>
      <c r="CF173" s="1">
        <v>0</v>
      </c>
    </row>
    <row r="174" spans="1:84" ht="16.5" hidden="1" thickTop="1" thickBot="1" x14ac:dyDescent="0.3">
      <c r="A174" s="18">
        <f t="shared" si="13"/>
        <v>173</v>
      </c>
      <c r="B174" s="12" t="s">
        <v>345</v>
      </c>
      <c r="C174" t="s">
        <v>24</v>
      </c>
      <c r="D174" t="s">
        <v>175</v>
      </c>
      <c r="E174" t="s">
        <v>205</v>
      </c>
      <c r="F174" t="s">
        <v>202</v>
      </c>
      <c r="G174" s="1">
        <v>2</v>
      </c>
      <c r="H174" s="4">
        <v>22555</v>
      </c>
      <c r="I174">
        <v>3726882</v>
      </c>
      <c r="J174" s="1">
        <v>4</v>
      </c>
      <c r="K174" s="1">
        <v>1</v>
      </c>
      <c r="L174" s="1">
        <v>1</v>
      </c>
      <c r="M174" s="1">
        <v>1</v>
      </c>
      <c r="N174" s="1">
        <v>1</v>
      </c>
      <c r="O174">
        <v>12</v>
      </c>
      <c r="P174" s="1">
        <v>2</v>
      </c>
      <c r="Q174" s="20">
        <v>25600</v>
      </c>
      <c r="R174" s="1">
        <v>1</v>
      </c>
      <c r="S174" s="1">
        <v>1</v>
      </c>
      <c r="T174" s="1">
        <v>7</v>
      </c>
      <c r="U174" s="1">
        <v>0</v>
      </c>
      <c r="V174">
        <v>0</v>
      </c>
      <c r="W174" s="1">
        <f t="shared" si="18"/>
        <v>2</v>
      </c>
      <c r="X174" s="1">
        <f t="shared" si="18"/>
        <v>1</v>
      </c>
      <c r="Y174" s="1">
        <v>0</v>
      </c>
      <c r="Z174" s="1">
        <v>0</v>
      </c>
      <c r="AA174" s="1">
        <v>2</v>
      </c>
      <c r="AB174" s="1">
        <v>1</v>
      </c>
      <c r="AC174" s="1">
        <v>0</v>
      </c>
      <c r="AD174" s="1">
        <v>0</v>
      </c>
      <c r="AF174" s="1">
        <v>2</v>
      </c>
      <c r="AG174" s="1">
        <v>1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>
        <v>1</v>
      </c>
      <c r="AO174">
        <v>2</v>
      </c>
      <c r="AP174">
        <v>4</v>
      </c>
      <c r="AQ174" s="1">
        <v>1</v>
      </c>
      <c r="AR174" s="1">
        <v>1</v>
      </c>
      <c r="AS174" s="1">
        <v>2</v>
      </c>
      <c r="AT174" s="1">
        <v>2</v>
      </c>
      <c r="AU174" s="1">
        <v>0</v>
      </c>
      <c r="AV174" s="1">
        <v>0</v>
      </c>
      <c r="AW174" s="1">
        <v>2</v>
      </c>
      <c r="AX174" s="1">
        <f t="shared" si="14"/>
        <v>2</v>
      </c>
      <c r="AY174">
        <v>1</v>
      </c>
      <c r="AZ174" s="1">
        <f t="shared" si="16"/>
        <v>2</v>
      </c>
      <c r="BA174" s="1">
        <f t="shared" si="17"/>
        <v>0</v>
      </c>
      <c r="BB174" s="1">
        <v>0</v>
      </c>
      <c r="BC174" s="1">
        <v>0</v>
      </c>
      <c r="BD174" s="1">
        <v>1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>
        <v>0</v>
      </c>
      <c r="BM174">
        <v>0</v>
      </c>
      <c r="BN174">
        <v>1</v>
      </c>
      <c r="BO174">
        <v>0</v>
      </c>
      <c r="BP174" s="1">
        <v>0</v>
      </c>
      <c r="BQ174" s="1">
        <v>0</v>
      </c>
      <c r="BR174" s="1">
        <v>2</v>
      </c>
      <c r="BS174" s="1">
        <v>0</v>
      </c>
      <c r="BT174" s="1">
        <v>0</v>
      </c>
      <c r="BU174" s="1">
        <v>1</v>
      </c>
      <c r="BV174" s="1">
        <f t="shared" si="15"/>
        <v>1</v>
      </c>
      <c r="BW174" s="1">
        <v>40</v>
      </c>
      <c r="BX174" s="1">
        <v>0</v>
      </c>
      <c r="BY174" s="1">
        <v>0</v>
      </c>
      <c r="BZ174" s="1">
        <v>0</v>
      </c>
      <c r="CA174" s="1">
        <v>0</v>
      </c>
      <c r="CB174">
        <v>0</v>
      </c>
      <c r="CC174">
        <v>15</v>
      </c>
      <c r="CD174">
        <v>2</v>
      </c>
      <c r="CF174" s="1">
        <v>0</v>
      </c>
    </row>
    <row r="175" spans="1:84" ht="16.5" hidden="1" thickTop="1" thickBot="1" x14ac:dyDescent="0.3">
      <c r="A175" s="18">
        <f t="shared" si="13"/>
        <v>174</v>
      </c>
      <c r="B175" s="12" t="s">
        <v>345</v>
      </c>
      <c r="C175" t="s">
        <v>24</v>
      </c>
      <c r="D175" t="s">
        <v>175</v>
      </c>
      <c r="E175" t="s">
        <v>205</v>
      </c>
      <c r="F175" t="s">
        <v>203</v>
      </c>
      <c r="G175" s="1">
        <v>2</v>
      </c>
      <c r="H175" s="4">
        <v>17324</v>
      </c>
      <c r="I175">
        <v>3629957</v>
      </c>
      <c r="J175" s="1">
        <v>2</v>
      </c>
      <c r="K175" s="1">
        <v>4</v>
      </c>
      <c r="L175" s="1">
        <v>4</v>
      </c>
      <c r="M175" s="1">
        <v>1</v>
      </c>
      <c r="N175" s="1">
        <v>1</v>
      </c>
      <c r="O175">
        <v>12</v>
      </c>
      <c r="P175" s="1">
        <v>2</v>
      </c>
      <c r="Q175" s="20">
        <v>17594</v>
      </c>
      <c r="R175" s="1">
        <v>1</v>
      </c>
      <c r="S175" s="1">
        <v>1</v>
      </c>
      <c r="T175" s="1">
        <v>7</v>
      </c>
      <c r="U175" s="1">
        <v>0</v>
      </c>
      <c r="V175">
        <v>0</v>
      </c>
      <c r="W175" s="1">
        <f t="shared" si="18"/>
        <v>0</v>
      </c>
      <c r="X175" s="1">
        <f t="shared" si="18"/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>
        <v>1</v>
      </c>
      <c r="AO175">
        <v>2</v>
      </c>
      <c r="AP175">
        <v>4</v>
      </c>
      <c r="AQ175" s="1">
        <v>1</v>
      </c>
      <c r="AR175" s="1">
        <v>1</v>
      </c>
      <c r="AS175" s="1">
        <v>2</v>
      </c>
      <c r="AT175" s="1">
        <v>2</v>
      </c>
      <c r="AU175" s="1">
        <v>0</v>
      </c>
      <c r="AV175" s="1">
        <v>0</v>
      </c>
      <c r="AW175" s="1">
        <v>7</v>
      </c>
      <c r="AX175" s="1">
        <f t="shared" si="14"/>
        <v>7</v>
      </c>
      <c r="AY175">
        <v>2</v>
      </c>
      <c r="AZ175" s="1">
        <f t="shared" si="16"/>
        <v>7</v>
      </c>
      <c r="BA175" s="1">
        <f t="shared" si="17"/>
        <v>0</v>
      </c>
      <c r="BB175" s="1">
        <v>5</v>
      </c>
      <c r="BC175" s="1">
        <v>0</v>
      </c>
      <c r="BD175" s="1">
        <v>1.5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>
        <v>0</v>
      </c>
      <c r="BM175">
        <v>0</v>
      </c>
      <c r="BN175">
        <v>0.5</v>
      </c>
      <c r="BO175">
        <v>0</v>
      </c>
      <c r="BP175" s="1">
        <v>0</v>
      </c>
      <c r="BQ175" s="1">
        <v>0</v>
      </c>
      <c r="BR175" s="1">
        <v>2</v>
      </c>
      <c r="BS175" s="1">
        <v>0</v>
      </c>
      <c r="BT175" s="1">
        <v>0</v>
      </c>
      <c r="BU175" s="1">
        <v>0</v>
      </c>
      <c r="BV175" s="1">
        <f t="shared" si="15"/>
        <v>0</v>
      </c>
      <c r="BW175" s="1">
        <v>20</v>
      </c>
      <c r="BX175" s="1">
        <v>0</v>
      </c>
      <c r="BY175" s="1">
        <v>0</v>
      </c>
      <c r="BZ175" s="1">
        <v>0</v>
      </c>
      <c r="CA175" s="1">
        <v>0</v>
      </c>
      <c r="CB175">
        <v>0</v>
      </c>
      <c r="CC175">
        <v>20</v>
      </c>
      <c r="CD175">
        <v>2</v>
      </c>
      <c r="CF175" s="1">
        <v>0</v>
      </c>
    </row>
    <row r="176" spans="1:84" ht="16.5" thickTop="1" thickBot="1" x14ac:dyDescent="0.3">
      <c r="A176" s="18">
        <f t="shared" si="13"/>
        <v>175</v>
      </c>
      <c r="B176" s="12" t="s">
        <v>345</v>
      </c>
      <c r="C176" t="s">
        <v>24</v>
      </c>
      <c r="D176" t="s">
        <v>175</v>
      </c>
      <c r="E176" t="s">
        <v>205</v>
      </c>
      <c r="F176" t="s">
        <v>204</v>
      </c>
      <c r="G176" s="1">
        <v>1</v>
      </c>
      <c r="H176" s="4">
        <v>22007</v>
      </c>
      <c r="I176">
        <v>2548541</v>
      </c>
      <c r="J176" s="1">
        <v>1</v>
      </c>
      <c r="K176" s="1">
        <v>7</v>
      </c>
      <c r="L176" s="1">
        <v>7</v>
      </c>
      <c r="M176" s="1">
        <v>3</v>
      </c>
      <c r="N176" s="1">
        <v>1</v>
      </c>
      <c r="O176">
        <v>12</v>
      </c>
      <c r="P176" s="1">
        <v>2</v>
      </c>
      <c r="Q176" s="1">
        <v>0</v>
      </c>
      <c r="R176" s="1">
        <v>2</v>
      </c>
      <c r="S176" s="1">
        <v>0</v>
      </c>
      <c r="T176" s="1">
        <v>0</v>
      </c>
      <c r="U176" s="1">
        <v>0</v>
      </c>
      <c r="V176">
        <v>0</v>
      </c>
      <c r="W176" s="1">
        <f t="shared" si="18"/>
        <v>2</v>
      </c>
      <c r="X176" s="1">
        <f t="shared" si="18"/>
        <v>1</v>
      </c>
      <c r="Y176" s="1">
        <v>0</v>
      </c>
      <c r="Z176" s="1">
        <v>0</v>
      </c>
      <c r="AA176" s="1">
        <v>0</v>
      </c>
      <c r="AB176" s="1">
        <v>0</v>
      </c>
      <c r="AC176" s="1">
        <v>2</v>
      </c>
      <c r="AD176" s="1">
        <v>1</v>
      </c>
      <c r="AF176" s="1">
        <v>1</v>
      </c>
      <c r="AG176" s="1">
        <v>1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1</v>
      </c>
      <c r="AN176">
        <v>1</v>
      </c>
      <c r="AO176">
        <v>2</v>
      </c>
      <c r="AP176">
        <v>4</v>
      </c>
      <c r="AQ176" s="1">
        <v>2</v>
      </c>
      <c r="AR176" s="1">
        <v>1</v>
      </c>
      <c r="AS176" s="1">
        <v>2</v>
      </c>
      <c r="AT176" s="1">
        <v>2</v>
      </c>
      <c r="AU176" s="1">
        <v>0</v>
      </c>
      <c r="AV176" s="1">
        <v>0</v>
      </c>
      <c r="AW176" s="1">
        <v>1</v>
      </c>
      <c r="AX176" s="1">
        <f t="shared" si="14"/>
        <v>1</v>
      </c>
      <c r="AY176">
        <v>1</v>
      </c>
      <c r="AZ176" s="1">
        <f t="shared" si="16"/>
        <v>1</v>
      </c>
      <c r="BA176" s="1">
        <f t="shared" si="17"/>
        <v>0</v>
      </c>
      <c r="BB176" s="1">
        <v>1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>
        <v>0</v>
      </c>
      <c r="BM176">
        <v>0</v>
      </c>
      <c r="BN176">
        <v>0</v>
      </c>
      <c r="BO176">
        <v>0</v>
      </c>
      <c r="BP176" s="1">
        <v>0</v>
      </c>
      <c r="BQ176" s="1">
        <v>0</v>
      </c>
      <c r="BR176" s="1">
        <v>2</v>
      </c>
      <c r="BS176" s="1">
        <v>0</v>
      </c>
      <c r="BT176" s="1">
        <v>0</v>
      </c>
      <c r="BU176" s="1">
        <v>0</v>
      </c>
      <c r="BV176" s="1">
        <f t="shared" si="15"/>
        <v>0</v>
      </c>
      <c r="BW176" s="1">
        <v>3</v>
      </c>
      <c r="BX176" s="1">
        <v>0</v>
      </c>
      <c r="BY176" s="1">
        <v>0</v>
      </c>
      <c r="BZ176" s="1">
        <v>0</v>
      </c>
      <c r="CA176" s="1">
        <v>0</v>
      </c>
      <c r="CB176">
        <v>0</v>
      </c>
      <c r="CC176">
        <v>10</v>
      </c>
      <c r="CD176">
        <v>2</v>
      </c>
      <c r="CF176" s="1">
        <v>0</v>
      </c>
    </row>
    <row r="177" spans="1:84" ht="16.5" hidden="1" thickTop="1" thickBot="1" x14ac:dyDescent="0.3">
      <c r="A177" s="18">
        <f t="shared" si="13"/>
        <v>176</v>
      </c>
      <c r="B177" s="12" t="s">
        <v>345</v>
      </c>
      <c r="C177" t="s">
        <v>24</v>
      </c>
      <c r="D177" t="s">
        <v>175</v>
      </c>
      <c r="E177" t="s">
        <v>217</v>
      </c>
      <c r="F177" t="s">
        <v>207</v>
      </c>
      <c r="G177" s="1">
        <v>2</v>
      </c>
      <c r="H177" s="4">
        <v>19011</v>
      </c>
      <c r="I177">
        <v>3656281</v>
      </c>
      <c r="J177" s="1">
        <v>1</v>
      </c>
      <c r="K177" s="1">
        <v>4</v>
      </c>
      <c r="L177" s="1">
        <v>0</v>
      </c>
      <c r="M177" s="1">
        <v>1</v>
      </c>
      <c r="N177" s="1">
        <v>1</v>
      </c>
      <c r="O177">
        <v>12</v>
      </c>
      <c r="P177" s="1">
        <v>2</v>
      </c>
      <c r="Q177" s="20">
        <v>20151</v>
      </c>
      <c r="R177" s="1">
        <v>1</v>
      </c>
      <c r="S177" s="1">
        <v>1</v>
      </c>
      <c r="T177" s="1">
        <v>7</v>
      </c>
      <c r="U177" s="1">
        <v>0</v>
      </c>
      <c r="V177">
        <v>0</v>
      </c>
      <c r="W177" s="1">
        <f>Y177+AA177+AC177</f>
        <v>0</v>
      </c>
      <c r="X177" s="1">
        <f t="shared" si="18"/>
        <v>1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1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1</v>
      </c>
      <c r="AN177">
        <v>1</v>
      </c>
      <c r="AO177">
        <v>2</v>
      </c>
      <c r="AP177">
        <v>4</v>
      </c>
      <c r="AQ177" s="1">
        <v>2</v>
      </c>
      <c r="AR177" s="1">
        <v>1</v>
      </c>
      <c r="AS177" s="1">
        <v>2</v>
      </c>
      <c r="AT177" s="1">
        <v>2</v>
      </c>
      <c r="AU177" s="1">
        <v>16</v>
      </c>
      <c r="AV177" s="1">
        <v>0</v>
      </c>
      <c r="AW177" s="1">
        <v>0</v>
      </c>
      <c r="AX177" s="1">
        <f t="shared" si="14"/>
        <v>16</v>
      </c>
      <c r="AY177">
        <v>3</v>
      </c>
      <c r="AZ177" s="1">
        <f t="shared" si="16"/>
        <v>16</v>
      </c>
      <c r="BA177" s="1">
        <f t="shared" si="17"/>
        <v>0</v>
      </c>
      <c r="BB177" s="1">
        <v>5</v>
      </c>
      <c r="BC177" s="1">
        <v>0</v>
      </c>
      <c r="BD177" s="1">
        <v>1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>
        <v>5</v>
      </c>
      <c r="BM177">
        <v>0</v>
      </c>
      <c r="BN177">
        <v>5</v>
      </c>
      <c r="BO177">
        <v>0</v>
      </c>
      <c r="BP177" s="1">
        <v>0</v>
      </c>
      <c r="BQ177" s="1">
        <v>0</v>
      </c>
      <c r="BR177" s="1">
        <v>2</v>
      </c>
      <c r="BS177" s="1">
        <v>0</v>
      </c>
      <c r="BT177" s="1">
        <v>0</v>
      </c>
      <c r="BU177" s="1">
        <v>0</v>
      </c>
      <c r="BV177" s="1">
        <f t="shared" si="15"/>
        <v>0</v>
      </c>
      <c r="BW177" s="1">
        <v>2</v>
      </c>
      <c r="BX177" s="1">
        <v>0</v>
      </c>
      <c r="BY177" s="1">
        <v>0</v>
      </c>
      <c r="BZ177" s="1">
        <v>0</v>
      </c>
      <c r="CA177" s="1">
        <v>0</v>
      </c>
      <c r="CB177">
        <v>0</v>
      </c>
      <c r="CC177">
        <v>0</v>
      </c>
      <c r="CD177">
        <v>2</v>
      </c>
      <c r="CF177" s="1">
        <v>0</v>
      </c>
    </row>
    <row r="178" spans="1:84" ht="16.5" hidden="1" thickTop="1" thickBot="1" x14ac:dyDescent="0.3">
      <c r="A178" s="18">
        <f t="shared" si="13"/>
        <v>177</v>
      </c>
      <c r="B178" s="12" t="s">
        <v>345</v>
      </c>
      <c r="C178" t="s">
        <v>24</v>
      </c>
      <c r="D178" t="s">
        <v>175</v>
      </c>
      <c r="E178" t="s">
        <v>217</v>
      </c>
      <c r="F178" t="s">
        <v>208</v>
      </c>
      <c r="G178" s="1">
        <v>2</v>
      </c>
      <c r="H178" s="4">
        <v>22014</v>
      </c>
      <c r="I178">
        <v>3658640</v>
      </c>
      <c r="J178" s="1">
        <v>3</v>
      </c>
      <c r="K178" s="1">
        <v>4</v>
      </c>
      <c r="L178" s="1">
        <v>0</v>
      </c>
      <c r="M178" s="1">
        <v>1</v>
      </c>
      <c r="N178" s="1">
        <v>2</v>
      </c>
      <c r="O178">
        <v>0</v>
      </c>
      <c r="P178" s="1">
        <v>2</v>
      </c>
      <c r="Q178" s="20">
        <v>27914</v>
      </c>
      <c r="R178" s="1">
        <v>1</v>
      </c>
      <c r="S178" s="1">
        <v>3</v>
      </c>
      <c r="T178" s="1">
        <v>7</v>
      </c>
      <c r="U178" s="1">
        <v>0</v>
      </c>
      <c r="V178">
        <v>0</v>
      </c>
      <c r="W178" s="1">
        <f t="shared" si="18"/>
        <v>2</v>
      </c>
      <c r="X178" s="1">
        <f t="shared" si="18"/>
        <v>1</v>
      </c>
      <c r="Y178" s="1">
        <v>0</v>
      </c>
      <c r="Z178" s="1">
        <v>0</v>
      </c>
      <c r="AA178" s="1">
        <v>1</v>
      </c>
      <c r="AB178" s="1">
        <v>1</v>
      </c>
      <c r="AC178" s="1">
        <v>1</v>
      </c>
      <c r="AD178" s="1">
        <v>0</v>
      </c>
      <c r="AF178" s="1">
        <v>1</v>
      </c>
      <c r="AG178" s="1">
        <v>1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1</v>
      </c>
      <c r="AN178">
        <v>1</v>
      </c>
      <c r="AO178">
        <v>2</v>
      </c>
      <c r="AP178">
        <v>4</v>
      </c>
      <c r="AQ178" s="1">
        <v>2</v>
      </c>
      <c r="AR178" s="1">
        <v>1</v>
      </c>
      <c r="AS178" s="1">
        <v>2</v>
      </c>
      <c r="AT178" s="1">
        <v>2</v>
      </c>
      <c r="AU178" s="1">
        <v>3</v>
      </c>
      <c r="AV178" s="1">
        <v>0</v>
      </c>
      <c r="AW178" s="1">
        <v>0</v>
      </c>
      <c r="AX178" s="1">
        <f t="shared" si="14"/>
        <v>3</v>
      </c>
      <c r="AY178">
        <v>3</v>
      </c>
      <c r="AZ178" s="1">
        <f t="shared" si="16"/>
        <v>3</v>
      </c>
      <c r="BA178" s="1">
        <f t="shared" si="17"/>
        <v>0</v>
      </c>
      <c r="BB178" s="1">
        <v>1</v>
      </c>
      <c r="BC178" s="1">
        <v>0</v>
      </c>
      <c r="BD178" s="1">
        <v>1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>
        <v>0</v>
      </c>
      <c r="BM178">
        <v>0</v>
      </c>
      <c r="BN178">
        <v>1</v>
      </c>
      <c r="BO178">
        <v>0</v>
      </c>
      <c r="BP178" s="1">
        <v>0</v>
      </c>
      <c r="BQ178" s="1">
        <v>0</v>
      </c>
      <c r="BR178" s="1">
        <v>2</v>
      </c>
      <c r="BS178" s="1">
        <v>0</v>
      </c>
      <c r="BT178" s="1">
        <v>2</v>
      </c>
      <c r="BU178" s="1">
        <v>0</v>
      </c>
      <c r="BV178" s="1">
        <f t="shared" si="15"/>
        <v>2</v>
      </c>
      <c r="BW178" s="1">
        <v>30</v>
      </c>
      <c r="BX178" s="1">
        <v>3</v>
      </c>
      <c r="BY178" s="1">
        <v>0</v>
      </c>
      <c r="BZ178" s="1">
        <v>0</v>
      </c>
      <c r="CA178" s="1">
        <v>0</v>
      </c>
      <c r="CB178">
        <v>0</v>
      </c>
      <c r="CC178">
        <v>16</v>
      </c>
      <c r="CD178">
        <v>2</v>
      </c>
      <c r="CF178" s="1">
        <v>0</v>
      </c>
    </row>
    <row r="179" spans="1:84" ht="16.5" hidden="1" thickTop="1" thickBot="1" x14ac:dyDescent="0.3">
      <c r="A179" s="18">
        <f t="shared" si="13"/>
        <v>178</v>
      </c>
      <c r="B179" s="12" t="s">
        <v>345</v>
      </c>
      <c r="C179" t="s">
        <v>24</v>
      </c>
      <c r="D179" t="s">
        <v>175</v>
      </c>
      <c r="E179" t="s">
        <v>217</v>
      </c>
      <c r="F179" t="s">
        <v>209</v>
      </c>
      <c r="G179" s="1">
        <v>2</v>
      </c>
      <c r="H179" s="4">
        <v>18926</v>
      </c>
      <c r="I179">
        <v>3669522</v>
      </c>
      <c r="J179" s="1">
        <v>1</v>
      </c>
      <c r="K179" s="1">
        <v>4</v>
      </c>
      <c r="L179" s="1">
        <v>0</v>
      </c>
      <c r="M179" s="1">
        <v>1</v>
      </c>
      <c r="N179" s="1">
        <v>2</v>
      </c>
      <c r="O179">
        <v>0</v>
      </c>
      <c r="P179" s="1">
        <v>1</v>
      </c>
      <c r="Q179" s="20">
        <v>23580</v>
      </c>
      <c r="R179" s="1">
        <v>1</v>
      </c>
      <c r="S179" s="1">
        <v>3</v>
      </c>
      <c r="T179" s="1">
        <v>7</v>
      </c>
      <c r="U179" s="1">
        <v>0</v>
      </c>
      <c r="V179">
        <v>0</v>
      </c>
      <c r="W179" s="1">
        <f t="shared" si="18"/>
        <v>1</v>
      </c>
      <c r="X179" s="1">
        <f t="shared" si="18"/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1</v>
      </c>
      <c r="AD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1</v>
      </c>
      <c r="AM179" s="1">
        <v>0</v>
      </c>
      <c r="AN179">
        <v>1</v>
      </c>
      <c r="AO179">
        <v>2</v>
      </c>
      <c r="AP179">
        <v>3</v>
      </c>
      <c r="AQ179" s="1">
        <v>2</v>
      </c>
      <c r="AR179" s="1">
        <v>1</v>
      </c>
      <c r="AS179" s="1">
        <v>2</v>
      </c>
      <c r="AT179" s="1">
        <v>2</v>
      </c>
      <c r="AU179" s="1">
        <v>0</v>
      </c>
      <c r="AV179" s="1">
        <v>0</v>
      </c>
      <c r="AW179" s="1">
        <v>0</v>
      </c>
      <c r="AX179" s="1">
        <f t="shared" si="14"/>
        <v>0</v>
      </c>
      <c r="AY179">
        <v>0</v>
      </c>
      <c r="AZ179" s="1">
        <f t="shared" si="16"/>
        <v>0</v>
      </c>
      <c r="BA179" s="1">
        <f t="shared" si="17"/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>
        <v>0</v>
      </c>
      <c r="BM179">
        <v>0</v>
      </c>
      <c r="BN179">
        <v>0</v>
      </c>
      <c r="BO179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f t="shared" si="15"/>
        <v>0</v>
      </c>
      <c r="BW179" s="1">
        <v>10</v>
      </c>
      <c r="BX179" s="1">
        <v>0</v>
      </c>
      <c r="BY179" s="1">
        <v>0</v>
      </c>
      <c r="BZ179" s="1">
        <v>6</v>
      </c>
      <c r="CA179" s="1">
        <v>0</v>
      </c>
      <c r="CB179">
        <v>0</v>
      </c>
      <c r="CC179">
        <v>0</v>
      </c>
      <c r="CD179">
        <v>2</v>
      </c>
      <c r="CF179" s="1">
        <v>0</v>
      </c>
    </row>
    <row r="180" spans="1:84" ht="16.5" thickTop="1" thickBot="1" x14ac:dyDescent="0.3">
      <c r="A180" s="18">
        <f t="shared" si="13"/>
        <v>179</v>
      </c>
      <c r="B180" s="12" t="s">
        <v>345</v>
      </c>
      <c r="C180" t="s">
        <v>24</v>
      </c>
      <c r="D180" t="s">
        <v>175</v>
      </c>
      <c r="E180" t="s">
        <v>217</v>
      </c>
      <c r="F180" t="s">
        <v>210</v>
      </c>
      <c r="G180" s="1">
        <v>1</v>
      </c>
      <c r="H180" s="4">
        <v>14260</v>
      </c>
      <c r="I180">
        <v>8037185</v>
      </c>
      <c r="J180" s="1">
        <v>1</v>
      </c>
      <c r="K180" s="1">
        <v>7</v>
      </c>
      <c r="L180" s="1">
        <v>0</v>
      </c>
      <c r="M180" s="1">
        <v>3</v>
      </c>
      <c r="N180" s="1">
        <v>2</v>
      </c>
      <c r="O180">
        <v>0</v>
      </c>
      <c r="P180" s="1">
        <v>2</v>
      </c>
      <c r="Q180" s="1">
        <v>0</v>
      </c>
      <c r="R180" s="1">
        <v>2</v>
      </c>
      <c r="S180" s="1">
        <v>0</v>
      </c>
      <c r="T180" s="1">
        <v>0</v>
      </c>
      <c r="U180" s="1">
        <v>0</v>
      </c>
      <c r="V180">
        <v>0</v>
      </c>
      <c r="W180" s="1">
        <f t="shared" si="18"/>
        <v>0</v>
      </c>
      <c r="X180" s="1">
        <f t="shared" si="18"/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>
        <v>1</v>
      </c>
      <c r="AO180">
        <v>2</v>
      </c>
      <c r="AP180">
        <v>2</v>
      </c>
      <c r="AQ180" s="1">
        <v>2</v>
      </c>
      <c r="AR180" s="1">
        <v>1</v>
      </c>
      <c r="AS180" s="1">
        <v>2</v>
      </c>
      <c r="AT180" s="1">
        <v>2</v>
      </c>
      <c r="AU180" s="1">
        <v>0</v>
      </c>
      <c r="AV180" s="1">
        <v>0</v>
      </c>
      <c r="AW180" s="1">
        <v>0</v>
      </c>
      <c r="AX180" s="1">
        <f t="shared" si="14"/>
        <v>0</v>
      </c>
      <c r="AY180">
        <v>0</v>
      </c>
      <c r="AZ180" s="1">
        <f t="shared" si="16"/>
        <v>0</v>
      </c>
      <c r="BA180" s="1">
        <f t="shared" si="17"/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>
        <v>0</v>
      </c>
      <c r="BM180">
        <v>0</v>
      </c>
      <c r="BN180">
        <v>0</v>
      </c>
      <c r="BO180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f t="shared" si="15"/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>
        <v>0</v>
      </c>
      <c r="CC180">
        <v>16</v>
      </c>
      <c r="CD180">
        <v>2</v>
      </c>
      <c r="CF180" s="1">
        <v>0</v>
      </c>
    </row>
    <row r="181" spans="1:84" ht="16.5" hidden="1" thickTop="1" thickBot="1" x14ac:dyDescent="0.3">
      <c r="A181" s="18">
        <f t="shared" ref="A181:A244" si="19">A180+1</f>
        <v>180</v>
      </c>
      <c r="B181" s="12" t="s">
        <v>345</v>
      </c>
      <c r="C181" t="s">
        <v>24</v>
      </c>
      <c r="D181" t="s">
        <v>175</v>
      </c>
      <c r="E181" t="s">
        <v>217</v>
      </c>
      <c r="F181" t="s">
        <v>211</v>
      </c>
      <c r="G181" s="1">
        <v>2</v>
      </c>
      <c r="H181">
        <v>1966</v>
      </c>
      <c r="J181" s="1">
        <v>1</v>
      </c>
      <c r="K181" s="1">
        <v>4</v>
      </c>
      <c r="L181" s="1">
        <v>0</v>
      </c>
      <c r="M181" s="1">
        <v>1</v>
      </c>
      <c r="N181" s="1">
        <v>2</v>
      </c>
      <c r="O181">
        <v>0</v>
      </c>
      <c r="P181" s="1">
        <v>2</v>
      </c>
      <c r="Q181" s="20">
        <v>24358</v>
      </c>
      <c r="R181" s="1">
        <v>1</v>
      </c>
      <c r="S181" s="1">
        <v>3</v>
      </c>
      <c r="T181" s="1">
        <v>7</v>
      </c>
      <c r="U181" s="1">
        <v>0</v>
      </c>
      <c r="V181">
        <v>0</v>
      </c>
      <c r="W181" s="1">
        <f t="shared" si="18"/>
        <v>3</v>
      </c>
      <c r="X181" s="1">
        <f t="shared" si="18"/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3</v>
      </c>
      <c r="AD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1</v>
      </c>
      <c r="AL181" s="1">
        <v>0</v>
      </c>
      <c r="AM181" s="1">
        <v>2</v>
      </c>
      <c r="AN181">
        <v>1</v>
      </c>
      <c r="AO181">
        <v>2</v>
      </c>
      <c r="AP181">
        <v>3</v>
      </c>
      <c r="AQ181" s="1">
        <v>2</v>
      </c>
      <c r="AR181" s="1">
        <v>1</v>
      </c>
      <c r="AS181" s="1">
        <v>2</v>
      </c>
      <c r="AT181" s="1">
        <v>2</v>
      </c>
      <c r="AU181" s="1">
        <v>0</v>
      </c>
      <c r="AV181" s="1">
        <v>0</v>
      </c>
      <c r="AW181" s="1">
        <v>0</v>
      </c>
      <c r="AX181" s="1">
        <f t="shared" si="14"/>
        <v>0</v>
      </c>
      <c r="AY181">
        <v>0</v>
      </c>
      <c r="AZ181" s="1">
        <f t="shared" si="16"/>
        <v>0</v>
      </c>
      <c r="BA181" s="1">
        <f t="shared" si="17"/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>
        <v>0</v>
      </c>
      <c r="BM181">
        <v>0</v>
      </c>
      <c r="BN181">
        <v>0</v>
      </c>
      <c r="BO18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f t="shared" si="15"/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>
        <v>0</v>
      </c>
      <c r="CC181">
        <v>0</v>
      </c>
      <c r="CD181">
        <v>2</v>
      </c>
      <c r="CF181" s="1">
        <v>0</v>
      </c>
    </row>
    <row r="182" spans="1:84" ht="16.5" hidden="1" thickTop="1" thickBot="1" x14ac:dyDescent="0.3">
      <c r="A182" s="18">
        <f t="shared" si="19"/>
        <v>181</v>
      </c>
      <c r="B182" s="12" t="s">
        <v>345</v>
      </c>
      <c r="C182" t="s">
        <v>24</v>
      </c>
      <c r="D182" t="s">
        <v>175</v>
      </c>
      <c r="E182" t="s">
        <v>217</v>
      </c>
      <c r="F182" t="s">
        <v>212</v>
      </c>
      <c r="G182" s="1">
        <v>2</v>
      </c>
      <c r="H182" s="4">
        <v>28780</v>
      </c>
      <c r="I182">
        <v>8011028</v>
      </c>
      <c r="J182" s="1">
        <v>3</v>
      </c>
      <c r="K182" s="1">
        <v>4</v>
      </c>
      <c r="L182" s="1">
        <v>0</v>
      </c>
      <c r="M182" s="1">
        <v>1</v>
      </c>
      <c r="N182" s="1">
        <v>2</v>
      </c>
      <c r="O182">
        <v>0</v>
      </c>
      <c r="P182" s="1">
        <v>2</v>
      </c>
      <c r="Q182" s="20">
        <v>31048</v>
      </c>
      <c r="R182" s="1">
        <v>1</v>
      </c>
      <c r="S182" s="1">
        <v>1</v>
      </c>
      <c r="T182" s="1">
        <v>7</v>
      </c>
      <c r="U182" s="1">
        <v>0</v>
      </c>
      <c r="V182">
        <v>0</v>
      </c>
      <c r="W182" s="1">
        <f t="shared" si="18"/>
        <v>0</v>
      </c>
      <c r="X182" s="1">
        <f t="shared" si="18"/>
        <v>3</v>
      </c>
      <c r="Y182" s="1">
        <v>0</v>
      </c>
      <c r="Z182" s="1">
        <v>0</v>
      </c>
      <c r="AA182" s="1">
        <v>0</v>
      </c>
      <c r="AB182" s="1">
        <v>3</v>
      </c>
      <c r="AC182" s="1">
        <v>0</v>
      </c>
      <c r="AD182" s="1">
        <v>0</v>
      </c>
      <c r="AF182" s="1">
        <v>0</v>
      </c>
      <c r="AG182" s="1">
        <v>3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>
        <v>1</v>
      </c>
      <c r="AO182">
        <v>2</v>
      </c>
      <c r="AP182">
        <v>3</v>
      </c>
      <c r="AQ182" s="1">
        <v>2</v>
      </c>
      <c r="AR182" s="1">
        <v>1</v>
      </c>
      <c r="AS182" s="1">
        <v>2</v>
      </c>
      <c r="AT182" s="1">
        <v>2</v>
      </c>
      <c r="AU182" s="1">
        <v>0</v>
      </c>
      <c r="AV182" s="1">
        <v>0</v>
      </c>
      <c r="AW182" s="1">
        <v>0</v>
      </c>
      <c r="AX182" s="1">
        <f t="shared" si="14"/>
        <v>0</v>
      </c>
      <c r="AY182">
        <v>0</v>
      </c>
      <c r="AZ182" s="1">
        <f t="shared" si="16"/>
        <v>0</v>
      </c>
      <c r="BA182" s="1">
        <f t="shared" si="17"/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>
        <v>0</v>
      </c>
      <c r="BM182">
        <v>0</v>
      </c>
      <c r="BN182">
        <v>0</v>
      </c>
      <c r="BO182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f t="shared" si="15"/>
        <v>0</v>
      </c>
      <c r="BW182" s="1">
        <v>20</v>
      </c>
      <c r="BX182" s="1">
        <v>0</v>
      </c>
      <c r="BY182" s="1">
        <v>0</v>
      </c>
      <c r="BZ182" s="1">
        <v>0</v>
      </c>
      <c r="CA182" s="1">
        <v>0</v>
      </c>
      <c r="CB182">
        <v>0</v>
      </c>
      <c r="CC182">
        <v>6</v>
      </c>
      <c r="CD182">
        <v>2</v>
      </c>
      <c r="CF182" s="1">
        <v>0</v>
      </c>
    </row>
    <row r="183" spans="1:84" ht="16.5" hidden="1" thickTop="1" thickBot="1" x14ac:dyDescent="0.3">
      <c r="A183" s="18">
        <f t="shared" si="19"/>
        <v>182</v>
      </c>
      <c r="B183" s="12" t="s">
        <v>345</v>
      </c>
      <c r="C183" t="s">
        <v>24</v>
      </c>
      <c r="D183" t="s">
        <v>175</v>
      </c>
      <c r="E183" t="s">
        <v>217</v>
      </c>
      <c r="F183" t="s">
        <v>213</v>
      </c>
      <c r="G183" s="1">
        <v>2</v>
      </c>
      <c r="H183" s="4">
        <v>29494</v>
      </c>
      <c r="I183">
        <v>8063765</v>
      </c>
      <c r="J183" s="1">
        <v>3</v>
      </c>
      <c r="K183" s="1">
        <v>4</v>
      </c>
      <c r="L183" s="1">
        <v>0</v>
      </c>
      <c r="M183" s="1">
        <v>1</v>
      </c>
      <c r="N183" s="1">
        <v>2</v>
      </c>
      <c r="O183">
        <v>0</v>
      </c>
      <c r="P183" s="1">
        <v>1</v>
      </c>
      <c r="Q183" s="20">
        <v>28809</v>
      </c>
      <c r="R183" s="1">
        <v>1</v>
      </c>
      <c r="S183" s="1">
        <v>3</v>
      </c>
      <c r="T183" s="1">
        <v>7</v>
      </c>
      <c r="U183" s="1">
        <v>0</v>
      </c>
      <c r="V183">
        <v>0</v>
      </c>
      <c r="W183" s="1">
        <f t="shared" si="18"/>
        <v>0</v>
      </c>
      <c r="X183" s="1">
        <f t="shared" si="18"/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>
        <v>1</v>
      </c>
      <c r="AO183">
        <v>2</v>
      </c>
      <c r="AP183">
        <v>3</v>
      </c>
      <c r="AQ183" s="1">
        <v>2</v>
      </c>
      <c r="AR183" s="1">
        <v>1</v>
      </c>
      <c r="AS183" s="1">
        <v>2</v>
      </c>
      <c r="AT183" s="1">
        <v>2</v>
      </c>
      <c r="AU183" s="1">
        <v>0</v>
      </c>
      <c r="AV183" s="1">
        <v>0</v>
      </c>
      <c r="AW183" s="1">
        <v>0</v>
      </c>
      <c r="AX183" s="1">
        <f t="shared" si="14"/>
        <v>0</v>
      </c>
      <c r="AY183">
        <v>0</v>
      </c>
      <c r="AZ183" s="1">
        <f t="shared" si="16"/>
        <v>0</v>
      </c>
      <c r="BA183" s="1">
        <f t="shared" si="17"/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>
        <v>0</v>
      </c>
      <c r="BM183">
        <v>0</v>
      </c>
      <c r="BN183">
        <v>0</v>
      </c>
      <c r="BO183">
        <v>0</v>
      </c>
      <c r="BP183" s="1">
        <v>0</v>
      </c>
      <c r="BQ183" s="1">
        <v>0</v>
      </c>
      <c r="BR183" s="1">
        <v>0</v>
      </c>
      <c r="BS183" s="1">
        <v>2</v>
      </c>
      <c r="BT183" s="1">
        <v>0</v>
      </c>
      <c r="BU183" s="1">
        <v>0</v>
      </c>
      <c r="BV183" s="1">
        <f t="shared" si="15"/>
        <v>2</v>
      </c>
      <c r="BW183" s="1">
        <v>0</v>
      </c>
      <c r="BX183" s="1">
        <v>0</v>
      </c>
      <c r="BY183" s="1">
        <v>1</v>
      </c>
      <c r="BZ183" s="1">
        <v>0</v>
      </c>
      <c r="CA183" s="1">
        <v>0</v>
      </c>
      <c r="CB183">
        <v>0</v>
      </c>
      <c r="CC183">
        <v>0</v>
      </c>
      <c r="CD183">
        <v>2</v>
      </c>
      <c r="CF183" s="1">
        <v>0</v>
      </c>
    </row>
    <row r="184" spans="1:84" ht="16.5" thickTop="1" thickBot="1" x14ac:dyDescent="0.3">
      <c r="A184" s="18">
        <f t="shared" si="19"/>
        <v>183</v>
      </c>
      <c r="B184" s="12" t="s">
        <v>345</v>
      </c>
      <c r="C184" t="s">
        <v>24</v>
      </c>
      <c r="D184" t="s">
        <v>175</v>
      </c>
      <c r="E184" t="s">
        <v>217</v>
      </c>
      <c r="F184" t="s">
        <v>214</v>
      </c>
      <c r="G184" s="1">
        <v>1</v>
      </c>
      <c r="H184" s="4">
        <v>15465</v>
      </c>
      <c r="I184">
        <v>3655642</v>
      </c>
      <c r="J184" s="1">
        <v>1</v>
      </c>
      <c r="K184" s="1">
        <v>4</v>
      </c>
      <c r="L184" s="1">
        <v>0</v>
      </c>
      <c r="M184" s="1">
        <v>3</v>
      </c>
      <c r="N184" s="1">
        <v>3</v>
      </c>
      <c r="O184">
        <v>12</v>
      </c>
      <c r="P184" s="1">
        <v>2</v>
      </c>
      <c r="Q184" s="1">
        <v>0</v>
      </c>
      <c r="R184" s="1">
        <v>2</v>
      </c>
      <c r="S184" s="1">
        <v>0</v>
      </c>
      <c r="T184" s="1">
        <v>0</v>
      </c>
      <c r="U184" s="1">
        <v>0</v>
      </c>
      <c r="V184">
        <v>0</v>
      </c>
      <c r="W184" s="1">
        <f t="shared" si="18"/>
        <v>1</v>
      </c>
      <c r="X184" s="1">
        <f t="shared" si="18"/>
        <v>1</v>
      </c>
      <c r="Y184" s="1">
        <v>0</v>
      </c>
      <c r="Z184" s="1">
        <v>0</v>
      </c>
      <c r="AA184" s="1">
        <v>0</v>
      </c>
      <c r="AB184" s="1">
        <v>0</v>
      </c>
      <c r="AC184" s="1">
        <v>1</v>
      </c>
      <c r="AD184" s="1">
        <v>1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2</v>
      </c>
      <c r="AN184">
        <v>1</v>
      </c>
      <c r="AO184">
        <v>2</v>
      </c>
      <c r="AP184">
        <v>3</v>
      </c>
      <c r="AQ184" s="1">
        <v>2</v>
      </c>
      <c r="AR184" s="1">
        <v>1</v>
      </c>
      <c r="AS184" s="1">
        <v>2</v>
      </c>
      <c r="AT184" s="1">
        <v>2</v>
      </c>
      <c r="AU184" s="1">
        <v>2</v>
      </c>
      <c r="AV184" s="1">
        <v>0</v>
      </c>
      <c r="AW184" s="1">
        <v>0.5</v>
      </c>
      <c r="AX184" s="1">
        <f t="shared" si="14"/>
        <v>2.5</v>
      </c>
      <c r="AY184">
        <v>3</v>
      </c>
      <c r="AZ184" s="1">
        <f t="shared" si="16"/>
        <v>2.5</v>
      </c>
      <c r="BA184" s="1">
        <f t="shared" si="17"/>
        <v>0</v>
      </c>
      <c r="BB184" s="1">
        <v>2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>
        <v>0</v>
      </c>
      <c r="BM184">
        <v>0</v>
      </c>
      <c r="BN184">
        <v>0.5</v>
      </c>
      <c r="BO184">
        <v>0</v>
      </c>
      <c r="BP184" s="1">
        <v>0</v>
      </c>
      <c r="BQ184" s="1">
        <v>0</v>
      </c>
      <c r="BR184" s="1">
        <v>2</v>
      </c>
      <c r="BS184" s="1">
        <v>1</v>
      </c>
      <c r="BT184" s="1">
        <v>0</v>
      </c>
      <c r="BU184" s="1">
        <v>0</v>
      </c>
      <c r="BV184" s="1">
        <f t="shared" si="15"/>
        <v>1</v>
      </c>
      <c r="BW184" s="1">
        <v>10</v>
      </c>
      <c r="BX184" s="1">
        <v>0</v>
      </c>
      <c r="BY184" s="1">
        <v>0</v>
      </c>
      <c r="BZ184" s="1">
        <v>0</v>
      </c>
      <c r="CA184" s="1">
        <v>0</v>
      </c>
      <c r="CB184">
        <v>0</v>
      </c>
      <c r="CC184">
        <v>0</v>
      </c>
      <c r="CD184">
        <v>2</v>
      </c>
      <c r="CF184" s="1">
        <v>0</v>
      </c>
    </row>
    <row r="185" spans="1:84" ht="16.5" hidden="1" thickTop="1" thickBot="1" x14ac:dyDescent="0.3">
      <c r="A185" s="18">
        <f t="shared" si="19"/>
        <v>184</v>
      </c>
      <c r="B185" s="12" t="s">
        <v>345</v>
      </c>
      <c r="C185" t="s">
        <v>24</v>
      </c>
      <c r="D185" t="s">
        <v>175</v>
      </c>
      <c r="E185" t="s">
        <v>217</v>
      </c>
      <c r="F185" t="s">
        <v>215</v>
      </c>
      <c r="G185" s="1">
        <v>2</v>
      </c>
      <c r="H185" s="4">
        <v>23903</v>
      </c>
      <c r="I185">
        <v>3740671</v>
      </c>
      <c r="J185" s="1">
        <v>1</v>
      </c>
      <c r="K185" s="1">
        <v>4</v>
      </c>
      <c r="L185" s="1">
        <v>0</v>
      </c>
      <c r="M185" s="1">
        <v>4</v>
      </c>
      <c r="N185" s="1">
        <v>2</v>
      </c>
      <c r="O185">
        <v>0</v>
      </c>
      <c r="P185" s="1">
        <v>2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>
        <v>0</v>
      </c>
      <c r="W185" s="1">
        <f t="shared" si="18"/>
        <v>0</v>
      </c>
      <c r="X185" s="1">
        <f t="shared" si="18"/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>
        <v>1</v>
      </c>
      <c r="AO185">
        <v>2</v>
      </c>
      <c r="AP185">
        <v>2</v>
      </c>
      <c r="AQ185" s="1">
        <v>2</v>
      </c>
      <c r="AR185" s="1">
        <v>1</v>
      </c>
      <c r="AS185" s="1">
        <v>2</v>
      </c>
      <c r="AT185" s="1">
        <v>2</v>
      </c>
      <c r="AU185" s="1">
        <v>0</v>
      </c>
      <c r="AV185" s="1">
        <v>0</v>
      </c>
      <c r="AW185" s="1">
        <v>0</v>
      </c>
      <c r="AX185" s="1">
        <f t="shared" si="14"/>
        <v>0</v>
      </c>
      <c r="AY185">
        <v>0</v>
      </c>
      <c r="AZ185" s="1">
        <f t="shared" si="16"/>
        <v>0</v>
      </c>
      <c r="BA185" s="1">
        <f t="shared" si="17"/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>
        <v>0</v>
      </c>
      <c r="BM185">
        <v>0</v>
      </c>
      <c r="BN185">
        <v>0</v>
      </c>
      <c r="BO185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f t="shared" si="15"/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>
        <v>0</v>
      </c>
      <c r="CC185">
        <v>12</v>
      </c>
      <c r="CD185">
        <v>2</v>
      </c>
      <c r="CF185" s="1">
        <v>0</v>
      </c>
    </row>
    <row r="186" spans="1:84" ht="16.5" hidden="1" thickTop="1" thickBot="1" x14ac:dyDescent="0.3">
      <c r="A186" s="18">
        <f t="shared" si="19"/>
        <v>185</v>
      </c>
      <c r="B186" s="12" t="s">
        <v>345</v>
      </c>
      <c r="C186" t="s">
        <v>24</v>
      </c>
      <c r="D186" t="s">
        <v>175</v>
      </c>
      <c r="E186" t="s">
        <v>217</v>
      </c>
      <c r="F186" t="s">
        <v>216</v>
      </c>
      <c r="G186" s="1">
        <v>2</v>
      </c>
      <c r="H186" s="4">
        <v>16720</v>
      </c>
      <c r="I186">
        <v>3628078</v>
      </c>
      <c r="J186" s="1">
        <v>1</v>
      </c>
      <c r="K186" s="1">
        <v>4</v>
      </c>
      <c r="L186" s="1">
        <v>0</v>
      </c>
      <c r="M186" s="1">
        <v>1</v>
      </c>
      <c r="N186" s="1">
        <v>2</v>
      </c>
      <c r="O186">
        <v>0</v>
      </c>
      <c r="P186" s="1">
        <v>2</v>
      </c>
      <c r="Q186" s="20">
        <v>22385</v>
      </c>
      <c r="R186" s="1">
        <v>1</v>
      </c>
      <c r="S186" s="1">
        <v>3</v>
      </c>
      <c r="T186" s="1">
        <v>7</v>
      </c>
      <c r="U186" s="1">
        <v>0</v>
      </c>
      <c r="V186">
        <v>1</v>
      </c>
      <c r="W186" s="1">
        <f t="shared" si="18"/>
        <v>0</v>
      </c>
      <c r="X186" s="1">
        <f t="shared" si="18"/>
        <v>2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2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2</v>
      </c>
      <c r="AN186">
        <v>1</v>
      </c>
      <c r="AO186">
        <v>2</v>
      </c>
      <c r="AP186">
        <v>2</v>
      </c>
      <c r="AQ186" s="1">
        <v>2</v>
      </c>
      <c r="AR186" s="1">
        <v>1</v>
      </c>
      <c r="AS186" s="1">
        <v>2</v>
      </c>
      <c r="AT186" s="1">
        <v>2</v>
      </c>
      <c r="AU186" s="1">
        <v>0</v>
      </c>
      <c r="AV186" s="1">
        <v>0</v>
      </c>
      <c r="AW186" s="1">
        <v>0</v>
      </c>
      <c r="AX186" s="1">
        <f t="shared" si="14"/>
        <v>0</v>
      </c>
      <c r="AY186">
        <v>0</v>
      </c>
      <c r="AZ186" s="1">
        <f t="shared" si="16"/>
        <v>0</v>
      </c>
      <c r="BA186" s="1">
        <f t="shared" si="17"/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>
        <v>0</v>
      </c>
      <c r="BM186">
        <v>0</v>
      </c>
      <c r="BN186">
        <v>0</v>
      </c>
      <c r="BO186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f t="shared" si="15"/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>
        <v>0</v>
      </c>
      <c r="CC186">
        <v>0</v>
      </c>
      <c r="CD186">
        <v>2</v>
      </c>
      <c r="CF186" s="1">
        <v>0</v>
      </c>
    </row>
    <row r="187" spans="1:84" ht="16.5" thickTop="1" thickBot="1" x14ac:dyDescent="0.3">
      <c r="A187" s="18">
        <f t="shared" si="19"/>
        <v>186</v>
      </c>
      <c r="B187" s="12" t="s">
        <v>345</v>
      </c>
      <c r="C187" t="s">
        <v>24</v>
      </c>
      <c r="D187" t="s">
        <v>175</v>
      </c>
      <c r="E187" t="s">
        <v>217</v>
      </c>
      <c r="F187" t="s">
        <v>218</v>
      </c>
      <c r="G187" s="1">
        <v>1</v>
      </c>
      <c r="H187" s="4">
        <v>20884</v>
      </c>
      <c r="I187">
        <v>3606155</v>
      </c>
      <c r="J187" s="1">
        <v>4</v>
      </c>
      <c r="K187" s="1">
        <v>2</v>
      </c>
      <c r="L187" s="1">
        <v>4</v>
      </c>
      <c r="M187" s="1">
        <v>1</v>
      </c>
      <c r="N187" s="1">
        <v>1</v>
      </c>
      <c r="O187">
        <v>12</v>
      </c>
      <c r="P187" s="1">
        <v>2</v>
      </c>
      <c r="Q187" s="20">
        <v>24360</v>
      </c>
      <c r="R187" s="1">
        <v>2</v>
      </c>
      <c r="S187" s="1">
        <v>3</v>
      </c>
      <c r="T187" s="1">
        <v>7</v>
      </c>
      <c r="U187" s="1">
        <v>0</v>
      </c>
      <c r="V187">
        <v>1</v>
      </c>
      <c r="W187" s="1">
        <f t="shared" si="18"/>
        <v>0</v>
      </c>
      <c r="X187" s="1">
        <f t="shared" si="18"/>
        <v>1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1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1</v>
      </c>
      <c r="AN187">
        <v>1</v>
      </c>
      <c r="AO187">
        <v>2</v>
      </c>
      <c r="AP187">
        <v>3</v>
      </c>
      <c r="AQ187" s="1">
        <v>2</v>
      </c>
      <c r="AR187" s="1">
        <v>1</v>
      </c>
      <c r="AS187" s="1">
        <v>2</v>
      </c>
      <c r="AT187" s="1">
        <v>2</v>
      </c>
      <c r="AU187" s="1">
        <v>5</v>
      </c>
      <c r="AV187" s="1">
        <v>10</v>
      </c>
      <c r="AW187" s="1">
        <v>0</v>
      </c>
      <c r="AX187" s="1">
        <f t="shared" si="14"/>
        <v>15</v>
      </c>
      <c r="AY187">
        <v>3</v>
      </c>
      <c r="AZ187" s="1">
        <f t="shared" si="16"/>
        <v>15</v>
      </c>
      <c r="BA187" s="1">
        <f t="shared" si="17"/>
        <v>0</v>
      </c>
      <c r="BB187" s="1">
        <v>8.5</v>
      </c>
      <c r="BC187" s="1">
        <v>0</v>
      </c>
      <c r="BD187" s="1">
        <v>5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>
        <v>0</v>
      </c>
      <c r="BM187">
        <v>0</v>
      </c>
      <c r="BN187">
        <v>1.5</v>
      </c>
      <c r="BO187">
        <v>0</v>
      </c>
      <c r="BP187" s="1">
        <v>0</v>
      </c>
      <c r="BQ187" s="1">
        <v>0</v>
      </c>
      <c r="BR187" s="1">
        <v>2</v>
      </c>
      <c r="BS187" s="1">
        <v>0</v>
      </c>
      <c r="BT187" s="1">
        <v>1</v>
      </c>
      <c r="BU187" s="1">
        <v>0</v>
      </c>
      <c r="BV187" s="1">
        <f t="shared" si="15"/>
        <v>1</v>
      </c>
      <c r="BW187" s="1">
        <v>37</v>
      </c>
      <c r="BX187" s="1">
        <v>0</v>
      </c>
      <c r="BY187" s="1">
        <v>0</v>
      </c>
      <c r="BZ187" s="1">
        <v>0</v>
      </c>
      <c r="CA187" s="1">
        <v>0</v>
      </c>
      <c r="CB187">
        <v>0</v>
      </c>
      <c r="CC187">
        <v>15</v>
      </c>
      <c r="CD187">
        <v>2</v>
      </c>
      <c r="CF187" s="1">
        <v>0</v>
      </c>
    </row>
    <row r="188" spans="1:84" ht="16.5" thickTop="1" thickBot="1" x14ac:dyDescent="0.3">
      <c r="A188" s="18">
        <f t="shared" si="19"/>
        <v>187</v>
      </c>
      <c r="B188" s="12" t="s">
        <v>345</v>
      </c>
      <c r="C188" t="s">
        <v>24</v>
      </c>
      <c r="D188" t="s">
        <v>175</v>
      </c>
      <c r="E188" t="s">
        <v>217</v>
      </c>
      <c r="F188" t="s">
        <v>219</v>
      </c>
      <c r="G188" s="1">
        <v>1</v>
      </c>
      <c r="H188" s="4">
        <v>24905</v>
      </c>
      <c r="I188">
        <v>3743074</v>
      </c>
      <c r="J188" s="1">
        <v>4</v>
      </c>
      <c r="K188" s="1">
        <v>4</v>
      </c>
      <c r="L188" s="1">
        <v>0</v>
      </c>
      <c r="M188" s="1">
        <v>1</v>
      </c>
      <c r="N188" s="1">
        <v>1</v>
      </c>
      <c r="O188">
        <v>12</v>
      </c>
      <c r="P188" s="1">
        <v>2</v>
      </c>
      <c r="Q188" s="20">
        <v>24260</v>
      </c>
      <c r="R188" s="1">
        <v>2</v>
      </c>
      <c r="S188" s="1">
        <v>3</v>
      </c>
      <c r="T188" s="1">
        <v>7</v>
      </c>
      <c r="U188" s="1">
        <v>0</v>
      </c>
      <c r="V188">
        <v>0</v>
      </c>
      <c r="W188" s="1">
        <f t="shared" si="18"/>
        <v>2</v>
      </c>
      <c r="X188" s="1">
        <f t="shared" si="18"/>
        <v>1</v>
      </c>
      <c r="Y188" s="1">
        <v>0</v>
      </c>
      <c r="Z188" s="1">
        <v>0</v>
      </c>
      <c r="AA188" s="1">
        <v>0</v>
      </c>
      <c r="AB188" s="1">
        <v>0</v>
      </c>
      <c r="AC188" s="1">
        <v>2</v>
      </c>
      <c r="AD188" s="1">
        <v>1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3</v>
      </c>
      <c r="AN188">
        <v>1</v>
      </c>
      <c r="AO188">
        <v>2</v>
      </c>
      <c r="AP188">
        <v>3</v>
      </c>
      <c r="AQ188" s="1">
        <v>2</v>
      </c>
      <c r="AR188" s="1">
        <v>1</v>
      </c>
      <c r="AS188" s="1">
        <v>2</v>
      </c>
      <c r="AT188" s="1">
        <v>2</v>
      </c>
      <c r="AU188" s="1">
        <v>0</v>
      </c>
      <c r="AV188" s="1">
        <v>0</v>
      </c>
      <c r="AW188" s="1">
        <v>1</v>
      </c>
      <c r="AX188" s="1">
        <f t="shared" si="14"/>
        <v>1</v>
      </c>
      <c r="AY188">
        <v>1</v>
      </c>
      <c r="AZ188" s="1">
        <f t="shared" si="16"/>
        <v>1</v>
      </c>
      <c r="BA188" s="1">
        <f t="shared" si="17"/>
        <v>0</v>
      </c>
      <c r="BB188" s="1">
        <v>1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>
        <v>0</v>
      </c>
      <c r="BM188">
        <v>0</v>
      </c>
      <c r="BN188">
        <v>0</v>
      </c>
      <c r="BO188">
        <v>0</v>
      </c>
      <c r="BP188" s="1">
        <v>0</v>
      </c>
      <c r="BQ188" s="1">
        <v>0</v>
      </c>
      <c r="BR188" s="1">
        <v>2</v>
      </c>
      <c r="BS188" s="1">
        <v>0</v>
      </c>
      <c r="BT188" s="1">
        <v>0</v>
      </c>
      <c r="BU188" s="1">
        <v>0</v>
      </c>
      <c r="BV188" s="1">
        <f t="shared" si="15"/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>
        <v>0</v>
      </c>
      <c r="CC188">
        <v>20</v>
      </c>
      <c r="CD188">
        <v>2</v>
      </c>
      <c r="CF188" s="1">
        <v>0</v>
      </c>
    </row>
    <row r="189" spans="1:84" ht="16.5" thickTop="1" thickBot="1" x14ac:dyDescent="0.3">
      <c r="A189" s="18">
        <f t="shared" si="19"/>
        <v>188</v>
      </c>
      <c r="B189" s="12" t="s">
        <v>345</v>
      </c>
      <c r="C189" t="s">
        <v>24</v>
      </c>
      <c r="D189" t="s">
        <v>175</v>
      </c>
      <c r="E189" t="s">
        <v>217</v>
      </c>
      <c r="F189" t="s">
        <v>220</v>
      </c>
      <c r="G189" s="1">
        <v>1</v>
      </c>
      <c r="H189" s="4">
        <v>26792</v>
      </c>
      <c r="I189">
        <v>3788320</v>
      </c>
      <c r="J189" s="1">
        <v>4</v>
      </c>
      <c r="K189" s="1">
        <v>4</v>
      </c>
      <c r="L189" s="1">
        <v>0</v>
      </c>
      <c r="M189" s="1">
        <v>1</v>
      </c>
      <c r="N189" s="1">
        <v>2</v>
      </c>
      <c r="O189">
        <v>12</v>
      </c>
      <c r="P189" s="1">
        <v>2</v>
      </c>
      <c r="Q189" s="20">
        <v>27159</v>
      </c>
      <c r="R189" s="1">
        <v>2</v>
      </c>
      <c r="S189" s="1">
        <v>3</v>
      </c>
      <c r="T189" s="1">
        <v>7</v>
      </c>
      <c r="U189" s="1">
        <v>0</v>
      </c>
      <c r="V189">
        <v>0</v>
      </c>
      <c r="W189" s="1">
        <f t="shared" si="18"/>
        <v>1</v>
      </c>
      <c r="X189" s="1">
        <f t="shared" si="18"/>
        <v>3</v>
      </c>
      <c r="Y189" s="1">
        <v>0</v>
      </c>
      <c r="Z189" s="1">
        <v>0</v>
      </c>
      <c r="AA189" s="1">
        <v>0</v>
      </c>
      <c r="AB189" s="1">
        <v>2</v>
      </c>
      <c r="AC189" s="1">
        <v>1</v>
      </c>
      <c r="AD189" s="1">
        <v>1</v>
      </c>
      <c r="AF189" s="1">
        <v>0</v>
      </c>
      <c r="AG189" s="1">
        <v>3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1</v>
      </c>
      <c r="AN189">
        <v>1</v>
      </c>
      <c r="AO189">
        <v>2</v>
      </c>
      <c r="AP189">
        <v>4</v>
      </c>
      <c r="AQ189" s="1">
        <v>2</v>
      </c>
      <c r="AR189" s="1">
        <v>1</v>
      </c>
      <c r="AS189" s="1">
        <v>2</v>
      </c>
      <c r="AT189" s="1">
        <v>2</v>
      </c>
      <c r="AU189" s="1">
        <v>0</v>
      </c>
      <c r="AV189" s="1">
        <v>0</v>
      </c>
      <c r="AW189" s="1">
        <v>0</v>
      </c>
      <c r="AX189" s="1">
        <f t="shared" si="14"/>
        <v>0</v>
      </c>
      <c r="AY189">
        <v>0</v>
      </c>
      <c r="AZ189" s="1">
        <f t="shared" si="16"/>
        <v>0</v>
      </c>
      <c r="BA189" s="1">
        <f t="shared" si="17"/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>
        <v>0</v>
      </c>
      <c r="BM189">
        <v>0</v>
      </c>
      <c r="BN189">
        <v>0</v>
      </c>
      <c r="BO189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f t="shared" si="15"/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>
        <v>0</v>
      </c>
      <c r="CC189">
        <v>0</v>
      </c>
      <c r="CD189">
        <v>1</v>
      </c>
      <c r="CF189" s="1">
        <v>0</v>
      </c>
    </row>
    <row r="190" spans="1:84" ht="16.5" hidden="1" thickTop="1" thickBot="1" x14ac:dyDescent="0.3">
      <c r="A190" s="18">
        <f t="shared" si="19"/>
        <v>189</v>
      </c>
      <c r="B190" s="12" t="s">
        <v>345</v>
      </c>
      <c r="C190" t="s">
        <v>24</v>
      </c>
      <c r="D190" t="s">
        <v>175</v>
      </c>
      <c r="E190" t="s">
        <v>231</v>
      </c>
      <c r="F190" t="s">
        <v>221</v>
      </c>
      <c r="G190" s="1">
        <v>2</v>
      </c>
      <c r="H190" s="4">
        <v>24104</v>
      </c>
      <c r="I190">
        <v>3746169</v>
      </c>
      <c r="J190" s="1">
        <v>3</v>
      </c>
      <c r="K190" s="1">
        <v>4</v>
      </c>
      <c r="L190" s="1">
        <v>0</v>
      </c>
      <c r="M190" s="1">
        <v>1</v>
      </c>
      <c r="N190" s="1">
        <v>1</v>
      </c>
      <c r="O190">
        <v>12</v>
      </c>
      <c r="P190" s="1">
        <v>1</v>
      </c>
      <c r="Q190" s="20">
        <v>27000</v>
      </c>
      <c r="R190" s="1">
        <v>1</v>
      </c>
      <c r="S190" s="1">
        <v>1</v>
      </c>
      <c r="T190" s="1">
        <v>7</v>
      </c>
      <c r="U190" s="1">
        <v>0</v>
      </c>
      <c r="V190">
        <v>0</v>
      </c>
      <c r="W190" s="1">
        <f t="shared" si="18"/>
        <v>0</v>
      </c>
      <c r="X190" s="1">
        <f t="shared" si="18"/>
        <v>1</v>
      </c>
      <c r="Y190" s="1">
        <v>0</v>
      </c>
      <c r="Z190" s="1">
        <v>0</v>
      </c>
      <c r="AA190" s="1">
        <v>0</v>
      </c>
      <c r="AB190" s="1">
        <v>1</v>
      </c>
      <c r="AC190" s="1">
        <v>0</v>
      </c>
      <c r="AD190" s="1">
        <v>0</v>
      </c>
      <c r="AF190" s="1">
        <v>0</v>
      </c>
      <c r="AG190" s="1">
        <v>1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>
        <v>1</v>
      </c>
      <c r="AO190">
        <v>2</v>
      </c>
      <c r="AP190">
        <v>3</v>
      </c>
      <c r="AQ190" s="1">
        <v>2</v>
      </c>
      <c r="AR190" s="1">
        <v>1</v>
      </c>
      <c r="AS190" s="1">
        <v>2</v>
      </c>
      <c r="AT190" s="1">
        <v>2</v>
      </c>
      <c r="AU190" s="1">
        <v>0</v>
      </c>
      <c r="AV190" s="1">
        <v>2</v>
      </c>
      <c r="AW190" s="1">
        <v>4</v>
      </c>
      <c r="AX190" s="1">
        <f t="shared" si="14"/>
        <v>6</v>
      </c>
      <c r="AY190">
        <v>5</v>
      </c>
      <c r="AZ190" s="1">
        <f t="shared" si="16"/>
        <v>6</v>
      </c>
      <c r="BA190" s="1">
        <f t="shared" si="17"/>
        <v>0</v>
      </c>
      <c r="BB190" s="1">
        <v>3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>
        <v>1</v>
      </c>
      <c r="BM190">
        <v>0</v>
      </c>
      <c r="BN190">
        <v>2</v>
      </c>
      <c r="BO190">
        <v>0</v>
      </c>
      <c r="BP190" s="1">
        <v>0</v>
      </c>
      <c r="BQ190" s="1">
        <v>0</v>
      </c>
      <c r="BR190" s="1">
        <v>2</v>
      </c>
      <c r="BS190" s="1">
        <v>0</v>
      </c>
      <c r="BT190" s="1">
        <v>1</v>
      </c>
      <c r="BU190" s="1">
        <v>0</v>
      </c>
      <c r="BV190" s="1">
        <f t="shared" si="15"/>
        <v>1</v>
      </c>
      <c r="BW190" s="1">
        <v>3</v>
      </c>
      <c r="BX190" s="1">
        <v>1</v>
      </c>
      <c r="BY190" s="1">
        <v>1</v>
      </c>
      <c r="BZ190" s="1">
        <v>0</v>
      </c>
      <c r="CA190" s="1">
        <v>0</v>
      </c>
      <c r="CB190">
        <v>0</v>
      </c>
      <c r="CC190">
        <v>8</v>
      </c>
      <c r="CD190">
        <v>2</v>
      </c>
      <c r="CF190" s="1">
        <v>0</v>
      </c>
    </row>
    <row r="191" spans="1:84" ht="16.5" hidden="1" thickTop="1" thickBot="1" x14ac:dyDescent="0.3">
      <c r="A191" s="18">
        <f t="shared" si="19"/>
        <v>190</v>
      </c>
      <c r="B191" s="12" t="s">
        <v>345</v>
      </c>
      <c r="C191" t="s">
        <v>24</v>
      </c>
      <c r="D191" t="s">
        <v>175</v>
      </c>
      <c r="E191" t="s">
        <v>231</v>
      </c>
      <c r="F191" t="s">
        <v>222</v>
      </c>
      <c r="G191" s="1">
        <v>2</v>
      </c>
      <c r="H191" s="4">
        <v>12063</v>
      </c>
      <c r="I191">
        <v>3649836</v>
      </c>
      <c r="J191" s="1">
        <v>1</v>
      </c>
      <c r="K191" s="1">
        <v>4</v>
      </c>
      <c r="L191" s="1">
        <v>0</v>
      </c>
      <c r="M191" s="1">
        <v>1</v>
      </c>
      <c r="N191" s="1">
        <v>1</v>
      </c>
      <c r="O191">
        <v>12</v>
      </c>
      <c r="P191" s="1">
        <v>2</v>
      </c>
      <c r="Q191" s="20">
        <v>25557</v>
      </c>
      <c r="R191" s="1">
        <v>1</v>
      </c>
      <c r="S191" s="1">
        <v>1</v>
      </c>
      <c r="T191" s="1">
        <v>7</v>
      </c>
      <c r="U191" s="1">
        <v>0</v>
      </c>
      <c r="V191">
        <v>0</v>
      </c>
      <c r="W191" s="1">
        <f t="shared" si="18"/>
        <v>0</v>
      </c>
      <c r="X191" s="1">
        <f t="shared" si="18"/>
        <v>1</v>
      </c>
      <c r="Y191" s="1">
        <v>0</v>
      </c>
      <c r="Z191" s="1">
        <v>0</v>
      </c>
      <c r="AA191" s="1">
        <v>0</v>
      </c>
      <c r="AB191" s="1">
        <v>1</v>
      </c>
      <c r="AC191" s="1">
        <v>0</v>
      </c>
      <c r="AD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1</v>
      </c>
      <c r="AN191">
        <v>1</v>
      </c>
      <c r="AO191">
        <v>2</v>
      </c>
      <c r="AP191">
        <v>2</v>
      </c>
      <c r="AQ191" s="1">
        <v>2</v>
      </c>
      <c r="AR191" s="1">
        <v>1</v>
      </c>
      <c r="AS191" s="1">
        <v>2</v>
      </c>
      <c r="AT191" s="1">
        <v>2</v>
      </c>
      <c r="AU191" s="1">
        <v>3</v>
      </c>
      <c r="AV191" s="1">
        <v>0</v>
      </c>
      <c r="AW191" s="1">
        <v>0</v>
      </c>
      <c r="AX191" s="1">
        <f t="shared" ref="AX191:AX229" si="20">AU191+AV191+AW191</f>
        <v>3</v>
      </c>
      <c r="AY191">
        <v>3</v>
      </c>
      <c r="AZ191" s="1">
        <f t="shared" si="16"/>
        <v>3</v>
      </c>
      <c r="BA191" s="1">
        <f t="shared" si="17"/>
        <v>0</v>
      </c>
      <c r="BB191" s="1">
        <v>3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>
        <v>0</v>
      </c>
      <c r="BM191">
        <v>0</v>
      </c>
      <c r="BN191">
        <v>0</v>
      </c>
      <c r="BO191">
        <v>0</v>
      </c>
      <c r="BP191" s="1">
        <v>0</v>
      </c>
      <c r="BQ191" s="1">
        <v>0</v>
      </c>
      <c r="BR191" s="1">
        <v>2</v>
      </c>
      <c r="BS191" s="1">
        <v>0</v>
      </c>
      <c r="BT191" s="1">
        <v>0</v>
      </c>
      <c r="BU191" s="1">
        <v>0</v>
      </c>
      <c r="BV191" s="1">
        <f t="shared" ref="BV191:BV218" si="21">BS191+BT191+BU191</f>
        <v>0</v>
      </c>
      <c r="BW191" s="1">
        <v>0</v>
      </c>
      <c r="BX191" s="1">
        <v>0</v>
      </c>
      <c r="BY191" s="1">
        <v>1</v>
      </c>
      <c r="BZ191" s="1">
        <v>0</v>
      </c>
      <c r="CA191" s="1">
        <v>0</v>
      </c>
      <c r="CB191">
        <v>0</v>
      </c>
      <c r="CC191">
        <v>6</v>
      </c>
      <c r="CD191">
        <v>2</v>
      </c>
      <c r="CF191" s="1">
        <v>0</v>
      </c>
    </row>
    <row r="192" spans="1:84" ht="16.5" hidden="1" thickTop="1" thickBot="1" x14ac:dyDescent="0.3">
      <c r="A192" s="18">
        <f t="shared" si="19"/>
        <v>191</v>
      </c>
      <c r="B192" s="12" t="s">
        <v>345</v>
      </c>
      <c r="C192" t="s">
        <v>24</v>
      </c>
      <c r="D192" t="s">
        <v>175</v>
      </c>
      <c r="E192" t="s">
        <v>231</v>
      </c>
      <c r="F192" t="s">
        <v>223</v>
      </c>
      <c r="G192" s="1">
        <v>2</v>
      </c>
      <c r="H192" s="4">
        <v>14370</v>
      </c>
      <c r="I192">
        <v>3611175</v>
      </c>
      <c r="J192" s="1">
        <v>1</v>
      </c>
      <c r="K192" s="1">
        <v>4</v>
      </c>
      <c r="L192" s="1">
        <v>0</v>
      </c>
      <c r="M192" s="1">
        <v>3</v>
      </c>
      <c r="N192" s="1">
        <v>1</v>
      </c>
      <c r="O192">
        <v>12</v>
      </c>
      <c r="P192" s="1">
        <v>2</v>
      </c>
      <c r="Q192" s="1">
        <v>0</v>
      </c>
      <c r="R192" s="1">
        <v>1</v>
      </c>
      <c r="S192" s="1">
        <v>0</v>
      </c>
      <c r="T192" s="1">
        <v>0</v>
      </c>
      <c r="U192" s="1">
        <v>0</v>
      </c>
      <c r="V192">
        <v>1</v>
      </c>
      <c r="W192" s="1">
        <f t="shared" si="18"/>
        <v>1</v>
      </c>
      <c r="X192" s="1">
        <f t="shared" si="18"/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1</v>
      </c>
      <c r="AD192" s="1">
        <v>0</v>
      </c>
      <c r="AF192" s="1">
        <v>0</v>
      </c>
      <c r="AG192" s="1">
        <v>0</v>
      </c>
      <c r="AH192" s="1">
        <v>1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>
        <v>1</v>
      </c>
      <c r="AO192">
        <v>2</v>
      </c>
      <c r="AP192">
        <v>2</v>
      </c>
      <c r="AQ192" s="1">
        <v>2</v>
      </c>
      <c r="AR192" s="1">
        <v>1</v>
      </c>
      <c r="AS192" s="1">
        <v>2</v>
      </c>
      <c r="AT192" s="1">
        <v>2</v>
      </c>
      <c r="AU192" s="1">
        <v>4</v>
      </c>
      <c r="AV192" s="1">
        <v>0</v>
      </c>
      <c r="AW192" s="1">
        <v>0</v>
      </c>
      <c r="AX192" s="1">
        <f t="shared" si="20"/>
        <v>4</v>
      </c>
      <c r="AY192">
        <v>3</v>
      </c>
      <c r="AZ192" s="1">
        <f t="shared" si="16"/>
        <v>4</v>
      </c>
      <c r="BA192" s="1">
        <f t="shared" si="17"/>
        <v>0</v>
      </c>
      <c r="BB192" s="1">
        <v>2</v>
      </c>
      <c r="BC192" s="1">
        <v>0</v>
      </c>
      <c r="BD192" s="1">
        <v>0.5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>
        <v>0.5</v>
      </c>
      <c r="BM192">
        <v>0</v>
      </c>
      <c r="BN192">
        <v>1</v>
      </c>
      <c r="BO192">
        <v>0</v>
      </c>
      <c r="BP192" s="1">
        <v>0</v>
      </c>
      <c r="BQ192" s="1">
        <v>0</v>
      </c>
      <c r="BR192" s="1">
        <v>2</v>
      </c>
      <c r="BS192" s="1">
        <v>0</v>
      </c>
      <c r="BT192" s="1">
        <v>0</v>
      </c>
      <c r="BU192" s="1">
        <v>0</v>
      </c>
      <c r="BV192" s="1">
        <f t="shared" si="21"/>
        <v>0</v>
      </c>
      <c r="BW192" s="1">
        <v>6</v>
      </c>
      <c r="BX192" s="1">
        <v>1</v>
      </c>
      <c r="BY192" s="1">
        <v>1</v>
      </c>
      <c r="BZ192" s="1">
        <v>3</v>
      </c>
      <c r="CA192" s="1">
        <v>0</v>
      </c>
      <c r="CB192">
        <v>0</v>
      </c>
      <c r="CC192">
        <v>10</v>
      </c>
      <c r="CD192">
        <v>2</v>
      </c>
      <c r="CF192" s="1">
        <v>0</v>
      </c>
    </row>
    <row r="193" spans="1:84" ht="16.5" hidden="1" thickTop="1" thickBot="1" x14ac:dyDescent="0.3">
      <c r="A193" s="18">
        <f t="shared" si="19"/>
        <v>192</v>
      </c>
      <c r="B193" s="12" t="s">
        <v>345</v>
      </c>
      <c r="C193" t="s">
        <v>24</v>
      </c>
      <c r="D193" t="s">
        <v>175</v>
      </c>
      <c r="E193" t="s">
        <v>231</v>
      </c>
      <c r="F193" t="s">
        <v>224</v>
      </c>
      <c r="G193" s="1">
        <v>2</v>
      </c>
      <c r="H193" s="4">
        <v>19886</v>
      </c>
      <c r="I193">
        <v>3699558</v>
      </c>
      <c r="J193" s="1">
        <v>1</v>
      </c>
      <c r="K193" s="1">
        <v>4</v>
      </c>
      <c r="L193" s="1">
        <v>0</v>
      </c>
      <c r="M193" s="1">
        <v>1</v>
      </c>
      <c r="N193" s="1">
        <v>1</v>
      </c>
      <c r="O193">
        <v>12</v>
      </c>
      <c r="P193" s="1">
        <v>2</v>
      </c>
      <c r="Q193" s="20">
        <v>23432</v>
      </c>
      <c r="R193" s="1">
        <v>1</v>
      </c>
      <c r="S193" s="1">
        <v>1</v>
      </c>
      <c r="T193" s="1">
        <v>0</v>
      </c>
      <c r="U193" s="1">
        <v>0</v>
      </c>
      <c r="V193">
        <v>0</v>
      </c>
      <c r="W193" s="1">
        <f t="shared" si="18"/>
        <v>1</v>
      </c>
      <c r="X193" s="1">
        <f t="shared" si="18"/>
        <v>1</v>
      </c>
      <c r="Y193" s="1">
        <v>0</v>
      </c>
      <c r="Z193" s="1">
        <v>0</v>
      </c>
      <c r="AA193" s="1">
        <v>0</v>
      </c>
      <c r="AB193" s="1">
        <v>0</v>
      </c>
      <c r="AC193" s="1">
        <v>1</v>
      </c>
      <c r="AD193" s="1">
        <v>1</v>
      </c>
      <c r="AF193" s="1">
        <v>0</v>
      </c>
      <c r="AG193" s="1">
        <v>0</v>
      </c>
      <c r="AH193" s="1">
        <v>0</v>
      </c>
      <c r="AI193" s="1">
        <v>0</v>
      </c>
      <c r="AJ193" s="1">
        <v>1</v>
      </c>
      <c r="AK193" s="1">
        <v>1</v>
      </c>
      <c r="AL193" s="1">
        <v>0</v>
      </c>
      <c r="AM193" s="1">
        <v>0</v>
      </c>
      <c r="AN193">
        <v>1</v>
      </c>
      <c r="AO193">
        <v>2</v>
      </c>
      <c r="AP193">
        <v>3</v>
      </c>
      <c r="AQ193" s="1">
        <v>2</v>
      </c>
      <c r="AR193" s="1">
        <v>1</v>
      </c>
      <c r="AS193" s="1">
        <v>2</v>
      </c>
      <c r="AT193" s="1">
        <v>2</v>
      </c>
      <c r="AU193" s="1">
        <v>1.5</v>
      </c>
      <c r="AV193" s="1">
        <v>0</v>
      </c>
      <c r="AW193" s="1">
        <v>0</v>
      </c>
      <c r="AX193" s="1">
        <f t="shared" si="20"/>
        <v>1.5</v>
      </c>
      <c r="AY193">
        <v>2</v>
      </c>
      <c r="AZ193" s="1">
        <f t="shared" si="16"/>
        <v>1.5</v>
      </c>
      <c r="BA193" s="1">
        <f t="shared" si="17"/>
        <v>0</v>
      </c>
      <c r="BB193" s="1">
        <v>0.5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>
        <v>0.5</v>
      </c>
      <c r="BM193">
        <v>0</v>
      </c>
      <c r="BN193">
        <v>0.5</v>
      </c>
      <c r="BO193">
        <v>0</v>
      </c>
      <c r="BP193" s="1">
        <v>0</v>
      </c>
      <c r="BQ193" s="1">
        <v>0</v>
      </c>
      <c r="BR193" s="1">
        <v>2</v>
      </c>
      <c r="BS193" s="1">
        <v>1</v>
      </c>
      <c r="BT193" s="1">
        <v>0</v>
      </c>
      <c r="BU193" s="1">
        <v>0</v>
      </c>
      <c r="BV193" s="1">
        <f t="shared" si="21"/>
        <v>1</v>
      </c>
      <c r="BW193" s="1">
        <v>15</v>
      </c>
      <c r="BX193" s="1">
        <v>0</v>
      </c>
      <c r="BY193" s="1">
        <v>1</v>
      </c>
      <c r="BZ193" s="1">
        <v>0</v>
      </c>
      <c r="CA193" s="1">
        <v>0</v>
      </c>
      <c r="CB193">
        <v>0</v>
      </c>
      <c r="CC193">
        <v>12</v>
      </c>
      <c r="CD193">
        <v>2</v>
      </c>
      <c r="CF193" s="1">
        <v>0</v>
      </c>
    </row>
    <row r="194" spans="1:84" ht="16.5" hidden="1" thickTop="1" thickBot="1" x14ac:dyDescent="0.3">
      <c r="A194" s="18">
        <f t="shared" si="19"/>
        <v>193</v>
      </c>
      <c r="B194" s="12" t="s">
        <v>345</v>
      </c>
      <c r="C194" t="s">
        <v>24</v>
      </c>
      <c r="D194" t="s">
        <v>175</v>
      </c>
      <c r="E194" t="s">
        <v>231</v>
      </c>
      <c r="F194" t="s">
        <v>225</v>
      </c>
      <c r="G194" s="1">
        <v>2</v>
      </c>
      <c r="H194" s="4">
        <v>27503</v>
      </c>
      <c r="I194">
        <v>3788585</v>
      </c>
      <c r="J194" s="1">
        <v>3</v>
      </c>
      <c r="K194" s="1">
        <v>4</v>
      </c>
      <c r="L194" s="1">
        <v>0</v>
      </c>
      <c r="M194" s="1">
        <v>1</v>
      </c>
      <c r="N194" s="1">
        <v>1</v>
      </c>
      <c r="O194">
        <v>12</v>
      </c>
      <c r="P194" s="1">
        <v>1</v>
      </c>
      <c r="Q194" s="20">
        <v>27098</v>
      </c>
      <c r="R194" s="1">
        <v>1</v>
      </c>
      <c r="S194" s="1">
        <v>3</v>
      </c>
      <c r="T194" s="1">
        <v>0</v>
      </c>
      <c r="U194" s="1">
        <v>0</v>
      </c>
      <c r="V194">
        <v>0</v>
      </c>
      <c r="W194" s="1">
        <f t="shared" si="18"/>
        <v>0</v>
      </c>
      <c r="X194" s="1">
        <f t="shared" si="18"/>
        <v>2</v>
      </c>
      <c r="Y194" s="1">
        <v>0</v>
      </c>
      <c r="Z194" s="1">
        <v>0</v>
      </c>
      <c r="AA194" s="1">
        <v>0</v>
      </c>
      <c r="AB194" s="1">
        <v>1</v>
      </c>
      <c r="AC194" s="1">
        <v>0</v>
      </c>
      <c r="AD194" s="1">
        <v>1</v>
      </c>
      <c r="AF194" s="1">
        <v>0</v>
      </c>
      <c r="AG194" s="1">
        <v>2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>
        <v>1</v>
      </c>
      <c r="AO194">
        <v>2</v>
      </c>
      <c r="AP194">
        <v>4</v>
      </c>
      <c r="AQ194" s="1">
        <v>2</v>
      </c>
      <c r="AR194" s="1">
        <v>1</v>
      </c>
      <c r="AS194" s="1">
        <v>2</v>
      </c>
      <c r="AT194" s="1">
        <v>2</v>
      </c>
      <c r="AU194" s="1">
        <v>0</v>
      </c>
      <c r="AV194" s="1">
        <v>0</v>
      </c>
      <c r="AW194" s="1">
        <v>4</v>
      </c>
      <c r="AX194" s="1">
        <f t="shared" si="20"/>
        <v>4</v>
      </c>
      <c r="AY194">
        <v>3</v>
      </c>
      <c r="AZ194" s="1">
        <f t="shared" si="16"/>
        <v>4</v>
      </c>
      <c r="BA194" s="1">
        <f t="shared" si="17"/>
        <v>0</v>
      </c>
      <c r="BB194" s="1">
        <v>1.5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>
        <v>0.5</v>
      </c>
      <c r="BM194">
        <v>0</v>
      </c>
      <c r="BN194">
        <v>1</v>
      </c>
      <c r="BO194">
        <v>0</v>
      </c>
      <c r="BP194" s="1">
        <v>0</v>
      </c>
      <c r="BQ194" s="1">
        <v>0</v>
      </c>
      <c r="BR194" s="1">
        <v>2</v>
      </c>
      <c r="BS194" s="1">
        <v>0</v>
      </c>
      <c r="BT194" s="1">
        <v>1</v>
      </c>
      <c r="BU194" s="1">
        <v>0</v>
      </c>
      <c r="BV194" s="1">
        <f t="shared" si="21"/>
        <v>1</v>
      </c>
      <c r="BW194" s="1">
        <v>20</v>
      </c>
      <c r="BX194" s="1">
        <v>0</v>
      </c>
      <c r="BY194" s="1">
        <v>1</v>
      </c>
      <c r="BZ194" s="1">
        <v>6</v>
      </c>
      <c r="CA194" s="1">
        <v>0</v>
      </c>
      <c r="CB194">
        <v>0</v>
      </c>
      <c r="CC194">
        <v>13</v>
      </c>
      <c r="CD194">
        <v>2</v>
      </c>
      <c r="CF194" s="1">
        <v>0</v>
      </c>
    </row>
    <row r="195" spans="1:84" ht="16.5" hidden="1" thickTop="1" thickBot="1" x14ac:dyDescent="0.3">
      <c r="A195" s="18">
        <f t="shared" si="19"/>
        <v>194</v>
      </c>
      <c r="B195" s="12" t="s">
        <v>345</v>
      </c>
      <c r="C195" t="s">
        <v>24</v>
      </c>
      <c r="D195" t="s">
        <v>175</v>
      </c>
      <c r="E195" t="s">
        <v>231</v>
      </c>
      <c r="F195" t="s">
        <v>226</v>
      </c>
      <c r="G195" s="1">
        <v>2</v>
      </c>
      <c r="H195" s="4">
        <v>19521</v>
      </c>
      <c r="I195">
        <v>3600259</v>
      </c>
      <c r="J195" s="1">
        <v>3</v>
      </c>
      <c r="K195" s="1">
        <v>4</v>
      </c>
      <c r="L195" s="1">
        <v>0</v>
      </c>
      <c r="M195" s="1">
        <v>1</v>
      </c>
      <c r="N195" s="1">
        <v>1</v>
      </c>
      <c r="O195">
        <v>12</v>
      </c>
      <c r="P195" s="1">
        <v>2</v>
      </c>
      <c r="Q195" s="20">
        <v>22447</v>
      </c>
      <c r="R195" s="1">
        <v>1</v>
      </c>
      <c r="S195" s="1">
        <v>1</v>
      </c>
      <c r="T195" s="1">
        <v>7</v>
      </c>
      <c r="U195" s="1">
        <v>0</v>
      </c>
      <c r="V195">
        <v>0</v>
      </c>
      <c r="W195" s="1">
        <f t="shared" si="18"/>
        <v>0</v>
      </c>
      <c r="X195" s="1">
        <f t="shared" si="18"/>
        <v>1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1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1</v>
      </c>
      <c r="AN195">
        <v>1</v>
      </c>
      <c r="AO195">
        <v>2</v>
      </c>
      <c r="AP195">
        <v>4</v>
      </c>
      <c r="AQ195" s="1">
        <v>2</v>
      </c>
      <c r="AR195" s="1">
        <v>1</v>
      </c>
      <c r="AS195" s="1">
        <v>2</v>
      </c>
      <c r="AT195" s="1">
        <v>2</v>
      </c>
      <c r="AU195" s="1">
        <v>0</v>
      </c>
      <c r="AV195" s="1">
        <v>0</v>
      </c>
      <c r="AW195" s="1">
        <v>3</v>
      </c>
      <c r="AX195" s="1">
        <f t="shared" si="20"/>
        <v>3</v>
      </c>
      <c r="AY195">
        <v>2</v>
      </c>
      <c r="AZ195" s="1">
        <f t="shared" ref="AZ195:AZ258" si="22">BB195+BD195+BF195+BH195+BJ195+BL195+BN195+BP195</f>
        <v>3</v>
      </c>
      <c r="BA195" s="1">
        <f t="shared" ref="BA195:BA239" si="23">BC195+BE195+BG195+BI195+BK195+BM195+BO195</f>
        <v>0</v>
      </c>
      <c r="BB195" s="1">
        <v>1</v>
      </c>
      <c r="BC195" s="1">
        <v>0</v>
      </c>
      <c r="BD195" s="1">
        <v>1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>
        <v>0</v>
      </c>
      <c r="BM195">
        <v>0</v>
      </c>
      <c r="BN195">
        <v>1</v>
      </c>
      <c r="BO195">
        <v>0</v>
      </c>
      <c r="BP195" s="1">
        <v>0</v>
      </c>
      <c r="BQ195" s="1">
        <v>0</v>
      </c>
      <c r="BR195" s="1">
        <v>2</v>
      </c>
      <c r="BS195" s="1">
        <v>0</v>
      </c>
      <c r="BT195" s="1">
        <v>0</v>
      </c>
      <c r="BU195" s="1">
        <v>0</v>
      </c>
      <c r="BV195" s="1">
        <f t="shared" si="21"/>
        <v>0</v>
      </c>
      <c r="BW195" s="1">
        <v>13</v>
      </c>
      <c r="BX195" s="1">
        <v>0</v>
      </c>
      <c r="BY195" s="1">
        <v>1</v>
      </c>
      <c r="BZ195" s="1">
        <v>0</v>
      </c>
      <c r="CA195" s="1">
        <v>0</v>
      </c>
      <c r="CB195">
        <v>0</v>
      </c>
      <c r="CC195">
        <v>14</v>
      </c>
      <c r="CD195">
        <v>2</v>
      </c>
      <c r="CF195" s="1">
        <v>0</v>
      </c>
    </row>
    <row r="196" spans="1:84" ht="16.5" hidden="1" thickTop="1" thickBot="1" x14ac:dyDescent="0.3">
      <c r="A196" s="18">
        <f t="shared" si="19"/>
        <v>195</v>
      </c>
      <c r="B196" s="12" t="s">
        <v>345</v>
      </c>
      <c r="C196" t="s">
        <v>24</v>
      </c>
      <c r="D196" t="s">
        <v>175</v>
      </c>
      <c r="E196" t="s">
        <v>231</v>
      </c>
      <c r="F196" t="s">
        <v>227</v>
      </c>
      <c r="G196" s="1">
        <v>2</v>
      </c>
      <c r="H196" s="4">
        <v>32663</v>
      </c>
      <c r="I196">
        <v>13600549</v>
      </c>
      <c r="J196" s="1">
        <v>4</v>
      </c>
      <c r="K196" s="1">
        <v>4</v>
      </c>
      <c r="L196" s="1">
        <v>0</v>
      </c>
      <c r="M196" s="1">
        <v>1</v>
      </c>
      <c r="N196" s="1">
        <v>1</v>
      </c>
      <c r="O196">
        <v>12</v>
      </c>
      <c r="P196" s="1">
        <v>2</v>
      </c>
      <c r="Q196" s="20">
        <v>32443</v>
      </c>
      <c r="R196" s="1">
        <v>1</v>
      </c>
      <c r="S196" s="1">
        <v>1</v>
      </c>
      <c r="T196" s="1">
        <v>7</v>
      </c>
      <c r="U196" s="1">
        <v>0</v>
      </c>
      <c r="V196">
        <v>0</v>
      </c>
      <c r="W196" s="1">
        <f t="shared" si="18"/>
        <v>0</v>
      </c>
      <c r="X196" s="1">
        <f t="shared" si="18"/>
        <v>2</v>
      </c>
      <c r="Y196" s="1">
        <v>0</v>
      </c>
      <c r="Z196" s="1">
        <v>2</v>
      </c>
      <c r="AA196" s="1">
        <v>0</v>
      </c>
      <c r="AB196" s="1">
        <v>0</v>
      </c>
      <c r="AC196" s="1">
        <v>0</v>
      </c>
      <c r="AD196" s="1">
        <v>0</v>
      </c>
      <c r="AF196" s="1">
        <v>0</v>
      </c>
      <c r="AG196" s="1">
        <v>2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>
        <v>1</v>
      </c>
      <c r="AO196">
        <v>2</v>
      </c>
      <c r="AP196">
        <v>4</v>
      </c>
      <c r="AQ196" s="1">
        <v>2</v>
      </c>
      <c r="AR196" s="1">
        <v>2</v>
      </c>
      <c r="AS196" s="1">
        <v>1</v>
      </c>
      <c r="AT196" s="1">
        <v>2</v>
      </c>
      <c r="AU196" s="1">
        <v>0</v>
      </c>
      <c r="AV196" s="1">
        <v>0</v>
      </c>
      <c r="AW196" s="1">
        <v>0</v>
      </c>
      <c r="AX196" s="1">
        <f t="shared" si="20"/>
        <v>0</v>
      </c>
      <c r="AY196">
        <v>0</v>
      </c>
      <c r="AZ196" s="1">
        <f t="shared" si="22"/>
        <v>0</v>
      </c>
      <c r="BA196" s="1">
        <f t="shared" si="23"/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>
        <v>0</v>
      </c>
      <c r="BM196">
        <v>0</v>
      </c>
      <c r="BN196">
        <v>0</v>
      </c>
      <c r="BO196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f t="shared" si="21"/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>
        <v>0</v>
      </c>
      <c r="CC196">
        <v>0</v>
      </c>
      <c r="CD196">
        <v>2</v>
      </c>
      <c r="CF196" s="1">
        <v>0</v>
      </c>
    </row>
    <row r="197" spans="1:84" ht="16.5" hidden="1" thickTop="1" thickBot="1" x14ac:dyDescent="0.3">
      <c r="A197" s="18">
        <f t="shared" si="19"/>
        <v>196</v>
      </c>
      <c r="B197" s="12" t="s">
        <v>345</v>
      </c>
      <c r="C197" t="s">
        <v>24</v>
      </c>
      <c r="D197" t="s">
        <v>175</v>
      </c>
      <c r="E197" t="s">
        <v>231</v>
      </c>
      <c r="F197" t="s">
        <v>228</v>
      </c>
      <c r="G197" s="1">
        <v>2</v>
      </c>
      <c r="H197" s="4">
        <v>17899</v>
      </c>
      <c r="I197">
        <v>3640565</v>
      </c>
      <c r="J197" s="1">
        <v>1</v>
      </c>
      <c r="K197" s="1">
        <v>4</v>
      </c>
      <c r="L197" s="1">
        <v>0</v>
      </c>
      <c r="M197" s="1">
        <v>1</v>
      </c>
      <c r="N197" s="1">
        <v>1</v>
      </c>
      <c r="O197">
        <v>12</v>
      </c>
      <c r="P197" s="1">
        <v>2</v>
      </c>
      <c r="Q197" s="20">
        <v>21245</v>
      </c>
      <c r="R197" s="1">
        <v>1</v>
      </c>
      <c r="S197" s="1">
        <v>1</v>
      </c>
      <c r="T197" s="1">
        <v>7</v>
      </c>
      <c r="U197" s="1">
        <v>0</v>
      </c>
      <c r="V197">
        <v>0</v>
      </c>
      <c r="W197" s="1">
        <f t="shared" si="18"/>
        <v>1</v>
      </c>
      <c r="X197" s="1">
        <f t="shared" si="18"/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1</v>
      </c>
      <c r="AD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1</v>
      </c>
      <c r="AN197">
        <v>1</v>
      </c>
      <c r="AO197">
        <v>2</v>
      </c>
      <c r="AP197">
        <v>4</v>
      </c>
      <c r="AQ197" s="1">
        <v>1</v>
      </c>
      <c r="AR197" s="1">
        <v>1</v>
      </c>
      <c r="AS197" s="1">
        <v>2</v>
      </c>
      <c r="AT197" s="1">
        <v>2</v>
      </c>
      <c r="AU197" s="1">
        <v>0</v>
      </c>
      <c r="AV197" s="1">
        <v>4</v>
      </c>
      <c r="AW197" s="1">
        <v>4</v>
      </c>
      <c r="AX197" s="1">
        <f t="shared" si="20"/>
        <v>8</v>
      </c>
      <c r="AY197">
        <v>4</v>
      </c>
      <c r="AZ197" s="1">
        <f t="shared" si="22"/>
        <v>8</v>
      </c>
      <c r="BA197" s="1">
        <f t="shared" si="23"/>
        <v>0</v>
      </c>
      <c r="BB197" s="1">
        <v>5</v>
      </c>
      <c r="BC197" s="1">
        <v>0</v>
      </c>
      <c r="BD197" s="1">
        <v>2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>
        <v>0</v>
      </c>
      <c r="BM197">
        <v>0</v>
      </c>
      <c r="BN197">
        <v>1</v>
      </c>
      <c r="BO197">
        <v>0</v>
      </c>
      <c r="BP197" s="1">
        <v>0</v>
      </c>
      <c r="BQ197" s="1">
        <v>0</v>
      </c>
      <c r="BR197" s="1">
        <v>2</v>
      </c>
      <c r="BS197" s="1">
        <v>0</v>
      </c>
      <c r="BT197" s="1">
        <v>0</v>
      </c>
      <c r="BU197" s="1">
        <v>0</v>
      </c>
      <c r="BV197" s="1">
        <f t="shared" si="21"/>
        <v>0</v>
      </c>
      <c r="BW197" s="1">
        <v>15</v>
      </c>
      <c r="BX197" s="1">
        <v>0</v>
      </c>
      <c r="BY197" s="1">
        <v>0</v>
      </c>
      <c r="BZ197" s="1">
        <v>6</v>
      </c>
      <c r="CA197" s="1">
        <v>0</v>
      </c>
      <c r="CB197">
        <v>0</v>
      </c>
      <c r="CC197">
        <v>10</v>
      </c>
      <c r="CD197">
        <v>2</v>
      </c>
      <c r="CF197" s="1">
        <v>0</v>
      </c>
    </row>
    <row r="198" spans="1:84" ht="16.5" thickTop="1" thickBot="1" x14ac:dyDescent="0.3">
      <c r="A198" s="18">
        <f t="shared" si="19"/>
        <v>197</v>
      </c>
      <c r="B198" s="12" t="s">
        <v>345</v>
      </c>
      <c r="C198" t="s">
        <v>24</v>
      </c>
      <c r="D198" t="s">
        <v>175</v>
      </c>
      <c r="E198" t="s">
        <v>231</v>
      </c>
      <c r="F198" t="s">
        <v>229</v>
      </c>
      <c r="G198" s="1">
        <v>1</v>
      </c>
      <c r="H198" s="4">
        <v>16233</v>
      </c>
      <c r="I198">
        <v>3658882</v>
      </c>
      <c r="J198" s="1">
        <v>1</v>
      </c>
      <c r="K198" s="1">
        <v>7</v>
      </c>
      <c r="L198" s="1">
        <v>0</v>
      </c>
      <c r="M198" s="1">
        <v>3</v>
      </c>
      <c r="N198" s="1">
        <v>1</v>
      </c>
      <c r="O198">
        <v>12</v>
      </c>
      <c r="P198" s="1">
        <v>2</v>
      </c>
      <c r="Q198" s="1">
        <v>0</v>
      </c>
      <c r="R198" s="1">
        <v>2</v>
      </c>
      <c r="S198" s="1">
        <v>0</v>
      </c>
      <c r="T198" s="1">
        <v>0</v>
      </c>
      <c r="U198" s="1">
        <v>0</v>
      </c>
      <c r="V198">
        <v>0</v>
      </c>
      <c r="W198" s="1">
        <f t="shared" ref="W198:X214" si="24">Y198+AA198+AC198</f>
        <v>0</v>
      </c>
      <c r="X198" s="1">
        <f t="shared" si="24"/>
        <v>3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3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3</v>
      </c>
      <c r="AN198">
        <v>1</v>
      </c>
      <c r="AO198">
        <v>2</v>
      </c>
      <c r="AP198">
        <v>3</v>
      </c>
      <c r="AQ198" s="1">
        <v>2</v>
      </c>
      <c r="AR198" s="1">
        <v>1</v>
      </c>
      <c r="AS198" s="1">
        <v>2</v>
      </c>
      <c r="AT198" s="1">
        <v>2</v>
      </c>
      <c r="AU198" s="1">
        <v>1</v>
      </c>
      <c r="AV198" s="1">
        <v>0</v>
      </c>
      <c r="AW198" s="1">
        <v>0</v>
      </c>
      <c r="AX198" s="1">
        <f t="shared" si="20"/>
        <v>1</v>
      </c>
      <c r="AY198">
        <v>1</v>
      </c>
      <c r="AZ198" s="1">
        <f t="shared" si="22"/>
        <v>1</v>
      </c>
      <c r="BA198" s="1">
        <f t="shared" si="23"/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>
        <v>0</v>
      </c>
      <c r="BM198">
        <v>0</v>
      </c>
      <c r="BN198">
        <v>1</v>
      </c>
      <c r="BO198">
        <v>0</v>
      </c>
      <c r="BP198" s="1">
        <v>0</v>
      </c>
      <c r="BQ198" s="1">
        <v>0</v>
      </c>
      <c r="BR198" s="1">
        <v>2</v>
      </c>
      <c r="BS198" s="1">
        <v>0</v>
      </c>
      <c r="BT198" s="1">
        <v>0</v>
      </c>
      <c r="BU198" s="1">
        <v>0</v>
      </c>
      <c r="BV198" s="1">
        <f t="shared" si="21"/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>
        <v>0</v>
      </c>
      <c r="CC198">
        <v>0</v>
      </c>
      <c r="CD198">
        <v>2</v>
      </c>
      <c r="CF198" s="1">
        <v>0</v>
      </c>
    </row>
    <row r="199" spans="1:84" ht="16.5" hidden="1" thickTop="1" thickBot="1" x14ac:dyDescent="0.3">
      <c r="A199" s="18">
        <f t="shared" si="19"/>
        <v>198</v>
      </c>
      <c r="B199" s="12" t="s">
        <v>345</v>
      </c>
      <c r="C199" t="s">
        <v>24</v>
      </c>
      <c r="D199" t="s">
        <v>175</v>
      </c>
      <c r="E199" t="s">
        <v>231</v>
      </c>
      <c r="F199" t="s">
        <v>230</v>
      </c>
      <c r="G199" s="1">
        <v>2</v>
      </c>
      <c r="H199" s="4">
        <v>21083</v>
      </c>
      <c r="I199">
        <v>3636613</v>
      </c>
      <c r="J199" s="1">
        <v>1</v>
      </c>
      <c r="K199" s="1">
        <v>4</v>
      </c>
      <c r="L199" s="1">
        <v>0</v>
      </c>
      <c r="M199" s="1">
        <v>1</v>
      </c>
      <c r="N199" s="1">
        <v>2</v>
      </c>
      <c r="O199">
        <v>0</v>
      </c>
      <c r="P199" s="1">
        <v>2</v>
      </c>
      <c r="Q199" s="20">
        <v>19010</v>
      </c>
      <c r="R199" s="1">
        <v>1</v>
      </c>
      <c r="S199" s="1">
        <v>1</v>
      </c>
      <c r="T199" s="1">
        <v>7</v>
      </c>
      <c r="U199" s="1">
        <v>0</v>
      </c>
      <c r="V199">
        <v>0</v>
      </c>
      <c r="W199" s="1">
        <f t="shared" si="24"/>
        <v>0</v>
      </c>
      <c r="X199" s="1">
        <f t="shared" si="24"/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>
        <v>1</v>
      </c>
      <c r="AO199">
        <v>2</v>
      </c>
      <c r="AP199">
        <v>4</v>
      </c>
      <c r="AQ199" s="1">
        <v>2</v>
      </c>
      <c r="AR199" s="1">
        <v>1</v>
      </c>
      <c r="AS199" s="1">
        <v>2</v>
      </c>
      <c r="AT199" s="1">
        <v>2</v>
      </c>
      <c r="AU199" s="1">
        <v>0</v>
      </c>
      <c r="AV199" s="1">
        <v>0</v>
      </c>
      <c r="AW199" s="1">
        <v>0</v>
      </c>
      <c r="AX199" s="1">
        <f t="shared" si="20"/>
        <v>0</v>
      </c>
      <c r="AY199">
        <v>0</v>
      </c>
      <c r="AZ199" s="1">
        <f t="shared" si="22"/>
        <v>0</v>
      </c>
      <c r="BA199" s="1">
        <f t="shared" si="23"/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>
        <v>0</v>
      </c>
      <c r="BM199">
        <v>0</v>
      </c>
      <c r="BN199">
        <v>0</v>
      </c>
      <c r="BO199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f t="shared" si="21"/>
        <v>0</v>
      </c>
      <c r="BW199" s="1">
        <v>30</v>
      </c>
      <c r="BX199" s="1">
        <v>0</v>
      </c>
      <c r="BY199" s="1">
        <v>0</v>
      </c>
      <c r="BZ199" s="1">
        <v>0</v>
      </c>
      <c r="CA199" s="1">
        <v>0</v>
      </c>
      <c r="CB199">
        <v>0</v>
      </c>
      <c r="CC199">
        <v>14</v>
      </c>
      <c r="CD199">
        <v>2</v>
      </c>
      <c r="CF199" s="1">
        <v>0</v>
      </c>
    </row>
    <row r="200" spans="1:84" ht="16.5" hidden="1" thickTop="1" thickBot="1" x14ac:dyDescent="0.3">
      <c r="A200" s="18">
        <f t="shared" si="19"/>
        <v>199</v>
      </c>
      <c r="B200" s="12" t="s">
        <v>345</v>
      </c>
      <c r="C200" t="s">
        <v>24</v>
      </c>
      <c r="D200" t="s">
        <v>175</v>
      </c>
      <c r="E200" t="s">
        <v>231</v>
      </c>
      <c r="F200" t="s">
        <v>232</v>
      </c>
      <c r="G200" s="1">
        <v>2</v>
      </c>
      <c r="H200" s="4">
        <v>11272</v>
      </c>
      <c r="I200">
        <v>3625854</v>
      </c>
      <c r="J200" s="1">
        <v>1</v>
      </c>
      <c r="K200" s="1">
        <v>4</v>
      </c>
      <c r="L200" s="1">
        <v>0</v>
      </c>
      <c r="M200" s="1">
        <v>1</v>
      </c>
      <c r="N200" s="1">
        <v>1</v>
      </c>
      <c r="O200">
        <v>12</v>
      </c>
      <c r="P200" s="1">
        <v>2</v>
      </c>
      <c r="Q200" s="20">
        <v>10613</v>
      </c>
      <c r="R200" s="1">
        <v>1</v>
      </c>
      <c r="S200" s="1">
        <v>1</v>
      </c>
      <c r="T200" s="1">
        <v>7</v>
      </c>
      <c r="U200" s="1">
        <v>0</v>
      </c>
      <c r="V200">
        <v>0</v>
      </c>
      <c r="W200" s="1">
        <f t="shared" si="24"/>
        <v>0</v>
      </c>
      <c r="X200" s="1">
        <f t="shared" si="24"/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>
        <v>1</v>
      </c>
      <c r="AO200">
        <v>2</v>
      </c>
      <c r="AP200">
        <v>4</v>
      </c>
      <c r="AQ200" s="1">
        <v>2</v>
      </c>
      <c r="AR200" s="1">
        <v>1</v>
      </c>
      <c r="AS200" s="1">
        <v>2</v>
      </c>
      <c r="AT200" s="1">
        <v>2</v>
      </c>
      <c r="AU200" s="1">
        <v>24</v>
      </c>
      <c r="AV200" s="1">
        <v>0</v>
      </c>
      <c r="AW200" s="1">
        <v>0</v>
      </c>
      <c r="AX200" s="1">
        <f t="shared" si="20"/>
        <v>24</v>
      </c>
      <c r="AY200">
        <v>14</v>
      </c>
      <c r="AZ200" s="1">
        <f t="shared" si="22"/>
        <v>24</v>
      </c>
      <c r="BA200" s="1">
        <f t="shared" si="23"/>
        <v>0</v>
      </c>
      <c r="BB200" s="1">
        <v>9</v>
      </c>
      <c r="BC200" s="1">
        <v>0</v>
      </c>
      <c r="BD200" s="1">
        <v>10</v>
      </c>
      <c r="BE200" s="1">
        <v>0</v>
      </c>
      <c r="BF200" s="1">
        <v>2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>
        <v>0</v>
      </c>
      <c r="BM200">
        <v>0</v>
      </c>
      <c r="BN200">
        <v>3</v>
      </c>
      <c r="BO200">
        <v>0</v>
      </c>
      <c r="BP200" s="1">
        <v>0</v>
      </c>
      <c r="BQ200" s="1">
        <v>1</v>
      </c>
      <c r="BR200" s="1">
        <v>2</v>
      </c>
      <c r="BS200" s="1">
        <v>0</v>
      </c>
      <c r="BT200" s="1">
        <v>0</v>
      </c>
      <c r="BU200" s="1">
        <v>0</v>
      </c>
      <c r="BV200" s="1">
        <f t="shared" si="21"/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>
        <v>0</v>
      </c>
      <c r="CC200">
        <v>12</v>
      </c>
      <c r="CD200">
        <v>2</v>
      </c>
      <c r="CF200" s="1">
        <v>0</v>
      </c>
    </row>
    <row r="201" spans="1:84" ht="16.5" hidden="1" thickTop="1" thickBot="1" x14ac:dyDescent="0.3">
      <c r="A201" s="18">
        <f t="shared" si="19"/>
        <v>200</v>
      </c>
      <c r="B201" s="12" t="s">
        <v>345</v>
      </c>
      <c r="C201" t="s">
        <v>24</v>
      </c>
      <c r="D201" t="s">
        <v>175</v>
      </c>
      <c r="E201" t="s">
        <v>231</v>
      </c>
      <c r="F201" t="s">
        <v>233</v>
      </c>
      <c r="G201" s="1">
        <v>2</v>
      </c>
      <c r="H201" s="4">
        <v>13769</v>
      </c>
      <c r="I201">
        <v>3629344</v>
      </c>
      <c r="J201" s="1">
        <v>1</v>
      </c>
      <c r="K201" s="1">
        <v>4</v>
      </c>
      <c r="L201" s="1">
        <v>0</v>
      </c>
      <c r="M201" s="1">
        <v>1</v>
      </c>
      <c r="N201" s="1">
        <v>2</v>
      </c>
      <c r="O201">
        <v>0</v>
      </c>
      <c r="P201" s="1">
        <v>2</v>
      </c>
      <c r="Q201" s="20">
        <v>12498</v>
      </c>
      <c r="R201" s="1">
        <v>1</v>
      </c>
      <c r="S201" s="1">
        <v>1</v>
      </c>
      <c r="T201" s="1">
        <v>7</v>
      </c>
      <c r="U201" s="1">
        <v>0</v>
      </c>
      <c r="V201">
        <v>0</v>
      </c>
      <c r="W201" s="1">
        <f t="shared" si="24"/>
        <v>0</v>
      </c>
      <c r="X201" s="1">
        <f t="shared" si="24"/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>
        <v>1</v>
      </c>
      <c r="AO201">
        <v>2</v>
      </c>
      <c r="AP201">
        <v>2</v>
      </c>
      <c r="AQ201" s="1">
        <v>2</v>
      </c>
      <c r="AR201" s="1">
        <v>1</v>
      </c>
      <c r="AS201" s="1">
        <v>2</v>
      </c>
      <c r="AT201" s="1">
        <v>2</v>
      </c>
      <c r="AU201" s="1">
        <v>0</v>
      </c>
      <c r="AV201" s="1">
        <v>0</v>
      </c>
      <c r="AW201" s="1">
        <v>0</v>
      </c>
      <c r="AX201" s="1">
        <f t="shared" si="20"/>
        <v>0</v>
      </c>
      <c r="AY201">
        <v>0</v>
      </c>
      <c r="AZ201" s="1">
        <f t="shared" si="22"/>
        <v>0</v>
      </c>
      <c r="BA201" s="1">
        <f t="shared" si="23"/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>
        <v>0</v>
      </c>
      <c r="BM201">
        <v>0</v>
      </c>
      <c r="BN201">
        <v>0</v>
      </c>
      <c r="BO20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f t="shared" si="21"/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>
        <v>0</v>
      </c>
      <c r="CC201">
        <v>0</v>
      </c>
      <c r="CD201">
        <v>2</v>
      </c>
      <c r="CF201" s="1">
        <v>0</v>
      </c>
    </row>
    <row r="202" spans="1:84" ht="16.5" hidden="1" thickTop="1" thickBot="1" x14ac:dyDescent="0.3">
      <c r="A202" s="18">
        <f t="shared" si="19"/>
        <v>201</v>
      </c>
      <c r="B202" s="12" t="s">
        <v>345</v>
      </c>
      <c r="C202" t="s">
        <v>24</v>
      </c>
      <c r="D202" t="s">
        <v>175</v>
      </c>
      <c r="E202" t="s">
        <v>231</v>
      </c>
      <c r="F202" t="s">
        <v>234</v>
      </c>
      <c r="G202" s="1">
        <v>2</v>
      </c>
      <c r="H202" s="4">
        <v>17035</v>
      </c>
      <c r="I202">
        <v>3641778</v>
      </c>
      <c r="J202" s="1">
        <v>1</v>
      </c>
      <c r="K202" s="1">
        <v>4</v>
      </c>
      <c r="L202" s="1">
        <v>1</v>
      </c>
      <c r="M202" s="1">
        <v>1</v>
      </c>
      <c r="N202" s="1">
        <v>1</v>
      </c>
      <c r="O202">
        <v>12</v>
      </c>
      <c r="P202" s="1">
        <v>2</v>
      </c>
      <c r="Q202" s="20">
        <v>16228</v>
      </c>
      <c r="R202" s="1">
        <v>1</v>
      </c>
      <c r="S202" s="1">
        <v>3</v>
      </c>
      <c r="T202" s="1">
        <v>7</v>
      </c>
      <c r="U202" s="1">
        <v>0</v>
      </c>
      <c r="V202">
        <v>0</v>
      </c>
      <c r="W202" s="1">
        <f t="shared" si="24"/>
        <v>3</v>
      </c>
      <c r="X202" s="1">
        <f t="shared" si="24"/>
        <v>2</v>
      </c>
      <c r="Y202" s="1">
        <v>0</v>
      </c>
      <c r="Z202" s="1">
        <v>0</v>
      </c>
      <c r="AA202" s="1">
        <v>0</v>
      </c>
      <c r="AB202" s="1">
        <v>0</v>
      </c>
      <c r="AC202" s="1">
        <v>3</v>
      </c>
      <c r="AD202" s="1">
        <v>2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5</v>
      </c>
      <c r="AN202">
        <v>2</v>
      </c>
      <c r="AO202">
        <v>1</v>
      </c>
      <c r="AP202">
        <v>2</v>
      </c>
      <c r="AQ202" s="1">
        <v>1</v>
      </c>
      <c r="AR202" s="1">
        <v>1</v>
      </c>
      <c r="AS202" s="1">
        <v>2</v>
      </c>
      <c r="AT202" s="1">
        <v>2</v>
      </c>
      <c r="AU202" s="1">
        <v>3</v>
      </c>
      <c r="AV202" s="1">
        <v>0</v>
      </c>
      <c r="AW202" s="1">
        <v>0</v>
      </c>
      <c r="AX202" s="1">
        <f t="shared" si="20"/>
        <v>3</v>
      </c>
      <c r="AY202">
        <v>3</v>
      </c>
      <c r="AZ202" s="1">
        <f t="shared" si="22"/>
        <v>3</v>
      </c>
      <c r="BA202" s="1">
        <f t="shared" si="23"/>
        <v>0</v>
      </c>
      <c r="BB202" s="1">
        <v>2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>
        <v>0</v>
      </c>
      <c r="BM202">
        <v>0</v>
      </c>
      <c r="BN202">
        <v>1</v>
      </c>
      <c r="BO202">
        <v>0</v>
      </c>
      <c r="BP202" s="1">
        <v>0</v>
      </c>
      <c r="BQ202" s="1">
        <v>0</v>
      </c>
      <c r="BR202" s="1">
        <v>2</v>
      </c>
      <c r="BS202" s="1">
        <v>0</v>
      </c>
      <c r="BT202" s="1">
        <v>0</v>
      </c>
      <c r="BU202" s="1">
        <v>0</v>
      </c>
      <c r="BV202" s="1">
        <f t="shared" si="21"/>
        <v>0</v>
      </c>
      <c r="BW202" s="1">
        <v>0</v>
      </c>
      <c r="BX202" s="1">
        <v>0</v>
      </c>
      <c r="BY202" s="1">
        <v>1</v>
      </c>
      <c r="BZ202" s="1">
        <v>0</v>
      </c>
      <c r="CA202" s="1">
        <v>1</v>
      </c>
      <c r="CB202">
        <v>0</v>
      </c>
      <c r="CC202">
        <v>10</v>
      </c>
      <c r="CD202">
        <v>2</v>
      </c>
      <c r="CF202" s="1">
        <v>0</v>
      </c>
    </row>
    <row r="203" spans="1:84" ht="16.5" hidden="1" thickTop="1" thickBot="1" x14ac:dyDescent="0.3">
      <c r="A203" s="18">
        <f t="shared" si="19"/>
        <v>202</v>
      </c>
      <c r="B203" s="12" t="s">
        <v>345</v>
      </c>
      <c r="C203" t="s">
        <v>24</v>
      </c>
      <c r="D203" t="s">
        <v>175</v>
      </c>
      <c r="E203" t="s">
        <v>241</v>
      </c>
      <c r="F203" t="s">
        <v>235</v>
      </c>
      <c r="G203" s="1">
        <v>2</v>
      </c>
      <c r="H203" s="4">
        <v>27414</v>
      </c>
      <c r="I203">
        <v>3798800</v>
      </c>
      <c r="J203" s="1">
        <v>4</v>
      </c>
      <c r="K203" s="1">
        <v>5</v>
      </c>
      <c r="L203" s="1">
        <v>5</v>
      </c>
      <c r="M203" s="1">
        <v>1</v>
      </c>
      <c r="N203" s="1">
        <v>2</v>
      </c>
      <c r="O203">
        <v>0</v>
      </c>
      <c r="P203" s="1">
        <v>1</v>
      </c>
      <c r="Q203" s="20">
        <v>30749</v>
      </c>
      <c r="R203" s="1">
        <v>1</v>
      </c>
      <c r="S203" s="1">
        <v>3</v>
      </c>
      <c r="T203" s="1">
        <v>7</v>
      </c>
      <c r="U203" s="1">
        <v>0</v>
      </c>
      <c r="V203">
        <v>0</v>
      </c>
      <c r="W203" s="1">
        <f t="shared" si="24"/>
        <v>1</v>
      </c>
      <c r="X203" s="1">
        <f t="shared" si="24"/>
        <v>1</v>
      </c>
      <c r="Y203" s="1">
        <v>0</v>
      </c>
      <c r="Z203" s="1">
        <v>0</v>
      </c>
      <c r="AA203" s="1">
        <v>1</v>
      </c>
      <c r="AB203" s="1">
        <v>1</v>
      </c>
      <c r="AC203" s="1">
        <v>0</v>
      </c>
      <c r="AD203" s="1">
        <v>0</v>
      </c>
      <c r="AF203" s="1">
        <v>1</v>
      </c>
      <c r="AG203" s="1">
        <v>1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>
        <v>1</v>
      </c>
      <c r="AO203">
        <v>2</v>
      </c>
      <c r="AP203">
        <v>2</v>
      </c>
      <c r="AQ203" s="1">
        <v>2</v>
      </c>
      <c r="AR203" s="1">
        <v>1</v>
      </c>
      <c r="AS203" s="1">
        <v>2</v>
      </c>
      <c r="AT203" s="1">
        <v>2</v>
      </c>
      <c r="AU203" s="1">
        <v>0</v>
      </c>
      <c r="AV203" s="1">
        <v>0</v>
      </c>
      <c r="AW203" s="1">
        <v>0</v>
      </c>
      <c r="AX203" s="1">
        <f t="shared" si="20"/>
        <v>0</v>
      </c>
      <c r="AY203">
        <v>0</v>
      </c>
      <c r="AZ203" s="1">
        <f t="shared" si="22"/>
        <v>0</v>
      </c>
      <c r="BA203" s="1">
        <f t="shared" si="23"/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>
        <v>0</v>
      </c>
      <c r="BM203">
        <v>0</v>
      </c>
      <c r="BN203">
        <v>0</v>
      </c>
      <c r="BO203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f t="shared" si="21"/>
        <v>0</v>
      </c>
      <c r="BW203" s="1">
        <v>0</v>
      </c>
      <c r="BX203" s="1">
        <v>0</v>
      </c>
      <c r="BY203" s="1">
        <v>0</v>
      </c>
      <c r="BZ203" s="1">
        <v>6</v>
      </c>
      <c r="CA203" s="1">
        <v>0</v>
      </c>
      <c r="CB203">
        <v>0</v>
      </c>
      <c r="CC203">
        <v>15</v>
      </c>
      <c r="CD203">
        <v>2</v>
      </c>
      <c r="CF203" s="1">
        <v>0</v>
      </c>
    </row>
    <row r="204" spans="1:84" ht="16.5" hidden="1" thickTop="1" thickBot="1" x14ac:dyDescent="0.3">
      <c r="A204" s="18">
        <f t="shared" si="19"/>
        <v>203</v>
      </c>
      <c r="B204" s="12" t="s">
        <v>345</v>
      </c>
      <c r="C204" t="s">
        <v>24</v>
      </c>
      <c r="D204" t="s">
        <v>175</v>
      </c>
      <c r="E204" t="s">
        <v>241</v>
      </c>
      <c r="F204" t="s">
        <v>236</v>
      </c>
      <c r="G204" s="1">
        <v>2</v>
      </c>
      <c r="H204" s="4">
        <v>14706</v>
      </c>
      <c r="I204">
        <v>36620193</v>
      </c>
      <c r="J204" s="1">
        <v>1</v>
      </c>
      <c r="K204" s="1">
        <v>4</v>
      </c>
      <c r="L204" s="1">
        <v>4</v>
      </c>
      <c r="M204" s="1">
        <v>1</v>
      </c>
      <c r="N204" s="1">
        <v>1</v>
      </c>
      <c r="O204">
        <v>12</v>
      </c>
      <c r="P204" s="1">
        <v>2</v>
      </c>
      <c r="Q204" s="20">
        <v>18387</v>
      </c>
      <c r="R204" s="1">
        <v>1</v>
      </c>
      <c r="S204" s="1">
        <v>1</v>
      </c>
      <c r="T204" s="1">
        <v>7</v>
      </c>
      <c r="U204" s="1">
        <v>0</v>
      </c>
      <c r="V204">
        <v>0</v>
      </c>
      <c r="W204" s="1">
        <f t="shared" si="24"/>
        <v>1</v>
      </c>
      <c r="X204" s="1">
        <f t="shared" si="24"/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1</v>
      </c>
      <c r="AD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1</v>
      </c>
      <c r="AN204">
        <v>1</v>
      </c>
      <c r="AO204">
        <v>2</v>
      </c>
      <c r="AP204">
        <v>4</v>
      </c>
      <c r="AQ204" s="1">
        <v>1</v>
      </c>
      <c r="AR204" s="1">
        <v>1</v>
      </c>
      <c r="AS204" s="1">
        <v>2</v>
      </c>
      <c r="AT204" s="1">
        <v>2</v>
      </c>
      <c r="AU204" s="1">
        <v>4</v>
      </c>
      <c r="AV204" s="1">
        <v>0</v>
      </c>
      <c r="AW204" s="1">
        <v>0</v>
      </c>
      <c r="AX204" s="1">
        <f t="shared" si="20"/>
        <v>4</v>
      </c>
      <c r="AY204">
        <v>3</v>
      </c>
      <c r="AZ204" s="1">
        <f t="shared" si="22"/>
        <v>4</v>
      </c>
      <c r="BA204" s="1">
        <f t="shared" si="23"/>
        <v>0</v>
      </c>
      <c r="BB204" s="1">
        <v>2.5</v>
      </c>
      <c r="BC204" s="1">
        <v>0</v>
      </c>
      <c r="BD204" s="1">
        <v>0</v>
      </c>
      <c r="BE204" s="1">
        <v>0</v>
      </c>
      <c r="BF204" s="1">
        <v>0.5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>
        <v>0</v>
      </c>
      <c r="BM204">
        <v>0</v>
      </c>
      <c r="BN204">
        <v>1</v>
      </c>
      <c r="BO204">
        <v>0</v>
      </c>
      <c r="BP204" s="1">
        <v>0</v>
      </c>
      <c r="BQ204" s="1">
        <v>0</v>
      </c>
      <c r="BR204" s="1">
        <v>2</v>
      </c>
      <c r="BS204" s="1">
        <v>0</v>
      </c>
      <c r="BT204" s="1">
        <v>0</v>
      </c>
      <c r="BU204" s="1">
        <v>0</v>
      </c>
      <c r="BV204" s="1">
        <f t="shared" si="21"/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>
        <v>0</v>
      </c>
      <c r="CC204">
        <v>7</v>
      </c>
      <c r="CD204">
        <v>2</v>
      </c>
      <c r="CF204" s="1">
        <v>0</v>
      </c>
    </row>
    <row r="205" spans="1:84" ht="16.5" hidden="1" thickTop="1" thickBot="1" x14ac:dyDescent="0.3">
      <c r="A205" s="18">
        <f t="shared" si="19"/>
        <v>204</v>
      </c>
      <c r="B205" s="12" t="s">
        <v>345</v>
      </c>
      <c r="C205" t="s">
        <v>24</v>
      </c>
      <c r="D205" t="s">
        <v>175</v>
      </c>
      <c r="E205" t="s">
        <v>241</v>
      </c>
      <c r="F205" t="s">
        <v>237</v>
      </c>
      <c r="G205" s="1">
        <v>2</v>
      </c>
      <c r="H205" s="4">
        <v>13888</v>
      </c>
      <c r="I205">
        <v>3629340</v>
      </c>
      <c r="J205" s="1">
        <v>1</v>
      </c>
      <c r="K205" s="1">
        <v>4</v>
      </c>
      <c r="L205" s="1">
        <v>4</v>
      </c>
      <c r="M205" s="1">
        <v>1</v>
      </c>
      <c r="N205" s="1">
        <v>1</v>
      </c>
      <c r="O205">
        <v>12</v>
      </c>
      <c r="P205" s="1">
        <v>2</v>
      </c>
      <c r="Q205" s="20">
        <v>17184</v>
      </c>
      <c r="R205" s="1">
        <v>1</v>
      </c>
      <c r="S205" s="1">
        <v>1</v>
      </c>
      <c r="T205" s="1">
        <v>7</v>
      </c>
      <c r="U205" s="1">
        <v>0</v>
      </c>
      <c r="V205">
        <v>0</v>
      </c>
      <c r="W205" s="1">
        <f t="shared" si="24"/>
        <v>0</v>
      </c>
      <c r="X205" s="1">
        <f t="shared" si="24"/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>
        <v>1</v>
      </c>
      <c r="AO205">
        <v>2</v>
      </c>
      <c r="AP205">
        <v>3</v>
      </c>
      <c r="AQ205" s="1">
        <v>2</v>
      </c>
      <c r="AR205" s="1">
        <v>1</v>
      </c>
      <c r="AS205" s="1">
        <v>2</v>
      </c>
      <c r="AT205" s="1">
        <v>2</v>
      </c>
      <c r="AU205" s="1">
        <v>7</v>
      </c>
      <c r="AV205" s="1">
        <v>0</v>
      </c>
      <c r="AW205" s="1">
        <v>0</v>
      </c>
      <c r="AX205" s="1">
        <f t="shared" si="20"/>
        <v>7</v>
      </c>
      <c r="AY205">
        <v>3</v>
      </c>
      <c r="AZ205" s="1">
        <f t="shared" si="22"/>
        <v>7</v>
      </c>
      <c r="BA205" s="1">
        <f t="shared" si="23"/>
        <v>0</v>
      </c>
      <c r="BB205" s="1">
        <v>4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>
        <v>0</v>
      </c>
      <c r="BM205">
        <v>0</v>
      </c>
      <c r="BN205">
        <v>3</v>
      </c>
      <c r="BO205">
        <v>0</v>
      </c>
      <c r="BP205" s="1">
        <v>0</v>
      </c>
      <c r="BQ205" s="1">
        <v>0</v>
      </c>
      <c r="BR205" s="1">
        <v>2</v>
      </c>
      <c r="BS205" s="1">
        <v>0</v>
      </c>
      <c r="BT205" s="1">
        <v>0</v>
      </c>
      <c r="BU205" s="1">
        <v>0</v>
      </c>
      <c r="BV205" s="1">
        <f t="shared" si="21"/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>
        <v>0</v>
      </c>
      <c r="CC205">
        <v>12</v>
      </c>
      <c r="CD205">
        <v>2</v>
      </c>
      <c r="CF205" s="1">
        <v>0</v>
      </c>
    </row>
    <row r="206" spans="1:84" ht="16.5" hidden="1" thickTop="1" thickBot="1" x14ac:dyDescent="0.3">
      <c r="A206" s="18">
        <f t="shared" si="19"/>
        <v>205</v>
      </c>
      <c r="B206" s="12" t="s">
        <v>345</v>
      </c>
      <c r="C206" t="s">
        <v>24</v>
      </c>
      <c r="D206" t="s">
        <v>175</v>
      </c>
      <c r="E206" t="s">
        <v>241</v>
      </c>
      <c r="F206" t="s">
        <v>238</v>
      </c>
      <c r="G206" s="1">
        <v>2</v>
      </c>
      <c r="H206" s="4">
        <v>19637</v>
      </c>
      <c r="I206">
        <v>3628352</v>
      </c>
      <c r="J206" s="1">
        <v>1</v>
      </c>
      <c r="K206" s="1">
        <v>4</v>
      </c>
      <c r="L206" s="1">
        <v>4</v>
      </c>
      <c r="M206" s="1">
        <v>3</v>
      </c>
      <c r="N206" s="1">
        <v>2</v>
      </c>
      <c r="O206">
        <v>0</v>
      </c>
      <c r="P206" s="1">
        <v>2</v>
      </c>
      <c r="Q206" s="20">
        <v>0</v>
      </c>
      <c r="R206" s="1">
        <v>1</v>
      </c>
      <c r="S206" s="1">
        <v>0</v>
      </c>
      <c r="T206" s="1">
        <v>0</v>
      </c>
      <c r="U206" s="1">
        <v>0</v>
      </c>
      <c r="V206">
        <v>0</v>
      </c>
      <c r="W206" s="1">
        <f t="shared" si="24"/>
        <v>1</v>
      </c>
      <c r="X206" s="1">
        <f t="shared" si="24"/>
        <v>1</v>
      </c>
      <c r="Y206" s="1">
        <v>0</v>
      </c>
      <c r="Z206" s="1">
        <v>0</v>
      </c>
      <c r="AA206" s="1">
        <v>0</v>
      </c>
      <c r="AB206" s="1">
        <v>0</v>
      </c>
      <c r="AC206" s="1">
        <v>1</v>
      </c>
      <c r="AD206" s="1">
        <v>1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1</v>
      </c>
      <c r="AM206" s="1">
        <v>1</v>
      </c>
      <c r="AN206">
        <v>1</v>
      </c>
      <c r="AO206">
        <v>2</v>
      </c>
      <c r="AP206">
        <v>3</v>
      </c>
      <c r="AQ206" s="1">
        <v>2</v>
      </c>
      <c r="AR206" s="1">
        <v>1</v>
      </c>
      <c r="AS206" s="1">
        <v>2</v>
      </c>
      <c r="AT206" s="1">
        <v>2</v>
      </c>
      <c r="AU206" s="1">
        <v>0</v>
      </c>
      <c r="AV206" s="1">
        <v>0</v>
      </c>
      <c r="AW206" s="1">
        <v>1.5</v>
      </c>
      <c r="AX206" s="1">
        <f t="shared" si="20"/>
        <v>1.5</v>
      </c>
      <c r="AY206">
        <v>2</v>
      </c>
      <c r="AZ206" s="1">
        <f t="shared" si="22"/>
        <v>1.5</v>
      </c>
      <c r="BA206" s="1">
        <f t="shared" si="23"/>
        <v>0</v>
      </c>
      <c r="BB206" s="1">
        <v>1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>
        <v>0</v>
      </c>
      <c r="BM206">
        <v>0</v>
      </c>
      <c r="BN206">
        <v>0.5</v>
      </c>
      <c r="BO206">
        <v>0</v>
      </c>
      <c r="BP206" s="1">
        <v>0</v>
      </c>
      <c r="BQ206" s="1">
        <v>0</v>
      </c>
      <c r="BR206" s="1">
        <v>2</v>
      </c>
      <c r="BS206" s="1">
        <v>0</v>
      </c>
      <c r="BT206" s="1">
        <v>0</v>
      </c>
      <c r="BU206" s="1">
        <v>0</v>
      </c>
      <c r="BV206" s="1">
        <f t="shared" si="21"/>
        <v>0</v>
      </c>
      <c r="BW206" s="1">
        <v>8</v>
      </c>
      <c r="BX206" s="1">
        <v>0</v>
      </c>
      <c r="BY206" s="1">
        <v>1</v>
      </c>
      <c r="BZ206" s="1">
        <v>6</v>
      </c>
      <c r="CA206" s="1">
        <v>0</v>
      </c>
      <c r="CB206">
        <v>0</v>
      </c>
      <c r="CC206">
        <v>0</v>
      </c>
      <c r="CD206">
        <v>2</v>
      </c>
      <c r="CF206" s="1">
        <v>0</v>
      </c>
    </row>
    <row r="207" spans="1:84" ht="16.5" hidden="1" thickTop="1" thickBot="1" x14ac:dyDescent="0.3">
      <c r="A207" s="18">
        <f t="shared" si="19"/>
        <v>206</v>
      </c>
      <c r="B207" s="12" t="s">
        <v>345</v>
      </c>
      <c r="C207" t="s">
        <v>24</v>
      </c>
      <c r="D207" t="s">
        <v>175</v>
      </c>
      <c r="E207" t="s">
        <v>241</v>
      </c>
      <c r="F207" t="s">
        <v>242</v>
      </c>
      <c r="G207" s="1">
        <v>2</v>
      </c>
      <c r="H207" s="4">
        <v>29197</v>
      </c>
      <c r="I207">
        <v>8002114</v>
      </c>
      <c r="J207" s="1">
        <v>4</v>
      </c>
      <c r="K207" s="1">
        <v>4</v>
      </c>
      <c r="L207" s="1">
        <v>4</v>
      </c>
      <c r="M207" s="1">
        <v>1</v>
      </c>
      <c r="N207" s="1">
        <v>1</v>
      </c>
      <c r="O207">
        <v>12</v>
      </c>
      <c r="P207" s="1">
        <v>1</v>
      </c>
      <c r="Q207" s="20">
        <v>31121</v>
      </c>
      <c r="R207" s="1">
        <v>1</v>
      </c>
      <c r="S207" s="1">
        <v>3</v>
      </c>
      <c r="T207" s="1">
        <v>7</v>
      </c>
      <c r="U207" s="1">
        <v>0</v>
      </c>
      <c r="V207">
        <v>0</v>
      </c>
      <c r="W207" s="1">
        <f t="shared" si="24"/>
        <v>1</v>
      </c>
      <c r="X207" s="1">
        <f t="shared" si="24"/>
        <v>1</v>
      </c>
      <c r="Y207" s="1">
        <v>0</v>
      </c>
      <c r="Z207" s="1">
        <v>0</v>
      </c>
      <c r="AA207" s="1">
        <v>1</v>
      </c>
      <c r="AB207" s="1">
        <v>1</v>
      </c>
      <c r="AC207" s="1">
        <v>0</v>
      </c>
      <c r="AD207" s="1">
        <v>0</v>
      </c>
      <c r="AF207" s="1">
        <v>1</v>
      </c>
      <c r="AG207" s="1">
        <v>1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>
        <v>1</v>
      </c>
      <c r="AO207">
        <v>2</v>
      </c>
      <c r="AP207">
        <v>4</v>
      </c>
      <c r="AQ207" s="1">
        <v>2</v>
      </c>
      <c r="AR207" s="1">
        <v>1</v>
      </c>
      <c r="AS207" s="1">
        <v>2</v>
      </c>
      <c r="AT207" s="1">
        <v>2</v>
      </c>
      <c r="AU207" s="1">
        <v>0</v>
      </c>
      <c r="AV207" s="1">
        <v>0</v>
      </c>
      <c r="AW207" s="1">
        <v>6</v>
      </c>
      <c r="AX207" s="1">
        <f t="shared" si="20"/>
        <v>6</v>
      </c>
      <c r="AY207">
        <v>4</v>
      </c>
      <c r="AZ207" s="1">
        <f t="shared" si="22"/>
        <v>6</v>
      </c>
      <c r="BA207" s="1">
        <f t="shared" si="23"/>
        <v>0</v>
      </c>
      <c r="BB207" s="1">
        <v>4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>
        <v>0</v>
      </c>
      <c r="BM207">
        <v>0</v>
      </c>
      <c r="BN207">
        <v>2</v>
      </c>
      <c r="BO207">
        <v>0</v>
      </c>
      <c r="BP207" s="1">
        <v>0</v>
      </c>
      <c r="BQ207" s="1">
        <v>0</v>
      </c>
      <c r="BR207" s="1">
        <v>2</v>
      </c>
      <c r="BS207" s="1">
        <v>0</v>
      </c>
      <c r="BT207" s="1">
        <v>0</v>
      </c>
      <c r="BU207" s="1">
        <v>0</v>
      </c>
      <c r="BV207" s="1">
        <f t="shared" si="21"/>
        <v>0</v>
      </c>
      <c r="BW207" s="1">
        <v>0</v>
      </c>
      <c r="BX207" s="1">
        <v>0</v>
      </c>
      <c r="BY207" s="1">
        <v>0</v>
      </c>
      <c r="BZ207" s="1">
        <v>6</v>
      </c>
      <c r="CA207" s="1">
        <v>0</v>
      </c>
      <c r="CB207">
        <v>0</v>
      </c>
      <c r="CC207">
        <v>0</v>
      </c>
      <c r="CD207">
        <v>2</v>
      </c>
      <c r="CF207" s="1">
        <v>0</v>
      </c>
    </row>
    <row r="208" spans="1:84" ht="16.5" hidden="1" thickTop="1" thickBot="1" x14ac:dyDescent="0.3">
      <c r="A208" s="18">
        <f t="shared" si="19"/>
        <v>207</v>
      </c>
      <c r="B208" s="12" t="s">
        <v>345</v>
      </c>
      <c r="C208" t="s">
        <v>24</v>
      </c>
      <c r="D208" t="s">
        <v>175</v>
      </c>
      <c r="E208" t="s">
        <v>241</v>
      </c>
      <c r="F208" t="s">
        <v>239</v>
      </c>
      <c r="G208" s="1">
        <v>2</v>
      </c>
      <c r="H208" s="4">
        <v>26178</v>
      </c>
      <c r="I208">
        <v>2588573</v>
      </c>
      <c r="J208" s="1">
        <v>3</v>
      </c>
      <c r="K208" s="1">
        <v>4</v>
      </c>
      <c r="L208" s="1">
        <v>4</v>
      </c>
      <c r="M208" s="1">
        <v>1</v>
      </c>
      <c r="N208" s="1">
        <v>1</v>
      </c>
      <c r="O208">
        <v>12</v>
      </c>
      <c r="P208" s="1">
        <v>1</v>
      </c>
      <c r="Q208" s="20">
        <v>31859</v>
      </c>
      <c r="R208" s="1">
        <v>1</v>
      </c>
      <c r="S208" s="1">
        <v>3</v>
      </c>
      <c r="T208" s="1">
        <v>7</v>
      </c>
      <c r="U208" s="1">
        <v>0</v>
      </c>
      <c r="V208">
        <v>0</v>
      </c>
      <c r="W208" s="1">
        <f t="shared" si="24"/>
        <v>1</v>
      </c>
      <c r="X208" s="1">
        <f t="shared" si="24"/>
        <v>3</v>
      </c>
      <c r="Y208" s="1">
        <v>0</v>
      </c>
      <c r="Z208" s="1">
        <v>1</v>
      </c>
      <c r="AA208" s="1">
        <v>1</v>
      </c>
      <c r="AB208" s="1">
        <v>2</v>
      </c>
      <c r="AC208" s="1">
        <v>0</v>
      </c>
      <c r="AD208" s="1">
        <v>0</v>
      </c>
      <c r="AF208" s="1">
        <v>1</v>
      </c>
      <c r="AG208" s="1">
        <v>2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>
        <v>1</v>
      </c>
      <c r="AO208">
        <v>2</v>
      </c>
      <c r="AP208">
        <v>4</v>
      </c>
      <c r="AQ208" s="1">
        <v>2</v>
      </c>
      <c r="AR208" s="1">
        <v>1</v>
      </c>
      <c r="AS208" s="1">
        <v>2</v>
      </c>
      <c r="AT208" s="1">
        <v>2</v>
      </c>
      <c r="AU208" s="1">
        <v>0</v>
      </c>
      <c r="AV208" s="1">
        <v>0</v>
      </c>
      <c r="AW208" s="1">
        <v>3</v>
      </c>
      <c r="AX208" s="1">
        <f t="shared" si="20"/>
        <v>3</v>
      </c>
      <c r="AY208">
        <v>3</v>
      </c>
      <c r="AZ208" s="1">
        <f t="shared" si="22"/>
        <v>3</v>
      </c>
      <c r="BA208" s="1">
        <f t="shared" si="23"/>
        <v>0</v>
      </c>
      <c r="BB208" s="1">
        <v>2</v>
      </c>
      <c r="BC208" s="1">
        <v>0</v>
      </c>
      <c r="BD208" s="1">
        <v>1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K208" s="1">
        <v>0</v>
      </c>
      <c r="BL208">
        <v>0</v>
      </c>
      <c r="BM208">
        <v>0</v>
      </c>
      <c r="BN208">
        <v>0</v>
      </c>
      <c r="BO208">
        <v>0</v>
      </c>
      <c r="BP208" s="1">
        <v>0</v>
      </c>
      <c r="BQ208" s="1">
        <v>0</v>
      </c>
      <c r="BR208" s="1">
        <v>2</v>
      </c>
      <c r="BS208" s="1">
        <v>0</v>
      </c>
      <c r="BT208" s="1">
        <v>0</v>
      </c>
      <c r="BU208" s="1">
        <v>0</v>
      </c>
      <c r="BV208" s="1">
        <f t="shared" si="21"/>
        <v>0</v>
      </c>
      <c r="BW208" s="1">
        <v>30</v>
      </c>
      <c r="BX208" s="1">
        <v>0</v>
      </c>
      <c r="BY208" s="1">
        <v>1</v>
      </c>
      <c r="BZ208" s="1">
        <v>6</v>
      </c>
      <c r="CA208" s="1">
        <v>0</v>
      </c>
      <c r="CB208">
        <v>0</v>
      </c>
      <c r="CC208">
        <v>12</v>
      </c>
      <c r="CD208">
        <v>2</v>
      </c>
      <c r="CF208" s="1">
        <v>0</v>
      </c>
    </row>
    <row r="209" spans="1:84" ht="16.5" hidden="1" thickTop="1" thickBot="1" x14ac:dyDescent="0.3">
      <c r="A209" s="18">
        <f t="shared" si="19"/>
        <v>208</v>
      </c>
      <c r="B209" s="12" t="s">
        <v>345</v>
      </c>
      <c r="C209" t="s">
        <v>24</v>
      </c>
      <c r="D209" t="s">
        <v>175</v>
      </c>
      <c r="E209" t="s">
        <v>241</v>
      </c>
      <c r="F209" t="s">
        <v>240</v>
      </c>
      <c r="G209" s="1">
        <v>2</v>
      </c>
      <c r="H209" s="4">
        <v>14622</v>
      </c>
      <c r="I209">
        <v>3619882</v>
      </c>
      <c r="J209" s="1">
        <v>1</v>
      </c>
      <c r="K209" s="1">
        <v>4</v>
      </c>
      <c r="L209" s="1">
        <v>4</v>
      </c>
      <c r="M209" s="1">
        <v>1</v>
      </c>
      <c r="N209" s="1">
        <v>1</v>
      </c>
      <c r="O209">
        <v>12</v>
      </c>
      <c r="P209" s="1">
        <v>2</v>
      </c>
      <c r="Q209" s="20">
        <v>19452</v>
      </c>
      <c r="R209" s="1">
        <v>1</v>
      </c>
      <c r="S209" s="1">
        <v>1</v>
      </c>
      <c r="T209" s="1">
        <v>7</v>
      </c>
      <c r="U209" s="1">
        <v>0</v>
      </c>
      <c r="V209">
        <v>0</v>
      </c>
      <c r="W209" s="1">
        <f t="shared" si="24"/>
        <v>0</v>
      </c>
      <c r="X209" s="1">
        <f t="shared" si="24"/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>
        <v>1</v>
      </c>
      <c r="AO209">
        <v>2</v>
      </c>
      <c r="AP209">
        <v>3</v>
      </c>
      <c r="AQ209" s="1">
        <v>2</v>
      </c>
      <c r="AR209" s="1">
        <v>1</v>
      </c>
      <c r="AS209" s="1">
        <v>2</v>
      </c>
      <c r="AT209" s="1">
        <v>2</v>
      </c>
      <c r="AU209" s="1">
        <v>0</v>
      </c>
      <c r="AV209" s="1">
        <v>0</v>
      </c>
      <c r="AW209" s="1">
        <v>1</v>
      </c>
      <c r="AX209" s="1">
        <f t="shared" si="20"/>
        <v>1</v>
      </c>
      <c r="AY209">
        <v>2</v>
      </c>
      <c r="AZ209" s="1">
        <f t="shared" si="22"/>
        <v>1</v>
      </c>
      <c r="BA209" s="1">
        <f t="shared" si="23"/>
        <v>0</v>
      </c>
      <c r="BB209" s="1">
        <v>0.5</v>
      </c>
      <c r="BC209" s="1">
        <v>0</v>
      </c>
      <c r="BD209" s="1">
        <v>0.3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>
        <v>0</v>
      </c>
      <c r="BM209">
        <v>0</v>
      </c>
      <c r="BN209">
        <v>0.2</v>
      </c>
      <c r="BO209">
        <v>0</v>
      </c>
      <c r="BP209" s="1">
        <v>0</v>
      </c>
      <c r="BQ209" s="1">
        <v>0</v>
      </c>
      <c r="BR209" s="1">
        <v>2</v>
      </c>
      <c r="BS209" s="1">
        <v>0</v>
      </c>
      <c r="BT209" s="1">
        <v>0</v>
      </c>
      <c r="BU209" s="1">
        <v>0</v>
      </c>
      <c r="BV209" s="1">
        <f t="shared" si="21"/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>
        <v>0</v>
      </c>
      <c r="CC209">
        <v>10</v>
      </c>
      <c r="CD209">
        <v>2</v>
      </c>
      <c r="CF209" s="1">
        <v>0</v>
      </c>
    </row>
    <row r="210" spans="1:84" ht="16.5" hidden="1" thickTop="1" thickBot="1" x14ac:dyDescent="0.3">
      <c r="A210" s="18">
        <f t="shared" si="19"/>
        <v>209</v>
      </c>
      <c r="B210" s="12" t="s">
        <v>345</v>
      </c>
      <c r="C210" t="s">
        <v>24</v>
      </c>
      <c r="D210" t="s">
        <v>175</v>
      </c>
      <c r="E210" t="s">
        <v>249</v>
      </c>
      <c r="F210" t="s">
        <v>243</v>
      </c>
      <c r="G210" s="1">
        <v>2</v>
      </c>
      <c r="H210" s="4">
        <v>45170</v>
      </c>
      <c r="I210">
        <v>3722031</v>
      </c>
      <c r="J210" s="1">
        <v>3</v>
      </c>
      <c r="K210" s="1">
        <v>4</v>
      </c>
      <c r="L210" s="1">
        <v>0</v>
      </c>
      <c r="M210" s="1">
        <v>1</v>
      </c>
      <c r="N210" s="1">
        <v>1</v>
      </c>
      <c r="O210">
        <v>12</v>
      </c>
      <c r="P210" s="1">
        <v>1</v>
      </c>
      <c r="Q210" s="20">
        <v>28492</v>
      </c>
      <c r="R210" s="1">
        <v>1</v>
      </c>
      <c r="S210" s="1">
        <v>3</v>
      </c>
      <c r="T210" s="1">
        <v>7</v>
      </c>
      <c r="U210" s="1">
        <v>0</v>
      </c>
      <c r="V210">
        <v>1</v>
      </c>
      <c r="W210" s="1">
        <f t="shared" si="24"/>
        <v>1</v>
      </c>
      <c r="X210" s="1">
        <f t="shared" si="24"/>
        <v>0</v>
      </c>
      <c r="Y210" s="1">
        <v>0</v>
      </c>
      <c r="Z210" s="1">
        <v>0</v>
      </c>
      <c r="AA210" s="1">
        <v>1</v>
      </c>
      <c r="AB210" s="1">
        <v>0</v>
      </c>
      <c r="AC210" s="1">
        <v>0</v>
      </c>
      <c r="AD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>
        <v>1</v>
      </c>
      <c r="AO210">
        <v>2</v>
      </c>
      <c r="AP210">
        <v>4</v>
      </c>
      <c r="AQ210" s="1">
        <v>2</v>
      </c>
      <c r="AR210" s="1">
        <v>1</v>
      </c>
      <c r="AS210" s="1">
        <v>2</v>
      </c>
      <c r="AT210" s="1">
        <v>2</v>
      </c>
      <c r="AU210" s="1">
        <v>3</v>
      </c>
      <c r="AV210" s="1">
        <v>0</v>
      </c>
      <c r="AW210" s="1">
        <v>0</v>
      </c>
      <c r="AX210" s="1">
        <f t="shared" si="20"/>
        <v>3</v>
      </c>
      <c r="AY210">
        <v>4</v>
      </c>
      <c r="AZ210" s="1">
        <f t="shared" si="22"/>
        <v>3</v>
      </c>
      <c r="BA210" s="1">
        <f t="shared" si="23"/>
        <v>0</v>
      </c>
      <c r="BB210" s="1">
        <v>2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>
        <v>0</v>
      </c>
      <c r="BM210">
        <v>0</v>
      </c>
      <c r="BN210">
        <v>1</v>
      </c>
      <c r="BO210">
        <v>0</v>
      </c>
      <c r="BP210" s="1">
        <v>0</v>
      </c>
      <c r="BQ210" s="1">
        <v>0</v>
      </c>
      <c r="BR210" s="1">
        <v>2</v>
      </c>
      <c r="BS210" s="1">
        <v>0</v>
      </c>
      <c r="BT210" s="1">
        <v>1</v>
      </c>
      <c r="BU210" s="1">
        <v>0</v>
      </c>
      <c r="BV210" s="1">
        <f t="shared" si="21"/>
        <v>1</v>
      </c>
      <c r="BW210" s="1">
        <v>17</v>
      </c>
      <c r="BX210" s="1">
        <v>0</v>
      </c>
      <c r="BY210" s="1">
        <v>1</v>
      </c>
      <c r="BZ210" s="1">
        <v>0</v>
      </c>
      <c r="CA210" s="1">
        <v>0</v>
      </c>
      <c r="CB210">
        <v>0</v>
      </c>
      <c r="CC210">
        <v>45</v>
      </c>
      <c r="CD210">
        <v>2</v>
      </c>
      <c r="CF210" s="1">
        <v>0</v>
      </c>
    </row>
    <row r="211" spans="1:84" ht="16.5" hidden="1" thickTop="1" thickBot="1" x14ac:dyDescent="0.3">
      <c r="A211" s="18">
        <f t="shared" si="19"/>
        <v>210</v>
      </c>
      <c r="B211" s="12" t="s">
        <v>345</v>
      </c>
      <c r="C211" t="s">
        <v>24</v>
      </c>
      <c r="D211" t="s">
        <v>175</v>
      </c>
      <c r="E211" t="s">
        <v>249</v>
      </c>
      <c r="F211" t="s">
        <v>244</v>
      </c>
      <c r="G211" s="1">
        <v>2</v>
      </c>
      <c r="H211" s="4">
        <v>18684</v>
      </c>
      <c r="I211">
        <v>3601448</v>
      </c>
      <c r="J211" s="1">
        <v>1</v>
      </c>
      <c r="K211" s="1">
        <v>4</v>
      </c>
      <c r="L211" s="1">
        <v>0</v>
      </c>
      <c r="M211" s="1">
        <v>1</v>
      </c>
      <c r="N211" s="1">
        <v>1</v>
      </c>
      <c r="O211">
        <v>12</v>
      </c>
      <c r="P211" s="1">
        <v>2</v>
      </c>
      <c r="Q211" s="20">
        <v>19151</v>
      </c>
      <c r="R211" s="1">
        <v>1</v>
      </c>
      <c r="S211" s="1">
        <v>3</v>
      </c>
      <c r="T211" s="1">
        <v>7</v>
      </c>
      <c r="U211" s="1">
        <v>0</v>
      </c>
      <c r="V211">
        <v>0</v>
      </c>
      <c r="W211" s="1">
        <f t="shared" si="24"/>
        <v>2</v>
      </c>
      <c r="X211" s="1">
        <f t="shared" si="24"/>
        <v>3</v>
      </c>
      <c r="Y211" s="1">
        <v>0</v>
      </c>
      <c r="Z211" s="1">
        <v>0</v>
      </c>
      <c r="AA211" s="1">
        <v>0</v>
      </c>
      <c r="AB211" s="1">
        <v>0</v>
      </c>
      <c r="AC211" s="1">
        <v>2</v>
      </c>
      <c r="AD211" s="1">
        <v>3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4</v>
      </c>
      <c r="AN211">
        <v>1</v>
      </c>
      <c r="AO211">
        <v>2</v>
      </c>
      <c r="AP211">
        <v>3</v>
      </c>
      <c r="AQ211" s="1">
        <v>2</v>
      </c>
      <c r="AR211" s="1">
        <v>1</v>
      </c>
      <c r="AS211" s="1">
        <v>2</v>
      </c>
      <c r="AT211" s="1">
        <v>2</v>
      </c>
      <c r="AU211" s="1">
        <v>10</v>
      </c>
      <c r="AV211" s="1">
        <v>0</v>
      </c>
      <c r="AW211" s="1">
        <v>0</v>
      </c>
      <c r="AX211" s="1">
        <f t="shared" si="20"/>
        <v>10</v>
      </c>
      <c r="AY211">
        <v>4</v>
      </c>
      <c r="AZ211" s="1">
        <f t="shared" si="22"/>
        <v>10</v>
      </c>
      <c r="BA211" s="1">
        <f t="shared" si="23"/>
        <v>0</v>
      </c>
      <c r="BB211" s="1">
        <v>7</v>
      </c>
      <c r="BC211" s="1">
        <v>0</v>
      </c>
      <c r="BD211" s="1">
        <v>2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>
        <v>0</v>
      </c>
      <c r="BM211">
        <v>0</v>
      </c>
      <c r="BN211">
        <v>1</v>
      </c>
      <c r="BO211">
        <v>0</v>
      </c>
      <c r="BP211" s="1">
        <v>0</v>
      </c>
      <c r="BQ211" s="1">
        <v>0</v>
      </c>
      <c r="BR211" s="1">
        <v>2</v>
      </c>
      <c r="BS211" s="1">
        <v>2</v>
      </c>
      <c r="BT211" s="1">
        <v>0</v>
      </c>
      <c r="BU211" s="1">
        <v>0</v>
      </c>
      <c r="BV211" s="1">
        <f t="shared" si="21"/>
        <v>2</v>
      </c>
      <c r="BW211" s="1">
        <v>0</v>
      </c>
      <c r="BX211" s="1">
        <v>0</v>
      </c>
      <c r="BY211" s="1">
        <v>1</v>
      </c>
      <c r="BZ211" s="1">
        <v>0</v>
      </c>
      <c r="CA211" s="1">
        <v>0</v>
      </c>
      <c r="CB211">
        <v>0</v>
      </c>
      <c r="CC211">
        <v>20</v>
      </c>
      <c r="CD211">
        <v>2</v>
      </c>
      <c r="CF211" s="1">
        <v>0</v>
      </c>
    </row>
    <row r="212" spans="1:84" ht="16.5" hidden="1" thickTop="1" thickBot="1" x14ac:dyDescent="0.3">
      <c r="A212" s="18">
        <f t="shared" si="19"/>
        <v>211</v>
      </c>
      <c r="B212" s="12" t="s">
        <v>345</v>
      </c>
      <c r="C212" t="s">
        <v>24</v>
      </c>
      <c r="D212" t="s">
        <v>175</v>
      </c>
      <c r="E212" t="s">
        <v>249</v>
      </c>
      <c r="F212" t="s">
        <v>245</v>
      </c>
      <c r="G212" s="1">
        <v>2</v>
      </c>
      <c r="H212" s="4">
        <v>29012</v>
      </c>
      <c r="I212">
        <v>8022881</v>
      </c>
      <c r="J212" s="1">
        <v>3</v>
      </c>
      <c r="K212" s="1">
        <v>4</v>
      </c>
      <c r="L212" s="1">
        <v>0</v>
      </c>
      <c r="M212" s="1">
        <v>1</v>
      </c>
      <c r="N212" s="1">
        <v>1</v>
      </c>
      <c r="O212">
        <v>12</v>
      </c>
      <c r="P212" s="1">
        <v>1</v>
      </c>
      <c r="Q212" s="20">
        <v>31113</v>
      </c>
      <c r="R212" s="1">
        <v>1</v>
      </c>
      <c r="S212" s="1">
        <v>3</v>
      </c>
      <c r="T212" s="1">
        <v>7</v>
      </c>
      <c r="U212" s="1">
        <v>0</v>
      </c>
      <c r="V212">
        <v>0</v>
      </c>
      <c r="W212" s="1">
        <f t="shared" si="24"/>
        <v>2</v>
      </c>
      <c r="X212" s="1">
        <f t="shared" si="24"/>
        <v>1</v>
      </c>
      <c r="Y212" s="1">
        <v>1</v>
      </c>
      <c r="Z212" s="1">
        <v>0</v>
      </c>
      <c r="AA212" s="1">
        <v>1</v>
      </c>
      <c r="AB212" s="1">
        <v>1</v>
      </c>
      <c r="AC212" s="1">
        <v>0</v>
      </c>
      <c r="AD212" s="1">
        <v>0</v>
      </c>
      <c r="AF212" s="1">
        <v>1</v>
      </c>
      <c r="AG212" s="1">
        <v>1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>
        <v>1</v>
      </c>
      <c r="AO212">
        <v>2</v>
      </c>
      <c r="AP212">
        <v>3</v>
      </c>
      <c r="AQ212" s="1">
        <v>2</v>
      </c>
      <c r="AR212" s="1">
        <v>1</v>
      </c>
      <c r="AS212" s="1">
        <v>2</v>
      </c>
      <c r="AT212" s="1">
        <v>2</v>
      </c>
      <c r="AU212" s="1">
        <v>4</v>
      </c>
      <c r="AV212" s="1">
        <v>0</v>
      </c>
      <c r="AW212" s="1">
        <v>0</v>
      </c>
      <c r="AX212" s="1">
        <f t="shared" si="20"/>
        <v>4</v>
      </c>
      <c r="AY212">
        <v>4</v>
      </c>
      <c r="AZ212" s="1">
        <f t="shared" si="22"/>
        <v>4</v>
      </c>
      <c r="BA212" s="1">
        <f t="shared" si="23"/>
        <v>0</v>
      </c>
      <c r="BB212" s="1">
        <v>2</v>
      </c>
      <c r="BC212" s="1">
        <v>0</v>
      </c>
      <c r="BD212" s="1">
        <v>1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>
        <v>0</v>
      </c>
      <c r="BM212">
        <v>0</v>
      </c>
      <c r="BN212">
        <v>1</v>
      </c>
      <c r="BO212">
        <v>0</v>
      </c>
      <c r="BP212" s="1">
        <v>0</v>
      </c>
      <c r="BQ212" s="1">
        <v>0</v>
      </c>
      <c r="BR212" s="1">
        <v>2</v>
      </c>
      <c r="BS212" s="1">
        <v>1</v>
      </c>
      <c r="BT212" s="1">
        <v>0</v>
      </c>
      <c r="BU212" s="1">
        <v>0</v>
      </c>
      <c r="BV212" s="1">
        <f t="shared" si="21"/>
        <v>1</v>
      </c>
      <c r="BW212" s="1">
        <v>25</v>
      </c>
      <c r="BX212" s="1">
        <v>0</v>
      </c>
      <c r="BY212" s="1">
        <v>1</v>
      </c>
      <c r="BZ212" s="1">
        <v>5</v>
      </c>
      <c r="CA212" s="1">
        <v>0</v>
      </c>
      <c r="CB212">
        <v>0</v>
      </c>
      <c r="CC212">
        <v>10</v>
      </c>
      <c r="CD212">
        <v>2</v>
      </c>
      <c r="CF212" s="1">
        <v>0</v>
      </c>
    </row>
    <row r="213" spans="1:84" ht="16.5" thickTop="1" thickBot="1" x14ac:dyDescent="0.3">
      <c r="A213" s="18">
        <f t="shared" si="19"/>
        <v>212</v>
      </c>
      <c r="B213" s="12" t="s">
        <v>345</v>
      </c>
      <c r="C213" t="s">
        <v>24</v>
      </c>
      <c r="D213" t="s">
        <v>175</v>
      </c>
      <c r="E213" t="s">
        <v>249</v>
      </c>
      <c r="F213" t="s">
        <v>246</v>
      </c>
      <c r="G213" s="1">
        <v>1</v>
      </c>
      <c r="H213" s="4">
        <v>33495</v>
      </c>
      <c r="I213">
        <v>8099887</v>
      </c>
      <c r="J213" s="1">
        <v>4</v>
      </c>
      <c r="K213" s="1">
        <v>7</v>
      </c>
      <c r="L213" s="1">
        <v>0</v>
      </c>
      <c r="M213" s="1">
        <v>1</v>
      </c>
      <c r="N213" s="1">
        <v>1</v>
      </c>
      <c r="O213">
        <v>12</v>
      </c>
      <c r="P213" s="1">
        <v>2</v>
      </c>
      <c r="Q213" s="20">
        <v>32997</v>
      </c>
      <c r="R213" s="1">
        <v>2</v>
      </c>
      <c r="S213" s="1">
        <v>4</v>
      </c>
      <c r="T213" s="1">
        <v>5</v>
      </c>
      <c r="U213" s="1">
        <v>0</v>
      </c>
      <c r="V213">
        <v>0</v>
      </c>
      <c r="W213" s="1">
        <f t="shared" si="24"/>
        <v>2</v>
      </c>
      <c r="X213" s="1">
        <f t="shared" si="24"/>
        <v>0</v>
      </c>
      <c r="Y213" s="1">
        <v>1</v>
      </c>
      <c r="Z213" s="1">
        <v>0</v>
      </c>
      <c r="AA213" s="1">
        <v>1</v>
      </c>
      <c r="AB213" s="1">
        <v>0</v>
      </c>
      <c r="AC213" s="1">
        <v>0</v>
      </c>
      <c r="AD213" s="1">
        <v>0</v>
      </c>
      <c r="AF213" s="1">
        <v>1</v>
      </c>
      <c r="AG213" s="1">
        <v>1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>
        <v>1</v>
      </c>
      <c r="AO213">
        <v>2</v>
      </c>
      <c r="AP213">
        <v>3</v>
      </c>
      <c r="AQ213" s="1">
        <v>2</v>
      </c>
      <c r="AR213" s="1">
        <v>1</v>
      </c>
      <c r="AS213" s="1">
        <v>2</v>
      </c>
      <c r="AT213" s="1">
        <v>2</v>
      </c>
      <c r="AU213" s="1">
        <v>0</v>
      </c>
      <c r="AV213" s="1">
        <v>0</v>
      </c>
      <c r="AW213" s="1">
        <v>0</v>
      </c>
      <c r="AX213" s="1">
        <f t="shared" si="20"/>
        <v>0</v>
      </c>
      <c r="AY213">
        <v>0</v>
      </c>
      <c r="AZ213" s="1">
        <f t="shared" si="22"/>
        <v>0</v>
      </c>
      <c r="BA213" s="1">
        <f t="shared" si="23"/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>
        <v>0</v>
      </c>
      <c r="BM213">
        <v>0</v>
      </c>
      <c r="BN213">
        <v>0</v>
      </c>
      <c r="BO213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f t="shared" si="21"/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>
        <v>0</v>
      </c>
      <c r="CC213">
        <v>0</v>
      </c>
      <c r="CD213">
        <v>2</v>
      </c>
      <c r="CF213" s="1">
        <v>0</v>
      </c>
    </row>
    <row r="214" spans="1:84" ht="16.5" thickTop="1" thickBot="1" x14ac:dyDescent="0.3">
      <c r="A214" s="18">
        <f t="shared" si="19"/>
        <v>213</v>
      </c>
      <c r="B214" s="12" t="s">
        <v>345</v>
      </c>
      <c r="C214" t="s">
        <v>24</v>
      </c>
      <c r="D214" t="s">
        <v>175</v>
      </c>
      <c r="E214" t="s">
        <v>249</v>
      </c>
      <c r="F214" t="s">
        <v>247</v>
      </c>
      <c r="G214" s="1">
        <v>1</v>
      </c>
      <c r="H214" s="4">
        <v>18699</v>
      </c>
      <c r="I214">
        <v>3710463</v>
      </c>
      <c r="J214" s="1">
        <v>1</v>
      </c>
      <c r="K214" s="1">
        <v>6</v>
      </c>
      <c r="L214" s="1">
        <v>0</v>
      </c>
      <c r="M214" s="1">
        <v>3</v>
      </c>
      <c r="N214" s="1">
        <v>2</v>
      </c>
      <c r="O214">
        <v>0</v>
      </c>
      <c r="P214" s="1">
        <v>2</v>
      </c>
      <c r="Q214" s="20"/>
      <c r="R214" s="1">
        <v>2</v>
      </c>
      <c r="T214" s="1">
        <v>0</v>
      </c>
      <c r="U214" s="1">
        <v>0</v>
      </c>
      <c r="V214">
        <v>2</v>
      </c>
      <c r="W214" s="1">
        <f t="shared" si="24"/>
        <v>2</v>
      </c>
      <c r="X214" s="1">
        <f t="shared" si="24"/>
        <v>2</v>
      </c>
      <c r="Y214" s="1">
        <v>0</v>
      </c>
      <c r="Z214" s="1">
        <v>0</v>
      </c>
      <c r="AA214" s="1">
        <v>0</v>
      </c>
      <c r="AB214" s="1">
        <v>0</v>
      </c>
      <c r="AC214" s="1">
        <v>2</v>
      </c>
      <c r="AD214" s="1">
        <v>2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>
        <v>1</v>
      </c>
      <c r="AO214">
        <v>2</v>
      </c>
      <c r="AP214">
        <v>2</v>
      </c>
      <c r="AQ214" s="1">
        <v>2</v>
      </c>
      <c r="AR214" s="1">
        <v>1</v>
      </c>
      <c r="AS214" s="1">
        <v>2</v>
      </c>
      <c r="AT214" s="1">
        <v>2</v>
      </c>
      <c r="AU214" s="1">
        <v>0</v>
      </c>
      <c r="AV214" s="1">
        <v>0</v>
      </c>
      <c r="AW214" s="1">
        <v>0</v>
      </c>
      <c r="AX214" s="1">
        <f t="shared" si="20"/>
        <v>0</v>
      </c>
      <c r="AY214">
        <v>0</v>
      </c>
      <c r="AZ214" s="1">
        <f t="shared" si="22"/>
        <v>0</v>
      </c>
      <c r="BA214" s="1">
        <f t="shared" si="23"/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>
        <v>0</v>
      </c>
      <c r="BM214">
        <v>0</v>
      </c>
      <c r="BN214">
        <v>0</v>
      </c>
      <c r="BO214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f t="shared" si="21"/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>
        <v>0</v>
      </c>
      <c r="CC214">
        <v>0</v>
      </c>
      <c r="CD214">
        <v>2</v>
      </c>
      <c r="CF214" s="1">
        <v>0</v>
      </c>
    </row>
    <row r="215" spans="1:84" ht="16.5" hidden="1" thickTop="1" thickBot="1" x14ac:dyDescent="0.3">
      <c r="A215" s="18">
        <f t="shared" si="19"/>
        <v>214</v>
      </c>
      <c r="B215" s="12" t="s">
        <v>345</v>
      </c>
      <c r="C215" t="s">
        <v>24</v>
      </c>
      <c r="D215" t="s">
        <v>175</v>
      </c>
      <c r="E215" t="s">
        <v>249</v>
      </c>
      <c r="F215" t="s">
        <v>248</v>
      </c>
      <c r="G215" s="1">
        <v>2</v>
      </c>
      <c r="H215" s="4">
        <v>27454</v>
      </c>
      <c r="I215">
        <v>3768117</v>
      </c>
      <c r="J215" s="1">
        <v>4</v>
      </c>
      <c r="K215" s="1">
        <v>3</v>
      </c>
      <c r="L215" s="1">
        <v>0</v>
      </c>
      <c r="M215" s="1">
        <v>1</v>
      </c>
      <c r="N215" s="1">
        <v>1</v>
      </c>
      <c r="O215">
        <v>12</v>
      </c>
      <c r="P215" s="1">
        <v>1</v>
      </c>
      <c r="Q215" s="20">
        <v>30350</v>
      </c>
      <c r="R215" s="1">
        <v>1</v>
      </c>
      <c r="S215" s="1">
        <v>1</v>
      </c>
      <c r="T215" s="1">
        <v>7</v>
      </c>
      <c r="U215" s="1">
        <v>0</v>
      </c>
      <c r="V215">
        <v>0</v>
      </c>
      <c r="W215" s="1">
        <f t="shared" ref="W215:X229" si="25">Y215+AA215+AC215</f>
        <v>1</v>
      </c>
      <c r="X215" s="1">
        <f t="shared" si="25"/>
        <v>1</v>
      </c>
      <c r="Y215" s="1">
        <v>1</v>
      </c>
      <c r="Z215" s="1">
        <v>0</v>
      </c>
      <c r="AA215" s="1">
        <v>0</v>
      </c>
      <c r="AB215" s="1">
        <v>1</v>
      </c>
      <c r="AC215" s="1">
        <v>0</v>
      </c>
      <c r="AD215" s="1">
        <v>0</v>
      </c>
      <c r="AF215" s="1">
        <v>0</v>
      </c>
      <c r="AG215" s="1">
        <v>1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>
        <v>1</v>
      </c>
      <c r="AO215">
        <v>2</v>
      </c>
      <c r="AP215">
        <v>3</v>
      </c>
      <c r="AQ215" s="1">
        <v>2</v>
      </c>
      <c r="AR215" s="1">
        <v>1</v>
      </c>
      <c r="AS215" s="1">
        <v>2</v>
      </c>
      <c r="AT215" s="1">
        <v>2</v>
      </c>
      <c r="AU215" s="1">
        <v>0</v>
      </c>
      <c r="AV215" s="1">
        <v>0</v>
      </c>
      <c r="AW215" s="1">
        <v>20</v>
      </c>
      <c r="AX215" s="1">
        <f t="shared" si="20"/>
        <v>20</v>
      </c>
      <c r="AY215">
        <v>11</v>
      </c>
      <c r="AZ215" s="1">
        <f t="shared" si="22"/>
        <v>20</v>
      </c>
      <c r="BA215" s="1">
        <f t="shared" si="23"/>
        <v>0</v>
      </c>
      <c r="BB215" s="1">
        <v>14</v>
      </c>
      <c r="BC215" s="1">
        <v>0</v>
      </c>
      <c r="BD215" s="1">
        <v>4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>
        <v>0</v>
      </c>
      <c r="BM215">
        <v>0</v>
      </c>
      <c r="BN215">
        <v>2</v>
      </c>
      <c r="BO215">
        <v>0</v>
      </c>
      <c r="BP215" s="1">
        <v>0</v>
      </c>
      <c r="BQ215" s="1">
        <v>0</v>
      </c>
      <c r="BR215" s="1">
        <v>2</v>
      </c>
      <c r="BS215" s="1">
        <v>0</v>
      </c>
      <c r="BT215" s="1">
        <v>0</v>
      </c>
      <c r="BU215" s="1">
        <v>0</v>
      </c>
      <c r="BV215" s="1">
        <f t="shared" si="21"/>
        <v>0</v>
      </c>
      <c r="BW215" s="1">
        <v>9</v>
      </c>
      <c r="BX215" s="1">
        <v>0</v>
      </c>
      <c r="BY215" s="1">
        <v>0</v>
      </c>
      <c r="BZ215" s="1">
        <v>0</v>
      </c>
      <c r="CA215" s="1">
        <v>0</v>
      </c>
      <c r="CB215">
        <v>0</v>
      </c>
      <c r="CC215">
        <v>20</v>
      </c>
      <c r="CD215">
        <v>1</v>
      </c>
      <c r="CF215" s="1">
        <v>0</v>
      </c>
    </row>
    <row r="216" spans="1:84" ht="16.5" hidden="1" thickTop="1" thickBot="1" x14ac:dyDescent="0.3">
      <c r="A216" s="18">
        <f t="shared" si="19"/>
        <v>215</v>
      </c>
      <c r="B216" s="12" t="s">
        <v>345</v>
      </c>
      <c r="C216" t="s">
        <v>24</v>
      </c>
      <c r="D216" t="s">
        <v>175</v>
      </c>
      <c r="E216" t="s">
        <v>249</v>
      </c>
      <c r="F216" t="s">
        <v>250</v>
      </c>
      <c r="G216" s="1">
        <v>2</v>
      </c>
      <c r="H216" s="4">
        <v>19798</v>
      </c>
      <c r="I216">
        <v>3644987</v>
      </c>
      <c r="J216" s="1">
        <v>1</v>
      </c>
      <c r="K216" s="1">
        <v>1</v>
      </c>
      <c r="L216" s="1">
        <v>0</v>
      </c>
      <c r="M216" s="1">
        <v>1</v>
      </c>
      <c r="N216" s="1">
        <v>2</v>
      </c>
      <c r="O216">
        <v>0</v>
      </c>
      <c r="P216" s="1">
        <v>1</v>
      </c>
      <c r="Q216" s="20">
        <v>27308</v>
      </c>
      <c r="R216" s="1">
        <v>1</v>
      </c>
      <c r="S216" s="1">
        <v>1</v>
      </c>
      <c r="T216" s="1">
        <v>7</v>
      </c>
      <c r="U216" s="1">
        <v>0</v>
      </c>
      <c r="V216">
        <v>0</v>
      </c>
      <c r="W216" s="1">
        <f t="shared" si="25"/>
        <v>3</v>
      </c>
      <c r="X216" s="1">
        <f t="shared" si="25"/>
        <v>2</v>
      </c>
      <c r="Y216" s="1">
        <v>0</v>
      </c>
      <c r="Z216" s="1">
        <v>0</v>
      </c>
      <c r="AA216" s="1">
        <v>0</v>
      </c>
      <c r="AB216" s="1">
        <v>0</v>
      </c>
      <c r="AC216" s="1">
        <v>3</v>
      </c>
      <c r="AD216" s="1">
        <v>2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5</v>
      </c>
      <c r="AN216">
        <v>1</v>
      </c>
      <c r="AO216">
        <v>2</v>
      </c>
      <c r="AP216">
        <v>2</v>
      </c>
      <c r="AQ216" s="1">
        <v>2</v>
      </c>
      <c r="AR216" s="1">
        <v>1</v>
      </c>
      <c r="AS216" s="1">
        <v>2</v>
      </c>
      <c r="AT216" s="1">
        <v>2</v>
      </c>
      <c r="AU216" s="1">
        <v>0</v>
      </c>
      <c r="AV216" s="1">
        <v>0</v>
      </c>
      <c r="AW216" s="1">
        <v>0</v>
      </c>
      <c r="AX216" s="1">
        <f t="shared" si="20"/>
        <v>0</v>
      </c>
      <c r="AY216">
        <v>0</v>
      </c>
      <c r="AZ216" s="1">
        <f t="shared" si="22"/>
        <v>0</v>
      </c>
      <c r="BA216" s="1">
        <f t="shared" si="23"/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>
        <v>0</v>
      </c>
      <c r="BM216">
        <v>0</v>
      </c>
      <c r="BN216">
        <v>0</v>
      </c>
      <c r="BO216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f t="shared" si="21"/>
        <v>0</v>
      </c>
      <c r="BW216" s="1">
        <v>5</v>
      </c>
      <c r="BX216" s="1">
        <v>0</v>
      </c>
      <c r="BY216" s="1">
        <v>1</v>
      </c>
      <c r="BZ216" s="1">
        <v>0</v>
      </c>
      <c r="CA216" s="1">
        <v>0</v>
      </c>
      <c r="CB216">
        <v>0</v>
      </c>
      <c r="CC216">
        <v>0</v>
      </c>
      <c r="CD216">
        <v>2</v>
      </c>
      <c r="CF216" s="1">
        <v>0</v>
      </c>
    </row>
    <row r="217" spans="1:84" ht="16.5" hidden="1" thickTop="1" thickBot="1" x14ac:dyDescent="0.3">
      <c r="A217" s="18">
        <f t="shared" si="19"/>
        <v>216</v>
      </c>
      <c r="B217" s="12" t="s">
        <v>345</v>
      </c>
      <c r="C217" t="s">
        <v>24</v>
      </c>
      <c r="D217" t="s">
        <v>175</v>
      </c>
      <c r="E217" t="s">
        <v>249</v>
      </c>
      <c r="F217" t="s">
        <v>251</v>
      </c>
      <c r="G217" s="1">
        <v>2</v>
      </c>
      <c r="H217" s="4">
        <v>19073</v>
      </c>
      <c r="I217">
        <v>3668647</v>
      </c>
      <c r="J217" s="1">
        <v>1</v>
      </c>
      <c r="K217" s="1">
        <v>6</v>
      </c>
      <c r="L217" s="1">
        <v>0</v>
      </c>
      <c r="M217" s="1">
        <v>4</v>
      </c>
      <c r="N217" s="1">
        <v>2</v>
      </c>
      <c r="O217">
        <v>0</v>
      </c>
      <c r="P217" s="1">
        <v>2</v>
      </c>
      <c r="Q217" s="20"/>
      <c r="R217" s="1">
        <v>1</v>
      </c>
      <c r="S217" s="1">
        <v>0</v>
      </c>
      <c r="T217" s="1">
        <v>0</v>
      </c>
      <c r="U217" s="1">
        <v>0</v>
      </c>
      <c r="V217">
        <v>1</v>
      </c>
      <c r="W217" s="1">
        <f t="shared" si="25"/>
        <v>0</v>
      </c>
      <c r="X217" s="1">
        <f t="shared" si="25"/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>
        <v>1</v>
      </c>
      <c r="AO217">
        <v>2</v>
      </c>
      <c r="AP217">
        <v>1</v>
      </c>
      <c r="AQ217" s="1">
        <v>2</v>
      </c>
      <c r="AR217" s="1">
        <v>1</v>
      </c>
      <c r="AS217" s="1">
        <v>2</v>
      </c>
      <c r="AT217" s="1">
        <v>2</v>
      </c>
      <c r="AU217" s="1">
        <v>0</v>
      </c>
      <c r="AV217" s="1">
        <v>0</v>
      </c>
      <c r="AW217" s="1">
        <v>0</v>
      </c>
      <c r="AX217" s="1">
        <f t="shared" si="20"/>
        <v>0</v>
      </c>
      <c r="AY217">
        <v>0</v>
      </c>
      <c r="AZ217" s="1">
        <f t="shared" si="22"/>
        <v>0</v>
      </c>
      <c r="BA217" s="1">
        <f t="shared" si="23"/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>
        <v>0</v>
      </c>
      <c r="BM217">
        <v>0</v>
      </c>
      <c r="BN217">
        <v>0</v>
      </c>
      <c r="BO217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f t="shared" si="21"/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>
        <v>0</v>
      </c>
      <c r="CC217">
        <v>0</v>
      </c>
      <c r="CD217">
        <v>2</v>
      </c>
      <c r="CF217" s="1">
        <v>0</v>
      </c>
    </row>
    <row r="218" spans="1:84" ht="16.5" hidden="1" thickTop="1" thickBot="1" x14ac:dyDescent="0.3">
      <c r="A218" s="23">
        <f t="shared" si="19"/>
        <v>217</v>
      </c>
      <c r="B218" s="12" t="s">
        <v>345</v>
      </c>
      <c r="C218" s="3" t="s">
        <v>24</v>
      </c>
      <c r="D218" s="3" t="s">
        <v>175</v>
      </c>
      <c r="E218" s="3" t="s">
        <v>249</v>
      </c>
      <c r="F218" s="3" t="s">
        <v>252</v>
      </c>
      <c r="G218" s="21">
        <v>2</v>
      </c>
      <c r="H218" s="24">
        <v>24543</v>
      </c>
      <c r="I218">
        <v>8017327</v>
      </c>
      <c r="J218" s="21">
        <v>3</v>
      </c>
      <c r="K218" s="21">
        <v>6</v>
      </c>
      <c r="L218" s="21">
        <v>0</v>
      </c>
      <c r="M218" s="21">
        <v>1</v>
      </c>
      <c r="N218" s="21">
        <v>1</v>
      </c>
      <c r="O218" s="3">
        <v>0</v>
      </c>
      <c r="P218" s="21">
        <v>2</v>
      </c>
      <c r="Q218" s="25">
        <v>22738</v>
      </c>
      <c r="R218" s="1">
        <v>1</v>
      </c>
      <c r="S218" s="21">
        <v>3</v>
      </c>
      <c r="T218" s="21">
        <v>5</v>
      </c>
      <c r="U218" s="21">
        <v>0</v>
      </c>
      <c r="V218" s="3">
        <v>0</v>
      </c>
      <c r="W218" s="21">
        <f t="shared" si="25"/>
        <v>2</v>
      </c>
      <c r="X218" s="21">
        <f t="shared" si="25"/>
        <v>1</v>
      </c>
      <c r="Y218" s="21">
        <v>0</v>
      </c>
      <c r="Z218" s="21">
        <v>0</v>
      </c>
      <c r="AA218" s="21">
        <v>0</v>
      </c>
      <c r="AB218" s="21">
        <v>0</v>
      </c>
      <c r="AC218" s="21">
        <v>2</v>
      </c>
      <c r="AD218" s="21">
        <v>1</v>
      </c>
      <c r="AE218" s="21"/>
      <c r="AF218" s="21">
        <v>1</v>
      </c>
      <c r="AG218" s="2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21">
        <v>1</v>
      </c>
      <c r="AN218" s="3">
        <v>1</v>
      </c>
      <c r="AO218">
        <v>2</v>
      </c>
      <c r="AP218" s="3">
        <v>1</v>
      </c>
      <c r="AQ218" s="21">
        <v>2</v>
      </c>
      <c r="AR218" s="21">
        <v>1</v>
      </c>
      <c r="AS218" s="1">
        <v>2</v>
      </c>
      <c r="AT218" s="1">
        <v>2</v>
      </c>
      <c r="AU218" s="21">
        <v>0</v>
      </c>
      <c r="AV218" s="21">
        <v>0</v>
      </c>
      <c r="AW218" s="21">
        <v>0</v>
      </c>
      <c r="AX218" s="1">
        <f t="shared" si="20"/>
        <v>0</v>
      </c>
      <c r="AY218" s="3">
        <v>0</v>
      </c>
      <c r="AZ218" s="1">
        <f t="shared" si="22"/>
        <v>0</v>
      </c>
      <c r="BA218" s="1">
        <f t="shared" si="23"/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>
        <v>0</v>
      </c>
      <c r="BM218">
        <v>0</v>
      </c>
      <c r="BN218">
        <v>0</v>
      </c>
      <c r="BO218">
        <v>0</v>
      </c>
      <c r="BP218" s="1">
        <v>0</v>
      </c>
      <c r="BQ218" s="1">
        <v>0</v>
      </c>
      <c r="BR218" s="21">
        <v>0</v>
      </c>
      <c r="BS218" s="21">
        <v>1</v>
      </c>
      <c r="BT218" s="21">
        <v>0</v>
      </c>
      <c r="BU218" s="21">
        <v>0</v>
      </c>
      <c r="BV218" s="21">
        <f t="shared" si="21"/>
        <v>1</v>
      </c>
      <c r="BW218" s="21">
        <v>0</v>
      </c>
      <c r="BX218" s="21">
        <v>0</v>
      </c>
      <c r="BY218" s="21">
        <v>0</v>
      </c>
      <c r="BZ218" s="1">
        <v>0</v>
      </c>
      <c r="CA218" s="1">
        <v>0</v>
      </c>
      <c r="CB218">
        <v>0</v>
      </c>
      <c r="CC218" s="3">
        <v>0</v>
      </c>
      <c r="CD218" s="3">
        <v>2</v>
      </c>
      <c r="CE218" s="21"/>
      <c r="CF218" s="21">
        <v>0</v>
      </c>
    </row>
    <row r="219" spans="1:84" ht="16.5" hidden="1" thickTop="1" thickBot="1" x14ac:dyDescent="0.3">
      <c r="A219" s="18">
        <f t="shared" si="19"/>
        <v>218</v>
      </c>
      <c r="B219" s="12" t="s">
        <v>345</v>
      </c>
      <c r="C219" s="3" t="s">
        <v>24</v>
      </c>
      <c r="D219" s="3" t="s">
        <v>175</v>
      </c>
      <c r="E219" s="3" t="s">
        <v>249</v>
      </c>
      <c r="F219" t="s">
        <v>253</v>
      </c>
      <c r="G219" s="1">
        <v>2</v>
      </c>
      <c r="H219" s="4">
        <v>29567</v>
      </c>
      <c r="I219" s="2">
        <v>803580</v>
      </c>
      <c r="J219" s="1">
        <v>3</v>
      </c>
      <c r="K219" s="1">
        <v>4</v>
      </c>
      <c r="L219" s="21">
        <v>0</v>
      </c>
      <c r="M219" s="1">
        <v>1</v>
      </c>
      <c r="N219" s="1">
        <v>1</v>
      </c>
      <c r="O219">
        <v>12</v>
      </c>
      <c r="P219" s="1">
        <v>1</v>
      </c>
      <c r="Q219" s="20">
        <v>28311</v>
      </c>
      <c r="R219" s="1">
        <v>1</v>
      </c>
      <c r="S219" s="1">
        <v>3</v>
      </c>
      <c r="T219" s="1">
        <v>7</v>
      </c>
      <c r="U219" s="1">
        <v>7</v>
      </c>
      <c r="V219">
        <v>0</v>
      </c>
      <c r="W219" s="21">
        <f t="shared" si="25"/>
        <v>1</v>
      </c>
      <c r="X219" s="21">
        <f t="shared" si="25"/>
        <v>1</v>
      </c>
      <c r="Y219" s="1">
        <v>0</v>
      </c>
      <c r="Z219" s="1">
        <v>0</v>
      </c>
      <c r="AA219" s="1">
        <v>1</v>
      </c>
      <c r="AB219" s="1">
        <v>1</v>
      </c>
      <c r="AC219" s="1">
        <v>0</v>
      </c>
      <c r="AD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3">
        <v>1</v>
      </c>
      <c r="AO219">
        <v>2</v>
      </c>
      <c r="AP219">
        <v>4</v>
      </c>
      <c r="AQ219" s="21">
        <v>2</v>
      </c>
      <c r="AR219" s="21">
        <v>1</v>
      </c>
      <c r="AS219" s="1">
        <v>2</v>
      </c>
      <c r="AT219" s="1">
        <v>2</v>
      </c>
      <c r="AU219" s="1">
        <v>0.5</v>
      </c>
      <c r="AV219" s="1">
        <v>0</v>
      </c>
      <c r="AW219" s="1">
        <v>0</v>
      </c>
      <c r="AX219" s="1">
        <f t="shared" si="20"/>
        <v>0.5</v>
      </c>
      <c r="AY219">
        <v>1</v>
      </c>
      <c r="AZ219" s="1">
        <f t="shared" si="22"/>
        <v>0</v>
      </c>
      <c r="BA219" s="1">
        <f t="shared" si="23"/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>
        <v>0</v>
      </c>
      <c r="BM219">
        <v>0</v>
      </c>
      <c r="BN219">
        <v>0</v>
      </c>
      <c r="BO219">
        <v>0</v>
      </c>
      <c r="BP219" s="1">
        <v>0</v>
      </c>
      <c r="BQ219" s="1">
        <v>0</v>
      </c>
      <c r="BR219" s="1">
        <v>2</v>
      </c>
      <c r="BS219" s="1">
        <v>0</v>
      </c>
      <c r="BT219" s="21">
        <v>0</v>
      </c>
      <c r="BU219" s="21">
        <v>0</v>
      </c>
      <c r="BV219" s="21">
        <v>0</v>
      </c>
      <c r="BW219" s="1">
        <v>8</v>
      </c>
      <c r="BX219" s="21">
        <v>0</v>
      </c>
      <c r="BY219" s="1">
        <v>1</v>
      </c>
      <c r="BZ219" s="21">
        <v>0</v>
      </c>
      <c r="CA219" s="21">
        <v>0</v>
      </c>
      <c r="CB219">
        <v>0</v>
      </c>
      <c r="CC219">
        <v>0</v>
      </c>
      <c r="CD219">
        <v>1</v>
      </c>
      <c r="CF219" s="1">
        <v>0</v>
      </c>
    </row>
    <row r="220" spans="1:84" ht="16.5" thickTop="1" thickBot="1" x14ac:dyDescent="0.3">
      <c r="A220" s="18">
        <f t="shared" si="19"/>
        <v>219</v>
      </c>
      <c r="B220" s="12" t="s">
        <v>345</v>
      </c>
      <c r="C220" s="3" t="s">
        <v>24</v>
      </c>
      <c r="D220" s="3" t="s">
        <v>175</v>
      </c>
      <c r="E220" s="3" t="s">
        <v>249</v>
      </c>
      <c r="F220" t="s">
        <v>254</v>
      </c>
      <c r="G220" s="1">
        <v>1</v>
      </c>
      <c r="H220" s="4">
        <v>12429</v>
      </c>
      <c r="I220" s="2" t="s">
        <v>264</v>
      </c>
      <c r="J220" s="1">
        <v>1</v>
      </c>
      <c r="K220" s="1">
        <v>6</v>
      </c>
      <c r="L220" s="21">
        <v>0</v>
      </c>
      <c r="M220" s="1">
        <v>3</v>
      </c>
      <c r="N220" s="1">
        <v>2</v>
      </c>
      <c r="O220">
        <v>0</v>
      </c>
      <c r="P220" s="1">
        <v>2</v>
      </c>
      <c r="Q220" s="1">
        <v>0</v>
      </c>
      <c r="R220" s="1">
        <v>2</v>
      </c>
      <c r="S220" s="1">
        <v>0</v>
      </c>
      <c r="T220" s="1">
        <v>0</v>
      </c>
      <c r="U220" s="1">
        <v>0</v>
      </c>
      <c r="V220">
        <v>0</v>
      </c>
      <c r="W220" s="21">
        <f t="shared" si="25"/>
        <v>2</v>
      </c>
      <c r="X220" s="21">
        <f t="shared" si="25"/>
        <v>3</v>
      </c>
      <c r="Y220" s="1">
        <v>0</v>
      </c>
      <c r="Z220" s="1">
        <v>0</v>
      </c>
      <c r="AA220" s="21">
        <v>0</v>
      </c>
      <c r="AB220" s="21">
        <v>0</v>
      </c>
      <c r="AC220" s="1">
        <v>2</v>
      </c>
      <c r="AD220" s="1">
        <v>3</v>
      </c>
      <c r="AF220" s="1">
        <v>1</v>
      </c>
      <c r="AG220" s="1">
        <v>1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3">
        <v>1</v>
      </c>
      <c r="AO220">
        <v>2</v>
      </c>
      <c r="AP220">
        <v>3</v>
      </c>
      <c r="AQ220" s="21">
        <v>2</v>
      </c>
      <c r="AR220" s="21">
        <v>1</v>
      </c>
      <c r="AS220" s="1">
        <v>2</v>
      </c>
      <c r="AT220" s="1">
        <v>2</v>
      </c>
      <c r="AU220" s="1">
        <v>0</v>
      </c>
      <c r="AV220" s="1">
        <v>0</v>
      </c>
      <c r="AW220" s="1">
        <v>0</v>
      </c>
      <c r="AX220" s="1">
        <f t="shared" si="20"/>
        <v>0</v>
      </c>
      <c r="AY220">
        <v>0</v>
      </c>
      <c r="AZ220" s="1">
        <f t="shared" si="22"/>
        <v>0</v>
      </c>
      <c r="BA220" s="1">
        <f t="shared" si="23"/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>
        <v>0</v>
      </c>
      <c r="BM220">
        <v>0</v>
      </c>
      <c r="BN220">
        <v>0</v>
      </c>
      <c r="BO220">
        <v>0</v>
      </c>
      <c r="BP220" s="1">
        <v>0</v>
      </c>
      <c r="BQ220" s="1">
        <v>0</v>
      </c>
      <c r="BR220" s="1">
        <v>0</v>
      </c>
      <c r="BS220" s="1">
        <v>0</v>
      </c>
      <c r="BT220" s="21">
        <v>0</v>
      </c>
      <c r="BU220" s="21">
        <v>0</v>
      </c>
      <c r="BV220" s="21">
        <v>0</v>
      </c>
      <c r="BW220" s="1">
        <v>0</v>
      </c>
      <c r="BX220" s="21">
        <v>0</v>
      </c>
      <c r="BY220" s="21">
        <v>0</v>
      </c>
      <c r="BZ220" s="21">
        <v>0</v>
      </c>
      <c r="CA220" s="21">
        <v>0</v>
      </c>
      <c r="CB220">
        <v>0</v>
      </c>
      <c r="CC220">
        <v>0</v>
      </c>
      <c r="CD220">
        <v>0</v>
      </c>
      <c r="CF220" s="1">
        <v>0</v>
      </c>
    </row>
    <row r="221" spans="1:84" ht="16.5" thickTop="1" thickBot="1" x14ac:dyDescent="0.3">
      <c r="A221" s="18">
        <f t="shared" si="19"/>
        <v>220</v>
      </c>
      <c r="B221" s="12" t="s">
        <v>345</v>
      </c>
      <c r="C221" s="3" t="s">
        <v>24</v>
      </c>
      <c r="D221" s="3" t="s">
        <v>175</v>
      </c>
      <c r="E221" s="3" t="s">
        <v>249</v>
      </c>
      <c r="F221" t="s">
        <v>255</v>
      </c>
      <c r="G221" s="1">
        <v>1</v>
      </c>
      <c r="H221" s="4">
        <v>14644</v>
      </c>
      <c r="I221">
        <v>3698034</v>
      </c>
      <c r="J221" s="1">
        <v>1</v>
      </c>
      <c r="K221" s="1">
        <v>6</v>
      </c>
      <c r="L221" s="21">
        <v>0</v>
      </c>
      <c r="M221" s="1">
        <v>3</v>
      </c>
      <c r="N221" s="1">
        <v>2</v>
      </c>
      <c r="O221">
        <v>0</v>
      </c>
      <c r="P221" s="1">
        <v>2</v>
      </c>
      <c r="Q221" s="1">
        <v>0</v>
      </c>
      <c r="R221" s="1">
        <v>2</v>
      </c>
      <c r="S221" s="1">
        <v>0</v>
      </c>
      <c r="T221" s="1">
        <v>0</v>
      </c>
      <c r="U221" s="1">
        <v>0</v>
      </c>
      <c r="V221">
        <v>0</v>
      </c>
      <c r="W221" s="21">
        <f t="shared" si="25"/>
        <v>3</v>
      </c>
      <c r="X221" s="21">
        <f t="shared" si="25"/>
        <v>1</v>
      </c>
      <c r="Y221" s="1">
        <v>0</v>
      </c>
      <c r="Z221" s="1">
        <v>0</v>
      </c>
      <c r="AA221" s="21">
        <v>0</v>
      </c>
      <c r="AB221" s="21">
        <v>0</v>
      </c>
      <c r="AC221" s="1">
        <v>3</v>
      </c>
      <c r="AD221" s="1">
        <v>1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3">
        <v>1</v>
      </c>
      <c r="AO221">
        <v>2</v>
      </c>
      <c r="AP221">
        <v>2</v>
      </c>
      <c r="AQ221" s="21">
        <v>2</v>
      </c>
      <c r="AR221" s="21">
        <v>1</v>
      </c>
      <c r="AS221" s="1">
        <v>2</v>
      </c>
      <c r="AT221" s="1">
        <v>2</v>
      </c>
      <c r="AU221" s="1">
        <v>0</v>
      </c>
      <c r="AV221" s="1">
        <v>0</v>
      </c>
      <c r="AW221" s="1">
        <v>0</v>
      </c>
      <c r="AX221" s="1">
        <f t="shared" si="20"/>
        <v>0</v>
      </c>
      <c r="AY221">
        <v>0</v>
      </c>
      <c r="AZ221" s="1">
        <f t="shared" si="22"/>
        <v>0</v>
      </c>
      <c r="BA221" s="1">
        <f t="shared" si="23"/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>
        <v>0</v>
      </c>
      <c r="BM221">
        <v>0</v>
      </c>
      <c r="BN221">
        <v>0</v>
      </c>
      <c r="BO221">
        <v>0</v>
      </c>
      <c r="BP221" s="1">
        <v>0</v>
      </c>
      <c r="BQ221" s="1">
        <v>0</v>
      </c>
      <c r="BR221" s="1">
        <v>0</v>
      </c>
      <c r="BS221" s="1">
        <v>0</v>
      </c>
      <c r="BT221" s="21">
        <v>0</v>
      </c>
      <c r="BU221" s="21">
        <v>0</v>
      </c>
      <c r="BV221" s="21">
        <v>0</v>
      </c>
      <c r="BW221" s="1">
        <v>0</v>
      </c>
      <c r="BX221" s="21">
        <v>0</v>
      </c>
      <c r="BY221" s="21">
        <v>0</v>
      </c>
      <c r="BZ221" s="21">
        <v>0</v>
      </c>
      <c r="CA221" s="21">
        <v>0</v>
      </c>
      <c r="CB221">
        <v>0</v>
      </c>
      <c r="CC221">
        <v>0</v>
      </c>
      <c r="CD221">
        <v>0</v>
      </c>
      <c r="CF221" s="1">
        <v>0</v>
      </c>
    </row>
    <row r="222" spans="1:84" ht="16.5" hidden="1" thickTop="1" thickBot="1" x14ac:dyDescent="0.3">
      <c r="A222" s="18">
        <f t="shared" si="19"/>
        <v>221</v>
      </c>
      <c r="B222" s="12" t="s">
        <v>345</v>
      </c>
      <c r="C222" s="3" t="s">
        <v>24</v>
      </c>
      <c r="D222" s="3" t="s">
        <v>175</v>
      </c>
      <c r="E222" s="3" t="s">
        <v>249</v>
      </c>
      <c r="F222" t="s">
        <v>256</v>
      </c>
      <c r="G222" s="1">
        <v>2</v>
      </c>
      <c r="H222" s="4">
        <v>23978</v>
      </c>
      <c r="I222">
        <v>3735174</v>
      </c>
      <c r="J222" s="1">
        <v>2</v>
      </c>
      <c r="K222" s="1">
        <v>4</v>
      </c>
      <c r="L222" s="21">
        <v>0</v>
      </c>
      <c r="M222" s="1">
        <v>1</v>
      </c>
      <c r="N222" s="1">
        <v>2</v>
      </c>
      <c r="O222">
        <v>0</v>
      </c>
      <c r="P222" s="1">
        <v>2</v>
      </c>
      <c r="Q222" s="20">
        <v>22859</v>
      </c>
      <c r="R222" s="1">
        <v>1</v>
      </c>
      <c r="S222" s="1">
        <v>1</v>
      </c>
      <c r="T222" s="1">
        <v>7</v>
      </c>
      <c r="U222" s="1">
        <v>7</v>
      </c>
      <c r="V222">
        <v>0</v>
      </c>
      <c r="W222" s="21">
        <f t="shared" si="25"/>
        <v>1</v>
      </c>
      <c r="X222" s="21">
        <f t="shared" si="25"/>
        <v>1</v>
      </c>
      <c r="Y222" s="1">
        <v>0</v>
      </c>
      <c r="Z222" s="1">
        <v>0</v>
      </c>
      <c r="AA222" s="21">
        <v>0</v>
      </c>
      <c r="AB222" s="21">
        <v>0</v>
      </c>
      <c r="AC222" s="1">
        <v>1</v>
      </c>
      <c r="AD222" s="1">
        <v>1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1</v>
      </c>
      <c r="AN222" s="3">
        <v>1</v>
      </c>
      <c r="AO222">
        <v>2</v>
      </c>
      <c r="AP222">
        <v>3</v>
      </c>
      <c r="AQ222" s="21">
        <v>2</v>
      </c>
      <c r="AR222" s="21">
        <v>1</v>
      </c>
      <c r="AS222" s="1">
        <v>2</v>
      </c>
      <c r="AT222" s="1">
        <v>2</v>
      </c>
      <c r="AU222" s="1">
        <v>0</v>
      </c>
      <c r="AV222" s="1">
        <v>0</v>
      </c>
      <c r="AW222" s="1">
        <v>0</v>
      </c>
      <c r="AX222" s="1">
        <f t="shared" si="20"/>
        <v>0</v>
      </c>
      <c r="AY222">
        <v>0</v>
      </c>
      <c r="AZ222" s="1">
        <f t="shared" si="22"/>
        <v>0</v>
      </c>
      <c r="BA222" s="1">
        <f t="shared" si="23"/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>
        <v>0</v>
      </c>
      <c r="BM222">
        <v>0</v>
      </c>
      <c r="BN222">
        <v>0</v>
      </c>
      <c r="BO222">
        <v>0</v>
      </c>
      <c r="BP222" s="1">
        <v>0</v>
      </c>
      <c r="BQ222" s="1">
        <v>0</v>
      </c>
      <c r="BR222" s="1">
        <v>0</v>
      </c>
      <c r="BS222" s="1">
        <v>0</v>
      </c>
      <c r="BT222" s="21">
        <v>0</v>
      </c>
      <c r="BU222" s="21">
        <v>0</v>
      </c>
      <c r="BV222" s="21">
        <v>0</v>
      </c>
      <c r="BW222" s="1">
        <v>2</v>
      </c>
      <c r="BX222" s="21">
        <v>0</v>
      </c>
      <c r="BY222" s="21">
        <v>0</v>
      </c>
      <c r="BZ222" s="21">
        <v>0</v>
      </c>
      <c r="CA222" s="21">
        <v>0</v>
      </c>
      <c r="CB222">
        <v>0</v>
      </c>
      <c r="CC222">
        <v>0</v>
      </c>
      <c r="CD222">
        <v>0</v>
      </c>
      <c r="CF222" s="1">
        <v>0</v>
      </c>
    </row>
    <row r="223" spans="1:84" ht="16.5" thickTop="1" thickBot="1" x14ac:dyDescent="0.3">
      <c r="A223" s="18">
        <f t="shared" si="19"/>
        <v>222</v>
      </c>
      <c r="B223" s="12" t="s">
        <v>345</v>
      </c>
      <c r="C223" s="3" t="s">
        <v>24</v>
      </c>
      <c r="D223" s="3" t="s">
        <v>175</v>
      </c>
      <c r="E223" s="3" t="s">
        <v>249</v>
      </c>
      <c r="F223" t="s">
        <v>257</v>
      </c>
      <c r="G223" s="1">
        <v>1</v>
      </c>
      <c r="H223" s="4">
        <v>23532</v>
      </c>
      <c r="I223">
        <v>8024716</v>
      </c>
      <c r="J223" s="1">
        <v>1</v>
      </c>
      <c r="K223" s="1">
        <v>6</v>
      </c>
      <c r="L223" s="21">
        <v>0</v>
      </c>
      <c r="M223" s="1">
        <v>3</v>
      </c>
      <c r="N223" s="1">
        <v>2</v>
      </c>
      <c r="O223">
        <v>0</v>
      </c>
      <c r="P223" s="1">
        <v>2</v>
      </c>
      <c r="Q223" s="1">
        <v>0</v>
      </c>
      <c r="R223" s="1">
        <v>2</v>
      </c>
      <c r="S223" s="1">
        <v>1</v>
      </c>
      <c r="T223" s="1">
        <v>7</v>
      </c>
      <c r="U223" s="1">
        <v>7</v>
      </c>
      <c r="V223">
        <v>0</v>
      </c>
      <c r="W223" s="21">
        <f t="shared" si="25"/>
        <v>0</v>
      </c>
      <c r="X223" s="21">
        <f t="shared" si="25"/>
        <v>0</v>
      </c>
      <c r="Y223" s="1">
        <v>0</v>
      </c>
      <c r="Z223" s="1">
        <v>0</v>
      </c>
      <c r="AA223" s="21">
        <v>0</v>
      </c>
      <c r="AB223" s="21">
        <v>0</v>
      </c>
      <c r="AC223" s="1">
        <v>0</v>
      </c>
      <c r="AD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3">
        <v>1</v>
      </c>
      <c r="AO223">
        <v>2</v>
      </c>
      <c r="AP223">
        <v>2</v>
      </c>
      <c r="AQ223" s="21">
        <v>2</v>
      </c>
      <c r="AR223" s="21">
        <v>1</v>
      </c>
      <c r="AS223" s="1">
        <v>2</v>
      </c>
      <c r="AT223" s="1">
        <v>2</v>
      </c>
      <c r="AU223" s="1">
        <v>2</v>
      </c>
      <c r="AV223" s="1">
        <v>0</v>
      </c>
      <c r="AW223" s="1">
        <v>0</v>
      </c>
      <c r="AX223" s="1">
        <f t="shared" si="20"/>
        <v>2</v>
      </c>
      <c r="AY223">
        <v>2</v>
      </c>
      <c r="AZ223" s="1">
        <f t="shared" si="22"/>
        <v>2</v>
      </c>
      <c r="BA223" s="1">
        <f t="shared" si="23"/>
        <v>0</v>
      </c>
      <c r="BB223" s="1">
        <v>1</v>
      </c>
      <c r="BC223" s="1">
        <v>0</v>
      </c>
      <c r="BD223" s="1">
        <v>1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>
        <v>0</v>
      </c>
      <c r="BM223">
        <v>0</v>
      </c>
      <c r="BN223">
        <v>0</v>
      </c>
      <c r="BO223">
        <v>0</v>
      </c>
      <c r="BP223" s="1">
        <v>0</v>
      </c>
      <c r="BQ223" s="1">
        <v>0</v>
      </c>
      <c r="BR223" s="1">
        <v>2</v>
      </c>
      <c r="BS223" s="1">
        <v>0</v>
      </c>
      <c r="BT223" s="21">
        <v>0</v>
      </c>
      <c r="BU223" s="21">
        <v>0</v>
      </c>
      <c r="BV223" s="21">
        <v>0</v>
      </c>
      <c r="BW223" s="1">
        <v>2</v>
      </c>
      <c r="BX223" s="21">
        <v>0</v>
      </c>
      <c r="BY223" s="21">
        <v>0</v>
      </c>
      <c r="BZ223" s="21">
        <v>0</v>
      </c>
      <c r="CA223" s="21">
        <v>0</v>
      </c>
      <c r="CB223">
        <v>0</v>
      </c>
      <c r="CC223">
        <v>10</v>
      </c>
      <c r="CD223">
        <v>0</v>
      </c>
      <c r="CF223" s="1">
        <v>0</v>
      </c>
    </row>
    <row r="224" spans="1:84" ht="16.5" hidden="1" thickTop="1" thickBot="1" x14ac:dyDescent="0.3">
      <c r="A224" s="18">
        <f t="shared" si="19"/>
        <v>223</v>
      </c>
      <c r="B224" s="12" t="s">
        <v>345</v>
      </c>
      <c r="C224" s="3" t="s">
        <v>24</v>
      </c>
      <c r="D224" s="3" t="s">
        <v>175</v>
      </c>
      <c r="E224" s="3" t="s">
        <v>249</v>
      </c>
      <c r="F224" t="s">
        <v>258</v>
      </c>
      <c r="G224" s="1">
        <v>2</v>
      </c>
      <c r="H224" s="4">
        <v>24492</v>
      </c>
      <c r="I224">
        <v>3744940</v>
      </c>
      <c r="J224" s="1">
        <v>3</v>
      </c>
      <c r="K224" s="1">
        <v>4</v>
      </c>
      <c r="L224" s="21">
        <v>0</v>
      </c>
      <c r="M224" s="1">
        <v>1</v>
      </c>
      <c r="N224" s="1">
        <v>1</v>
      </c>
      <c r="O224">
        <v>12</v>
      </c>
      <c r="P224" s="1">
        <v>2</v>
      </c>
      <c r="Q224" s="20">
        <v>28280</v>
      </c>
      <c r="R224" s="1">
        <v>1</v>
      </c>
      <c r="S224" s="1">
        <v>1</v>
      </c>
      <c r="T224" s="1">
        <v>7</v>
      </c>
      <c r="U224" s="1">
        <v>7</v>
      </c>
      <c r="V224">
        <v>0</v>
      </c>
      <c r="W224" s="21">
        <f t="shared" si="25"/>
        <v>1</v>
      </c>
      <c r="X224" s="21">
        <f t="shared" si="25"/>
        <v>0</v>
      </c>
      <c r="Y224" s="1">
        <v>0</v>
      </c>
      <c r="Z224" s="1">
        <v>0</v>
      </c>
      <c r="AA224" s="1">
        <v>1</v>
      </c>
      <c r="AB224" s="21">
        <v>0</v>
      </c>
      <c r="AC224" s="1">
        <v>0</v>
      </c>
      <c r="AD224" s="1">
        <v>0</v>
      </c>
      <c r="AF224" s="1">
        <v>1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3">
        <v>1</v>
      </c>
      <c r="AO224">
        <v>2</v>
      </c>
      <c r="AP224">
        <v>4</v>
      </c>
      <c r="AQ224" s="21">
        <v>2</v>
      </c>
      <c r="AR224" s="21">
        <v>1</v>
      </c>
      <c r="AS224" s="1">
        <v>2</v>
      </c>
      <c r="AT224" s="1">
        <v>2</v>
      </c>
      <c r="AU224" s="1">
        <v>0.5</v>
      </c>
      <c r="AV224" s="1">
        <v>0</v>
      </c>
      <c r="AW224" s="1">
        <v>0</v>
      </c>
      <c r="AX224" s="1">
        <f t="shared" si="20"/>
        <v>0.5</v>
      </c>
      <c r="AY224">
        <v>1</v>
      </c>
      <c r="AZ224" s="1">
        <f t="shared" si="22"/>
        <v>0.5</v>
      </c>
      <c r="BA224" s="1">
        <f t="shared" si="23"/>
        <v>0</v>
      </c>
      <c r="BB224" s="1">
        <v>0.5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>
        <v>0</v>
      </c>
      <c r="BM224">
        <v>0</v>
      </c>
      <c r="BN224">
        <v>0</v>
      </c>
      <c r="BO224">
        <v>0</v>
      </c>
      <c r="BP224" s="1">
        <v>0</v>
      </c>
      <c r="BQ224" s="1">
        <v>0</v>
      </c>
      <c r="BR224" s="1">
        <v>2</v>
      </c>
      <c r="BS224" s="1">
        <v>0</v>
      </c>
      <c r="BT224" s="21">
        <v>0</v>
      </c>
      <c r="BU224" s="21">
        <v>0</v>
      </c>
      <c r="BV224" s="21">
        <v>0</v>
      </c>
      <c r="BW224" s="1">
        <v>7</v>
      </c>
      <c r="BX224" s="21">
        <v>0</v>
      </c>
      <c r="BY224" s="21">
        <v>0</v>
      </c>
      <c r="BZ224" s="21">
        <v>0</v>
      </c>
      <c r="CA224" s="21">
        <v>0</v>
      </c>
      <c r="CB224">
        <v>0</v>
      </c>
      <c r="CC224">
        <v>0</v>
      </c>
      <c r="CD224">
        <v>0</v>
      </c>
      <c r="CF224" s="1">
        <v>0</v>
      </c>
    </row>
    <row r="225" spans="1:84" ht="16.5" hidden="1" thickTop="1" thickBot="1" x14ac:dyDescent="0.3">
      <c r="A225" s="18">
        <f t="shared" si="19"/>
        <v>224</v>
      </c>
      <c r="B225" s="12" t="s">
        <v>345</v>
      </c>
      <c r="C225" s="3" t="s">
        <v>24</v>
      </c>
      <c r="D225" s="3" t="s">
        <v>175</v>
      </c>
      <c r="E225" s="3" t="s">
        <v>249</v>
      </c>
      <c r="F225" t="s">
        <v>259</v>
      </c>
      <c r="G225" s="1">
        <v>2</v>
      </c>
      <c r="H225" s="30"/>
      <c r="I225" s="22"/>
      <c r="J225" s="1">
        <v>1</v>
      </c>
      <c r="K225" s="1">
        <v>6</v>
      </c>
      <c r="L225" s="21">
        <v>0</v>
      </c>
      <c r="M225" s="1">
        <v>1</v>
      </c>
      <c r="N225" s="1">
        <v>1</v>
      </c>
      <c r="O225">
        <v>12</v>
      </c>
      <c r="P225" s="1">
        <v>2</v>
      </c>
      <c r="Q225" s="20">
        <v>12668</v>
      </c>
      <c r="R225" s="1">
        <v>1</v>
      </c>
      <c r="S225" s="1">
        <v>1</v>
      </c>
      <c r="T225" s="1">
        <v>7</v>
      </c>
      <c r="U225" s="1">
        <v>7</v>
      </c>
      <c r="V225">
        <v>0</v>
      </c>
      <c r="W225" s="21">
        <f t="shared" si="25"/>
        <v>0</v>
      </c>
      <c r="X225" s="21">
        <f t="shared" si="25"/>
        <v>1</v>
      </c>
      <c r="Y225" s="1">
        <v>0</v>
      </c>
      <c r="Z225" s="1">
        <v>0</v>
      </c>
      <c r="AA225" s="21">
        <v>0</v>
      </c>
      <c r="AB225" s="21">
        <v>0</v>
      </c>
      <c r="AC225" s="1">
        <v>0</v>
      </c>
      <c r="AD225" s="1">
        <v>1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1</v>
      </c>
      <c r="AN225" s="3">
        <v>1</v>
      </c>
      <c r="AO225">
        <v>2</v>
      </c>
      <c r="AP225">
        <v>4</v>
      </c>
      <c r="AQ225" s="21">
        <v>2</v>
      </c>
      <c r="AR225" s="21">
        <v>1</v>
      </c>
      <c r="AS225" s="1">
        <v>2</v>
      </c>
      <c r="AT225" s="1">
        <v>2</v>
      </c>
      <c r="AU225" s="1">
        <v>15</v>
      </c>
      <c r="AV225" s="1">
        <v>0</v>
      </c>
      <c r="AW225" s="1">
        <v>0</v>
      </c>
      <c r="AX225" s="1">
        <f t="shared" si="20"/>
        <v>15</v>
      </c>
      <c r="AY225">
        <v>3</v>
      </c>
      <c r="AZ225" s="1">
        <f t="shared" si="22"/>
        <v>15</v>
      </c>
      <c r="BA225" s="1">
        <f t="shared" si="23"/>
        <v>0</v>
      </c>
      <c r="BB225" s="1">
        <v>7</v>
      </c>
      <c r="BC225" s="1">
        <v>0</v>
      </c>
      <c r="BD225" s="1">
        <v>7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>
        <v>0</v>
      </c>
      <c r="BM225">
        <v>0</v>
      </c>
      <c r="BN225">
        <v>1</v>
      </c>
      <c r="BO225">
        <v>0</v>
      </c>
      <c r="BP225" s="1">
        <v>0</v>
      </c>
      <c r="BQ225" s="1">
        <v>0</v>
      </c>
      <c r="BR225" s="1">
        <v>2</v>
      </c>
      <c r="BS225" s="1">
        <v>0</v>
      </c>
      <c r="BT225" s="21">
        <v>0</v>
      </c>
      <c r="BU225" s="21">
        <v>0</v>
      </c>
      <c r="BV225" s="21">
        <v>0</v>
      </c>
      <c r="BW225" s="1">
        <v>2</v>
      </c>
      <c r="BX225" s="21">
        <v>0</v>
      </c>
      <c r="BY225" s="21">
        <v>0</v>
      </c>
      <c r="BZ225" s="21">
        <v>0</v>
      </c>
      <c r="CA225" s="21">
        <v>0</v>
      </c>
      <c r="CB225">
        <v>0</v>
      </c>
      <c r="CC225">
        <v>0</v>
      </c>
      <c r="CD225">
        <v>0</v>
      </c>
      <c r="CF225" s="1">
        <v>0</v>
      </c>
    </row>
    <row r="226" spans="1:84" ht="16.5" hidden="1" thickTop="1" thickBot="1" x14ac:dyDescent="0.3">
      <c r="A226" s="18">
        <f t="shared" si="19"/>
        <v>225</v>
      </c>
      <c r="B226" s="12" t="s">
        <v>345</v>
      </c>
      <c r="C226" s="3" t="s">
        <v>24</v>
      </c>
      <c r="D226" s="3" t="s">
        <v>175</v>
      </c>
      <c r="E226" s="3" t="s">
        <v>249</v>
      </c>
      <c r="F226" t="s">
        <v>260</v>
      </c>
      <c r="G226" s="1">
        <v>2</v>
      </c>
      <c r="H226" s="4">
        <v>22748</v>
      </c>
      <c r="I226">
        <v>3739014</v>
      </c>
      <c r="J226" s="1">
        <v>3</v>
      </c>
      <c r="K226" s="1">
        <v>3</v>
      </c>
      <c r="L226" s="21">
        <v>0</v>
      </c>
      <c r="M226" s="1">
        <v>1</v>
      </c>
      <c r="N226" s="1">
        <v>2</v>
      </c>
      <c r="O226">
        <v>0</v>
      </c>
      <c r="P226" s="1">
        <v>2</v>
      </c>
      <c r="Q226" s="20">
        <v>26408</v>
      </c>
      <c r="R226" s="1">
        <v>1</v>
      </c>
      <c r="S226" s="1">
        <v>1</v>
      </c>
      <c r="T226" s="1">
        <v>7</v>
      </c>
      <c r="U226" s="1">
        <v>7</v>
      </c>
      <c r="V226">
        <v>0</v>
      </c>
      <c r="W226" s="21">
        <f t="shared" si="25"/>
        <v>3</v>
      </c>
      <c r="X226" s="21">
        <f t="shared" si="25"/>
        <v>0</v>
      </c>
      <c r="Y226" s="1">
        <v>0</v>
      </c>
      <c r="Z226" s="1">
        <v>0</v>
      </c>
      <c r="AA226" s="21">
        <v>0</v>
      </c>
      <c r="AB226" s="21">
        <v>0</v>
      </c>
      <c r="AC226" s="1">
        <v>3</v>
      </c>
      <c r="AD226" s="1">
        <v>0</v>
      </c>
      <c r="AF226" s="1">
        <v>1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3">
        <v>1</v>
      </c>
      <c r="AO226">
        <v>2</v>
      </c>
      <c r="AP226">
        <v>4</v>
      </c>
      <c r="AQ226" s="21">
        <v>2</v>
      </c>
      <c r="AR226" s="21">
        <v>1</v>
      </c>
      <c r="AS226" s="1">
        <v>2</v>
      </c>
      <c r="AT226" s="1">
        <v>2</v>
      </c>
      <c r="AU226" s="1">
        <v>0</v>
      </c>
      <c r="AV226" s="1">
        <v>0</v>
      </c>
      <c r="AW226" s="1">
        <v>0</v>
      </c>
      <c r="AX226" s="1">
        <f t="shared" si="20"/>
        <v>0</v>
      </c>
      <c r="AY226">
        <v>0</v>
      </c>
      <c r="AZ226" s="1">
        <f t="shared" si="22"/>
        <v>0</v>
      </c>
      <c r="BA226" s="1">
        <f t="shared" si="23"/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>
        <v>0</v>
      </c>
      <c r="BM226">
        <v>0</v>
      </c>
      <c r="BN226">
        <v>0</v>
      </c>
      <c r="BO226">
        <v>0</v>
      </c>
      <c r="BP226" s="1">
        <v>0</v>
      </c>
      <c r="BQ226" s="1">
        <v>0</v>
      </c>
      <c r="BR226" s="1">
        <v>0</v>
      </c>
      <c r="BS226" s="1">
        <v>1</v>
      </c>
      <c r="BT226" s="21">
        <v>0</v>
      </c>
      <c r="BU226" s="21">
        <v>0</v>
      </c>
      <c r="BV226" s="21">
        <v>0</v>
      </c>
      <c r="BW226" s="1">
        <v>10</v>
      </c>
      <c r="BX226" s="21">
        <v>0</v>
      </c>
      <c r="BY226" s="21">
        <v>0</v>
      </c>
      <c r="BZ226" s="21">
        <v>0</v>
      </c>
      <c r="CA226" s="21">
        <v>0</v>
      </c>
      <c r="CB226">
        <v>0</v>
      </c>
      <c r="CC226">
        <v>0</v>
      </c>
      <c r="CD226">
        <v>1</v>
      </c>
      <c r="CF226" s="1">
        <v>0</v>
      </c>
    </row>
    <row r="227" spans="1:84" ht="16.5" thickTop="1" thickBot="1" x14ac:dyDescent="0.3">
      <c r="A227" s="18">
        <f t="shared" si="19"/>
        <v>226</v>
      </c>
      <c r="B227" s="12" t="s">
        <v>345</v>
      </c>
      <c r="C227" s="3" t="s">
        <v>24</v>
      </c>
      <c r="D227" s="3" t="s">
        <v>175</v>
      </c>
      <c r="E227" s="3" t="s">
        <v>249</v>
      </c>
      <c r="F227" t="s">
        <v>261</v>
      </c>
      <c r="G227" s="1">
        <v>1</v>
      </c>
      <c r="H227" s="30"/>
      <c r="I227" s="31"/>
      <c r="J227" s="1">
        <v>1</v>
      </c>
      <c r="K227" s="1">
        <v>7</v>
      </c>
      <c r="L227" s="21">
        <v>0</v>
      </c>
      <c r="M227" s="1">
        <v>3</v>
      </c>
      <c r="N227" s="1">
        <v>3</v>
      </c>
      <c r="O227">
        <v>12</v>
      </c>
      <c r="P227" s="1">
        <v>2</v>
      </c>
      <c r="Q227" s="1">
        <v>0</v>
      </c>
      <c r="R227" s="1">
        <v>2</v>
      </c>
      <c r="S227" s="1">
        <v>0</v>
      </c>
      <c r="T227" s="1">
        <v>0</v>
      </c>
      <c r="U227" s="1">
        <v>0</v>
      </c>
      <c r="V227">
        <v>0</v>
      </c>
      <c r="W227" s="21">
        <f t="shared" si="25"/>
        <v>0</v>
      </c>
      <c r="X227" s="21">
        <v>0</v>
      </c>
      <c r="Y227" s="1">
        <v>0</v>
      </c>
      <c r="Z227" s="1">
        <v>0</v>
      </c>
      <c r="AA227" s="21">
        <v>0</v>
      </c>
      <c r="AB227" s="1">
        <v>0</v>
      </c>
      <c r="AC227" s="1">
        <v>0</v>
      </c>
      <c r="AD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3">
        <v>1</v>
      </c>
      <c r="AO227">
        <v>2</v>
      </c>
      <c r="AP227">
        <v>4</v>
      </c>
      <c r="AQ227" s="21">
        <v>1</v>
      </c>
      <c r="AR227" s="21">
        <v>1</v>
      </c>
      <c r="AS227" s="1">
        <v>2</v>
      </c>
      <c r="AT227" s="1">
        <v>2</v>
      </c>
      <c r="AU227" s="1">
        <v>0</v>
      </c>
      <c r="AV227" s="1">
        <v>0</v>
      </c>
      <c r="AW227" s="1">
        <v>2</v>
      </c>
      <c r="AX227" s="1">
        <f t="shared" si="20"/>
        <v>2</v>
      </c>
      <c r="AY227">
        <v>1</v>
      </c>
      <c r="AZ227" s="1">
        <f t="shared" si="22"/>
        <v>2</v>
      </c>
      <c r="BA227" s="1">
        <f t="shared" si="23"/>
        <v>0</v>
      </c>
      <c r="BB227" s="1">
        <v>1</v>
      </c>
      <c r="BC227" s="1">
        <v>0</v>
      </c>
      <c r="BD227" s="1">
        <v>1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>
        <v>0</v>
      </c>
      <c r="BM227">
        <v>0</v>
      </c>
      <c r="BN227">
        <v>0</v>
      </c>
      <c r="BO227">
        <v>0</v>
      </c>
      <c r="BP227" s="1">
        <v>0</v>
      </c>
      <c r="BQ227" s="1">
        <v>0</v>
      </c>
      <c r="BR227" s="1">
        <v>2</v>
      </c>
      <c r="BS227" s="1">
        <v>0</v>
      </c>
      <c r="BT227" s="21">
        <v>0</v>
      </c>
      <c r="BU227" s="21">
        <v>0</v>
      </c>
      <c r="BV227" s="21">
        <v>0</v>
      </c>
      <c r="BW227" s="1">
        <v>0</v>
      </c>
      <c r="BX227" s="21">
        <v>0</v>
      </c>
      <c r="BY227" s="21">
        <v>0</v>
      </c>
      <c r="BZ227" s="21">
        <v>0</v>
      </c>
      <c r="CA227" s="21">
        <v>0</v>
      </c>
      <c r="CB227">
        <v>0</v>
      </c>
      <c r="CC227">
        <v>10</v>
      </c>
      <c r="CD227">
        <v>0</v>
      </c>
      <c r="CF227" s="1">
        <v>0</v>
      </c>
    </row>
    <row r="228" spans="1:84" ht="16.5" hidden="1" thickTop="1" thickBot="1" x14ac:dyDescent="0.3">
      <c r="A228" s="18">
        <f t="shared" si="19"/>
        <v>227</v>
      </c>
      <c r="B228" s="12" t="s">
        <v>345</v>
      </c>
      <c r="C228" s="3" t="s">
        <v>24</v>
      </c>
      <c r="D228" s="3" t="s">
        <v>175</v>
      </c>
      <c r="E228" s="3" t="s">
        <v>249</v>
      </c>
      <c r="F228" t="s">
        <v>262</v>
      </c>
      <c r="G228" s="1">
        <v>2</v>
      </c>
      <c r="H228" s="4">
        <v>21933</v>
      </c>
      <c r="I228" s="2">
        <v>3713463</v>
      </c>
      <c r="J228" s="1">
        <v>3</v>
      </c>
      <c r="K228" s="1">
        <v>4</v>
      </c>
      <c r="L228" s="21">
        <v>0</v>
      </c>
      <c r="M228" s="1">
        <v>1</v>
      </c>
      <c r="N228" s="1">
        <v>1</v>
      </c>
      <c r="O228">
        <v>12</v>
      </c>
      <c r="P228" s="1">
        <v>2</v>
      </c>
      <c r="Q228" s="1">
        <v>1961</v>
      </c>
      <c r="R228" s="1">
        <v>1</v>
      </c>
      <c r="S228" s="1">
        <v>3</v>
      </c>
      <c r="T228" s="1">
        <v>7</v>
      </c>
      <c r="U228" s="1">
        <v>7</v>
      </c>
      <c r="V228">
        <v>0</v>
      </c>
      <c r="W228" s="21">
        <f t="shared" si="25"/>
        <v>0</v>
      </c>
      <c r="X228" s="21">
        <f t="shared" si="25"/>
        <v>2</v>
      </c>
      <c r="Y228" s="1">
        <v>0</v>
      </c>
      <c r="Z228" s="1">
        <v>0</v>
      </c>
      <c r="AA228" s="21">
        <v>0</v>
      </c>
      <c r="AB228" s="1">
        <v>2</v>
      </c>
      <c r="AC228" s="1">
        <v>0</v>
      </c>
      <c r="AD228" s="1">
        <v>0</v>
      </c>
      <c r="AF228" s="1">
        <v>0</v>
      </c>
      <c r="AG228" s="1">
        <v>2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3">
        <v>1</v>
      </c>
      <c r="AO228">
        <v>2</v>
      </c>
      <c r="AP228">
        <v>4</v>
      </c>
      <c r="AQ228" s="21">
        <v>2</v>
      </c>
      <c r="AR228" s="21">
        <v>1</v>
      </c>
      <c r="AS228" s="1">
        <v>2</v>
      </c>
      <c r="AT228" s="1">
        <v>2</v>
      </c>
      <c r="AU228" s="1">
        <v>0</v>
      </c>
      <c r="AV228" s="1">
        <v>0</v>
      </c>
      <c r="AW228" s="1">
        <v>9</v>
      </c>
      <c r="AX228" s="1">
        <f t="shared" si="20"/>
        <v>9</v>
      </c>
      <c r="AY228">
        <v>4</v>
      </c>
      <c r="AZ228" s="1">
        <f t="shared" si="22"/>
        <v>9</v>
      </c>
      <c r="BA228" s="1">
        <f t="shared" si="23"/>
        <v>0</v>
      </c>
      <c r="BB228" s="1">
        <v>4</v>
      </c>
      <c r="BC228" s="1">
        <v>0</v>
      </c>
      <c r="BD228" s="1">
        <v>1.5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>
        <v>0.5</v>
      </c>
      <c r="BM228">
        <v>0</v>
      </c>
      <c r="BN228">
        <v>3</v>
      </c>
      <c r="BO228">
        <v>0</v>
      </c>
      <c r="BP228" s="1">
        <v>0</v>
      </c>
      <c r="BQ228" s="1">
        <v>0</v>
      </c>
      <c r="BR228" s="1">
        <v>2</v>
      </c>
      <c r="BS228" s="1">
        <v>0</v>
      </c>
      <c r="BT228" s="1">
        <v>1</v>
      </c>
      <c r="BV228" s="1">
        <v>1</v>
      </c>
      <c r="BW228" s="1">
        <v>0</v>
      </c>
      <c r="BX228" s="21">
        <v>0</v>
      </c>
      <c r="BY228" s="21">
        <v>0</v>
      </c>
      <c r="BZ228" s="21">
        <v>0</v>
      </c>
      <c r="CA228" s="21">
        <v>0</v>
      </c>
      <c r="CB228">
        <v>0</v>
      </c>
      <c r="CC228">
        <v>10</v>
      </c>
      <c r="CD228">
        <v>0</v>
      </c>
      <c r="CF228" s="1">
        <v>0</v>
      </c>
    </row>
    <row r="229" spans="1:84" ht="16.5" hidden="1" thickTop="1" thickBot="1" x14ac:dyDescent="0.3">
      <c r="A229" s="18">
        <f t="shared" si="19"/>
        <v>228</v>
      </c>
      <c r="B229" s="12" t="s">
        <v>345</v>
      </c>
      <c r="C229" s="3" t="s">
        <v>24</v>
      </c>
      <c r="D229" s="3" t="s">
        <v>175</v>
      </c>
      <c r="E229" s="3" t="s">
        <v>249</v>
      </c>
      <c r="F229" t="s">
        <v>263</v>
      </c>
      <c r="G229" s="1">
        <v>2</v>
      </c>
      <c r="H229" s="4">
        <v>30803</v>
      </c>
      <c r="I229" s="2">
        <v>8061342</v>
      </c>
      <c r="J229" s="1">
        <v>4</v>
      </c>
      <c r="K229" s="1">
        <v>4</v>
      </c>
      <c r="L229" s="21">
        <v>0</v>
      </c>
      <c r="M229" s="1">
        <v>1</v>
      </c>
      <c r="N229" s="1">
        <v>1</v>
      </c>
      <c r="O229">
        <v>12</v>
      </c>
      <c r="P229" s="1">
        <v>2</v>
      </c>
      <c r="Q229" s="1">
        <v>1985</v>
      </c>
      <c r="R229" s="1">
        <v>1</v>
      </c>
      <c r="S229" s="1">
        <v>3</v>
      </c>
      <c r="T229" s="1">
        <v>7</v>
      </c>
      <c r="U229" s="1">
        <v>7</v>
      </c>
      <c r="V229">
        <v>0</v>
      </c>
      <c r="W229" s="21">
        <f t="shared" si="25"/>
        <v>1</v>
      </c>
      <c r="X229" s="21">
        <f t="shared" si="25"/>
        <v>0</v>
      </c>
      <c r="Y229" s="1">
        <v>1</v>
      </c>
      <c r="Z229" s="1">
        <v>0</v>
      </c>
      <c r="AA229" s="21">
        <v>0</v>
      </c>
      <c r="AB229" s="21">
        <v>0</v>
      </c>
      <c r="AC229" s="1">
        <v>0</v>
      </c>
      <c r="AD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3">
        <v>1</v>
      </c>
      <c r="AO229">
        <v>2</v>
      </c>
      <c r="AP229">
        <v>4</v>
      </c>
      <c r="AQ229" s="21">
        <v>2</v>
      </c>
      <c r="AR229" s="21">
        <v>1</v>
      </c>
      <c r="AS229" s="1">
        <v>2</v>
      </c>
      <c r="AT229" s="1">
        <v>2</v>
      </c>
      <c r="AU229" s="1">
        <v>5</v>
      </c>
      <c r="AV229" s="1">
        <v>0</v>
      </c>
      <c r="AW229" s="1">
        <v>0</v>
      </c>
      <c r="AX229" s="1">
        <f t="shared" si="20"/>
        <v>5</v>
      </c>
      <c r="AY229">
        <v>2</v>
      </c>
      <c r="AZ229" s="1">
        <f t="shared" si="22"/>
        <v>5</v>
      </c>
      <c r="BA229" s="1">
        <f t="shared" si="23"/>
        <v>0</v>
      </c>
      <c r="BB229" s="1">
        <v>3</v>
      </c>
      <c r="BC229" s="1">
        <v>0</v>
      </c>
      <c r="BD229" s="1">
        <v>1.5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>
        <v>0</v>
      </c>
      <c r="BM229">
        <v>0</v>
      </c>
      <c r="BN229">
        <v>0.5</v>
      </c>
      <c r="BO229">
        <v>0</v>
      </c>
      <c r="BP229" s="1">
        <v>0</v>
      </c>
      <c r="BQ229" s="1">
        <v>1</v>
      </c>
      <c r="BR229" s="1">
        <v>2</v>
      </c>
      <c r="BS229" s="1">
        <v>0</v>
      </c>
      <c r="BT229" s="1">
        <v>1</v>
      </c>
      <c r="BV229" s="1">
        <v>1</v>
      </c>
      <c r="BW229" s="1">
        <v>20</v>
      </c>
      <c r="BX229" s="21">
        <v>0</v>
      </c>
      <c r="BY229" s="21">
        <v>0</v>
      </c>
      <c r="BZ229" s="21">
        <v>0</v>
      </c>
      <c r="CA229" s="21">
        <v>0</v>
      </c>
      <c r="CB229">
        <v>0</v>
      </c>
      <c r="CC229">
        <v>15</v>
      </c>
      <c r="CD229">
        <v>0</v>
      </c>
      <c r="CF229" s="1">
        <v>0</v>
      </c>
    </row>
    <row r="230" spans="1:84" ht="16.5" hidden="1" thickTop="1" thickBot="1" x14ac:dyDescent="0.3">
      <c r="A230" s="18">
        <f t="shared" si="19"/>
        <v>229</v>
      </c>
      <c r="B230" s="12" t="s">
        <v>345</v>
      </c>
      <c r="C230" s="3" t="s">
        <v>24</v>
      </c>
      <c r="D230" s="3" t="s">
        <v>175</v>
      </c>
      <c r="E230" t="s">
        <v>274</v>
      </c>
      <c r="F230" t="s">
        <v>273</v>
      </c>
      <c r="G230" s="1">
        <v>2</v>
      </c>
      <c r="H230" s="4">
        <v>22203</v>
      </c>
      <c r="I230" s="2">
        <v>3651401</v>
      </c>
      <c r="Q230" s="20"/>
      <c r="AN230"/>
      <c r="AO230"/>
      <c r="AZ230" s="1">
        <f t="shared" si="22"/>
        <v>0</v>
      </c>
      <c r="BA230" s="1">
        <f t="shared" si="23"/>
        <v>0</v>
      </c>
    </row>
    <row r="231" spans="1:84" ht="16.5" hidden="1" thickTop="1" thickBot="1" x14ac:dyDescent="0.3">
      <c r="A231" s="18">
        <f t="shared" si="19"/>
        <v>230</v>
      </c>
      <c r="B231" s="12" t="s">
        <v>345</v>
      </c>
      <c r="C231" s="3" t="s">
        <v>24</v>
      </c>
      <c r="D231" s="3" t="s">
        <v>175</v>
      </c>
      <c r="E231" t="s">
        <v>274</v>
      </c>
      <c r="F231" t="s">
        <v>265</v>
      </c>
      <c r="G231" s="1">
        <v>2</v>
      </c>
      <c r="H231" s="4">
        <v>22532</v>
      </c>
      <c r="I231" s="2">
        <v>3731157</v>
      </c>
      <c r="Q231" s="20"/>
      <c r="AN231"/>
      <c r="AO231"/>
      <c r="AZ231" s="1">
        <f t="shared" si="22"/>
        <v>0</v>
      </c>
      <c r="BA231" s="1">
        <f t="shared" si="23"/>
        <v>0</v>
      </c>
    </row>
    <row r="232" spans="1:84" ht="16.5" hidden="1" thickTop="1" thickBot="1" x14ac:dyDescent="0.3">
      <c r="A232" s="18">
        <f t="shared" si="19"/>
        <v>231</v>
      </c>
      <c r="B232" s="12" t="s">
        <v>345</v>
      </c>
      <c r="C232" s="3" t="s">
        <v>24</v>
      </c>
      <c r="D232" s="3" t="s">
        <v>175</v>
      </c>
      <c r="E232" t="s">
        <v>274</v>
      </c>
      <c r="F232" t="s">
        <v>266</v>
      </c>
      <c r="G232" s="1">
        <v>2</v>
      </c>
      <c r="H232" s="4">
        <v>25662</v>
      </c>
      <c r="I232" s="2">
        <v>3774381</v>
      </c>
      <c r="Q232" s="20"/>
      <c r="AN232"/>
      <c r="AO232"/>
      <c r="AZ232" s="1">
        <f t="shared" si="22"/>
        <v>0</v>
      </c>
      <c r="BA232" s="1">
        <f t="shared" si="23"/>
        <v>0</v>
      </c>
    </row>
    <row r="233" spans="1:84" ht="16.5" thickTop="1" thickBot="1" x14ac:dyDescent="0.3">
      <c r="A233" s="18">
        <f t="shared" si="19"/>
        <v>232</v>
      </c>
      <c r="B233" s="12" t="s">
        <v>345</v>
      </c>
      <c r="C233" s="3" t="s">
        <v>24</v>
      </c>
      <c r="D233" s="3" t="s">
        <v>175</v>
      </c>
      <c r="E233" t="s">
        <v>274</v>
      </c>
      <c r="F233" t="s">
        <v>267</v>
      </c>
      <c r="G233" s="1">
        <v>1</v>
      </c>
      <c r="H233" s="4">
        <v>18118</v>
      </c>
      <c r="I233" s="2">
        <v>3696400</v>
      </c>
      <c r="Q233" s="20"/>
      <c r="AN233"/>
      <c r="AO233"/>
      <c r="AZ233" s="1">
        <f t="shared" si="22"/>
        <v>0</v>
      </c>
      <c r="BA233" s="1">
        <f t="shared" si="23"/>
        <v>0</v>
      </c>
    </row>
    <row r="234" spans="1:84" ht="16.5" thickTop="1" thickBot="1" x14ac:dyDescent="0.3">
      <c r="A234" s="18">
        <f t="shared" si="19"/>
        <v>233</v>
      </c>
      <c r="B234" s="12" t="s">
        <v>345</v>
      </c>
      <c r="C234" s="3" t="s">
        <v>24</v>
      </c>
      <c r="D234" s="3" t="s">
        <v>175</v>
      </c>
      <c r="E234" t="s">
        <v>274</v>
      </c>
      <c r="F234" t="s">
        <v>268</v>
      </c>
      <c r="G234" s="1">
        <v>1</v>
      </c>
      <c r="H234" s="4">
        <v>24565</v>
      </c>
      <c r="I234" s="2">
        <v>377258</v>
      </c>
      <c r="Q234" s="20"/>
      <c r="AN234"/>
      <c r="AO234"/>
      <c r="AZ234" s="1">
        <f t="shared" si="22"/>
        <v>0</v>
      </c>
      <c r="BA234" s="1">
        <f t="shared" si="23"/>
        <v>0</v>
      </c>
    </row>
    <row r="235" spans="1:84" ht="16.5" hidden="1" thickTop="1" thickBot="1" x14ac:dyDescent="0.3">
      <c r="A235" s="18">
        <f t="shared" si="19"/>
        <v>234</v>
      </c>
      <c r="B235" s="12" t="s">
        <v>345</v>
      </c>
      <c r="C235" s="3" t="s">
        <v>24</v>
      </c>
      <c r="D235" s="3" t="s">
        <v>175</v>
      </c>
      <c r="E235" t="s">
        <v>274</v>
      </c>
      <c r="F235" t="s">
        <v>269</v>
      </c>
      <c r="G235" s="1">
        <v>2</v>
      </c>
      <c r="H235" s="4">
        <v>1934</v>
      </c>
      <c r="I235" s="2"/>
      <c r="Q235" s="20"/>
      <c r="AN235"/>
      <c r="AO235"/>
      <c r="AZ235" s="1">
        <f t="shared" si="22"/>
        <v>0</v>
      </c>
      <c r="BA235" s="1">
        <f t="shared" si="23"/>
        <v>0</v>
      </c>
    </row>
    <row r="236" spans="1:84" ht="16.5" thickTop="1" thickBot="1" x14ac:dyDescent="0.3">
      <c r="A236" s="18">
        <f t="shared" si="19"/>
        <v>235</v>
      </c>
      <c r="B236" s="12" t="s">
        <v>345</v>
      </c>
      <c r="C236" s="3" t="s">
        <v>24</v>
      </c>
      <c r="D236" s="3" t="s">
        <v>175</v>
      </c>
      <c r="E236" t="s">
        <v>274</v>
      </c>
      <c r="F236" t="s">
        <v>270</v>
      </c>
      <c r="G236" s="1">
        <v>1</v>
      </c>
      <c r="H236" s="4">
        <v>22748</v>
      </c>
      <c r="I236" s="2">
        <v>3735447</v>
      </c>
      <c r="Q236" s="20"/>
      <c r="AN236"/>
      <c r="AO236"/>
      <c r="AZ236" s="1">
        <f t="shared" si="22"/>
        <v>0</v>
      </c>
      <c r="BA236" s="1">
        <f t="shared" si="23"/>
        <v>0</v>
      </c>
    </row>
    <row r="237" spans="1:84" ht="15.75" thickTop="1" x14ac:dyDescent="0.25">
      <c r="A237" s="18">
        <f t="shared" si="19"/>
        <v>236</v>
      </c>
      <c r="B237" s="12" t="s">
        <v>345</v>
      </c>
      <c r="C237" s="3" t="s">
        <v>24</v>
      </c>
      <c r="D237" s="3" t="s">
        <v>175</v>
      </c>
      <c r="E237" t="s">
        <v>274</v>
      </c>
      <c r="F237" t="s">
        <v>271</v>
      </c>
      <c r="G237" s="1">
        <v>1</v>
      </c>
      <c r="H237" s="4">
        <v>1939</v>
      </c>
      <c r="I237" s="2"/>
      <c r="Q237" s="20"/>
      <c r="AN237"/>
      <c r="AO237"/>
      <c r="AZ237" s="1">
        <f t="shared" si="22"/>
        <v>0</v>
      </c>
      <c r="BA237" s="1">
        <f t="shared" si="23"/>
        <v>0</v>
      </c>
    </row>
    <row r="238" spans="1:84" ht="15.75" hidden="1" thickTop="1" x14ac:dyDescent="0.25">
      <c r="A238" s="18">
        <f t="shared" si="19"/>
        <v>237</v>
      </c>
      <c r="B238" s="12" t="s">
        <v>345</v>
      </c>
      <c r="C238" s="3" t="s">
        <v>24</v>
      </c>
      <c r="D238" s="3" t="s">
        <v>175</v>
      </c>
      <c r="E238" t="s">
        <v>274</v>
      </c>
      <c r="F238" t="s">
        <v>272</v>
      </c>
      <c r="G238" s="1">
        <v>2</v>
      </c>
      <c r="H238" s="4">
        <v>18182</v>
      </c>
      <c r="I238" s="2" t="s">
        <v>275</v>
      </c>
      <c r="Q238" s="20"/>
      <c r="AN238"/>
      <c r="AO238"/>
      <c r="AZ238" s="1">
        <f t="shared" si="22"/>
        <v>0</v>
      </c>
      <c r="BA238" s="1">
        <f t="shared" si="23"/>
        <v>0</v>
      </c>
    </row>
    <row r="239" spans="1:84" ht="15.75" hidden="1" thickTop="1" x14ac:dyDescent="0.25">
      <c r="A239" s="18">
        <f t="shared" si="19"/>
        <v>238</v>
      </c>
      <c r="B239" s="12" t="s">
        <v>345</v>
      </c>
      <c r="H239" s="4"/>
      <c r="Q239" s="20"/>
      <c r="AN239"/>
      <c r="AO239"/>
      <c r="AZ239" s="1">
        <f t="shared" si="22"/>
        <v>0</v>
      </c>
      <c r="BA239" s="1">
        <f t="shared" si="23"/>
        <v>0</v>
      </c>
    </row>
    <row r="240" spans="1:84" ht="15.75" hidden="1" thickTop="1" x14ac:dyDescent="0.25">
      <c r="A240" s="18">
        <f t="shared" si="19"/>
        <v>239</v>
      </c>
      <c r="B240" s="12" t="s">
        <v>345</v>
      </c>
      <c r="H240" s="4"/>
      <c r="Q240" s="20"/>
      <c r="AN240"/>
      <c r="AO240"/>
      <c r="AZ240" s="1">
        <f t="shared" si="22"/>
        <v>0</v>
      </c>
      <c r="BA240" s="1">
        <v>0</v>
      </c>
    </row>
    <row r="241" spans="1:83" ht="15.75" hidden="1" thickTop="1" x14ac:dyDescent="0.25">
      <c r="A241" s="18">
        <f t="shared" si="19"/>
        <v>240</v>
      </c>
      <c r="B241" s="12" t="s">
        <v>345</v>
      </c>
      <c r="H241" s="4"/>
      <c r="Q241" s="20"/>
      <c r="AN241"/>
      <c r="AO241"/>
      <c r="AZ241" s="1">
        <f t="shared" si="22"/>
        <v>783.83</v>
      </c>
      <c r="BA241" s="1">
        <v>0</v>
      </c>
      <c r="BB241" s="1">
        <f t="shared" ref="BB241" si="26">SUM(BB2:BB240)</f>
        <v>371.8</v>
      </c>
      <c r="BC241" s="1">
        <f t="shared" ref="BC241" si="27">SUM(BC2:BC240)</f>
        <v>3.5</v>
      </c>
      <c r="BD241" s="1">
        <f t="shared" ref="BD241" si="28">SUM(BD2:BD240)</f>
        <v>157.85000000000002</v>
      </c>
      <c r="BE241" s="1">
        <f t="shared" ref="BE241" si="29">SUM(BE2:BE240)</f>
        <v>0</v>
      </c>
      <c r="BF241" s="1">
        <f t="shared" ref="BF241" si="30">SUM(BF2:BF240)</f>
        <v>19.5</v>
      </c>
      <c r="BG241" s="1">
        <f t="shared" ref="BG241" si="31">SUM(BG2:BG240)</f>
        <v>0</v>
      </c>
      <c r="BH241" s="1">
        <f t="shared" ref="BH241" si="32">SUM(BH2:BH240)</f>
        <v>0</v>
      </c>
      <c r="BI241" s="1">
        <f t="shared" ref="BI241" si="33">SUM(BI2:BI240)</f>
        <v>0</v>
      </c>
      <c r="BJ241" s="1">
        <f t="shared" ref="BJ241" si="34">SUM(BJ2:BJ240)</f>
        <v>0</v>
      </c>
      <c r="BK241" s="1">
        <f t="shared" ref="BK241:BZ241" si="35">SUM(BK2:BK240)</f>
        <v>0</v>
      </c>
      <c r="BL241" s="1">
        <f t="shared" si="35"/>
        <v>8</v>
      </c>
      <c r="BM241" s="1">
        <f t="shared" si="35"/>
        <v>0</v>
      </c>
      <c r="BN241" s="1">
        <f t="shared" si="35"/>
        <v>204.59999999999997</v>
      </c>
      <c r="BO241" s="1">
        <f t="shared" si="35"/>
        <v>3</v>
      </c>
      <c r="BP241" s="1">
        <f t="shared" si="35"/>
        <v>22.08</v>
      </c>
      <c r="BQ241" s="1">
        <f t="shared" si="35"/>
        <v>12</v>
      </c>
      <c r="BR241" s="1">
        <f t="shared" si="35"/>
        <v>302</v>
      </c>
      <c r="BS241" s="1">
        <f t="shared" si="35"/>
        <v>11</v>
      </c>
      <c r="BT241" s="1">
        <f t="shared" si="35"/>
        <v>49</v>
      </c>
      <c r="BU241" s="1">
        <f t="shared" si="35"/>
        <v>11</v>
      </c>
      <c r="BV241" s="1">
        <f t="shared" si="35"/>
        <v>67</v>
      </c>
      <c r="BW241" s="1">
        <f t="shared" si="35"/>
        <v>2154</v>
      </c>
      <c r="BX241" s="1">
        <f t="shared" si="35"/>
        <v>147</v>
      </c>
      <c r="BY241" s="1">
        <f t="shared" si="35"/>
        <v>95</v>
      </c>
      <c r="BZ241" s="1">
        <f t="shared" si="35"/>
        <v>86</v>
      </c>
      <c r="CA241" s="1">
        <f>SUM(CA2:CA240)</f>
        <v>1</v>
      </c>
      <c r="CB241" s="1">
        <f t="shared" ref="CB241:CE241" si="36">SUM(CB2:CB240)</f>
        <v>64</v>
      </c>
      <c r="CC241" s="1">
        <f t="shared" si="36"/>
        <v>1260</v>
      </c>
      <c r="CD241" s="1">
        <f t="shared" si="36"/>
        <v>423</v>
      </c>
      <c r="CE241" s="1">
        <f t="shared" si="36"/>
        <v>0</v>
      </c>
    </row>
    <row r="242" spans="1:83" ht="15.75" hidden="1" thickTop="1" x14ac:dyDescent="0.25">
      <c r="A242" s="18">
        <f t="shared" si="19"/>
        <v>241</v>
      </c>
      <c r="B242" s="12" t="s">
        <v>345</v>
      </c>
      <c r="H242" s="4"/>
      <c r="Q242" s="20"/>
      <c r="AN242"/>
      <c r="AO242"/>
      <c r="AZ242" s="1">
        <f t="shared" si="22"/>
        <v>0</v>
      </c>
      <c r="BA242" s="1">
        <v>0</v>
      </c>
    </row>
    <row r="243" spans="1:83" ht="15.75" hidden="1" thickTop="1" x14ac:dyDescent="0.25">
      <c r="A243" s="18">
        <f t="shared" si="19"/>
        <v>242</v>
      </c>
      <c r="B243" s="12" t="s">
        <v>345</v>
      </c>
      <c r="H243" s="4"/>
      <c r="Q243" s="20"/>
      <c r="AN243"/>
      <c r="AO243"/>
      <c r="AZ243" s="1">
        <f t="shared" si="22"/>
        <v>0</v>
      </c>
      <c r="BA243" s="1">
        <v>0</v>
      </c>
    </row>
    <row r="244" spans="1:83" ht="15.75" hidden="1" thickTop="1" x14ac:dyDescent="0.25">
      <c r="A244" s="18">
        <f t="shared" si="19"/>
        <v>243</v>
      </c>
      <c r="B244" s="12" t="s">
        <v>345</v>
      </c>
      <c r="H244" s="4"/>
      <c r="Q244" s="20"/>
      <c r="AN244"/>
      <c r="AO244"/>
      <c r="AZ244" s="1">
        <f t="shared" si="22"/>
        <v>0</v>
      </c>
      <c r="BA244" s="1">
        <v>0</v>
      </c>
    </row>
    <row r="245" spans="1:83" ht="15.75" hidden="1" thickTop="1" x14ac:dyDescent="0.25">
      <c r="A245" s="18">
        <f t="shared" ref="A245:A308" si="37">A244+1</f>
        <v>244</v>
      </c>
      <c r="B245" s="12" t="s">
        <v>345</v>
      </c>
      <c r="H245" s="4"/>
      <c r="Q245" s="20"/>
      <c r="AN245"/>
      <c r="AO245"/>
      <c r="AZ245" s="1">
        <f t="shared" si="22"/>
        <v>0</v>
      </c>
      <c r="BA245" s="1">
        <v>0</v>
      </c>
    </row>
    <row r="246" spans="1:83" ht="15.75" hidden="1" thickTop="1" x14ac:dyDescent="0.25">
      <c r="A246" s="18">
        <f t="shared" si="37"/>
        <v>245</v>
      </c>
      <c r="B246" s="12" t="s">
        <v>345</v>
      </c>
      <c r="H246" s="4"/>
      <c r="Q246" s="20"/>
      <c r="AN246"/>
      <c r="AO246"/>
      <c r="AZ246" s="1">
        <f t="shared" si="22"/>
        <v>0</v>
      </c>
    </row>
    <row r="247" spans="1:83" ht="15.75" hidden="1" thickTop="1" x14ac:dyDescent="0.25">
      <c r="A247" s="18">
        <f t="shared" si="37"/>
        <v>246</v>
      </c>
      <c r="B247" s="12" t="s">
        <v>345</v>
      </c>
      <c r="H247" s="4"/>
      <c r="Q247" s="20"/>
      <c r="AN247"/>
      <c r="AO247"/>
      <c r="AZ247" s="1">
        <f t="shared" si="22"/>
        <v>0</v>
      </c>
    </row>
    <row r="248" spans="1:83" ht="15.75" hidden="1" thickTop="1" x14ac:dyDescent="0.25">
      <c r="A248" s="18">
        <f t="shared" si="37"/>
        <v>247</v>
      </c>
      <c r="B248" s="12" t="s">
        <v>345</v>
      </c>
      <c r="H248" s="4"/>
      <c r="Q248" s="20"/>
      <c r="AN248"/>
      <c r="AO248"/>
      <c r="AZ248" s="1">
        <f t="shared" si="22"/>
        <v>0</v>
      </c>
    </row>
    <row r="249" spans="1:83" ht="15.75" hidden="1" thickTop="1" x14ac:dyDescent="0.25">
      <c r="A249" s="18">
        <f t="shared" si="37"/>
        <v>248</v>
      </c>
      <c r="B249" s="12" t="s">
        <v>345</v>
      </c>
      <c r="H249" s="4"/>
      <c r="Q249" s="20"/>
      <c r="AN249"/>
      <c r="AO249"/>
      <c r="AZ249" s="1">
        <f t="shared" si="22"/>
        <v>0</v>
      </c>
    </row>
    <row r="250" spans="1:83" ht="15.75" hidden="1" thickTop="1" x14ac:dyDescent="0.25">
      <c r="A250" s="18">
        <f t="shared" si="37"/>
        <v>249</v>
      </c>
      <c r="B250" s="12" t="s">
        <v>345</v>
      </c>
      <c r="H250" s="4"/>
      <c r="Q250" s="20"/>
      <c r="AN250"/>
      <c r="AO250"/>
      <c r="AZ250" s="1">
        <f t="shared" si="22"/>
        <v>0</v>
      </c>
    </row>
    <row r="251" spans="1:83" ht="15.75" hidden="1" thickTop="1" x14ac:dyDescent="0.25">
      <c r="A251" s="18">
        <f t="shared" si="37"/>
        <v>250</v>
      </c>
      <c r="B251" s="12" t="s">
        <v>345</v>
      </c>
      <c r="H251" s="4"/>
      <c r="Q251" s="20"/>
      <c r="AN251"/>
      <c r="AO251"/>
      <c r="AZ251" s="1">
        <f t="shared" si="22"/>
        <v>0</v>
      </c>
    </row>
    <row r="252" spans="1:83" ht="15.75" hidden="1" thickTop="1" x14ac:dyDescent="0.25">
      <c r="A252" s="18">
        <f t="shared" si="37"/>
        <v>251</v>
      </c>
      <c r="B252" s="12" t="s">
        <v>345</v>
      </c>
      <c r="H252" s="4"/>
      <c r="Q252" s="20"/>
      <c r="AN252"/>
      <c r="AO252"/>
      <c r="AZ252" s="1">
        <f t="shared" si="22"/>
        <v>0</v>
      </c>
    </row>
    <row r="253" spans="1:83" ht="15.75" hidden="1" thickTop="1" x14ac:dyDescent="0.25">
      <c r="A253" s="18">
        <f t="shared" si="37"/>
        <v>252</v>
      </c>
      <c r="B253" s="12" t="s">
        <v>345</v>
      </c>
      <c r="H253" s="4"/>
      <c r="Q253" s="20"/>
      <c r="AN253"/>
      <c r="AO253"/>
      <c r="AZ253" s="1">
        <f t="shared" si="22"/>
        <v>0</v>
      </c>
    </row>
    <row r="254" spans="1:83" ht="15.75" hidden="1" thickTop="1" x14ac:dyDescent="0.25">
      <c r="A254" s="18">
        <f t="shared" si="37"/>
        <v>253</v>
      </c>
      <c r="B254" s="12" t="s">
        <v>345</v>
      </c>
      <c r="H254" s="4"/>
      <c r="Q254" s="20"/>
      <c r="AN254"/>
      <c r="AO254"/>
      <c r="AZ254" s="1">
        <f t="shared" si="22"/>
        <v>0</v>
      </c>
    </row>
    <row r="255" spans="1:83" ht="15.75" hidden="1" thickTop="1" x14ac:dyDescent="0.25">
      <c r="A255" s="18">
        <f t="shared" si="37"/>
        <v>254</v>
      </c>
      <c r="B255" s="12" t="s">
        <v>345</v>
      </c>
      <c r="H255" s="4"/>
      <c r="Q255" s="20"/>
      <c r="AN255"/>
      <c r="AO255"/>
      <c r="AZ255" s="1">
        <f t="shared" si="22"/>
        <v>0</v>
      </c>
    </row>
    <row r="256" spans="1:83" ht="15.75" hidden="1" thickTop="1" x14ac:dyDescent="0.25">
      <c r="A256" s="18">
        <f t="shared" si="37"/>
        <v>255</v>
      </c>
      <c r="B256" s="12" t="s">
        <v>345</v>
      </c>
      <c r="H256" s="4"/>
      <c r="Q256" s="20"/>
      <c r="AN256"/>
      <c r="AO256"/>
      <c r="AZ256" s="1">
        <f t="shared" si="22"/>
        <v>0</v>
      </c>
    </row>
    <row r="257" spans="1:52" ht="15.75" hidden="1" thickTop="1" x14ac:dyDescent="0.25">
      <c r="A257" s="18">
        <f t="shared" si="37"/>
        <v>256</v>
      </c>
      <c r="B257" s="12" t="s">
        <v>345</v>
      </c>
      <c r="H257" s="4"/>
      <c r="Q257" s="20"/>
      <c r="AN257"/>
      <c r="AO257"/>
      <c r="AZ257" s="1">
        <f t="shared" si="22"/>
        <v>0</v>
      </c>
    </row>
    <row r="258" spans="1:52" hidden="1" x14ac:dyDescent="0.25">
      <c r="A258" s="18">
        <f t="shared" si="37"/>
        <v>257</v>
      </c>
      <c r="B258" s="18"/>
      <c r="H258" s="4"/>
      <c r="Q258" s="20"/>
      <c r="AN258"/>
      <c r="AO258"/>
      <c r="AZ258" s="1">
        <f t="shared" si="22"/>
        <v>0</v>
      </c>
    </row>
    <row r="259" spans="1:52" hidden="1" x14ac:dyDescent="0.25">
      <c r="A259" s="18">
        <f t="shared" si="37"/>
        <v>258</v>
      </c>
      <c r="B259" s="18"/>
      <c r="H259" s="4"/>
      <c r="Q259" s="20"/>
      <c r="AN259"/>
      <c r="AO259"/>
      <c r="AZ259" s="1">
        <f t="shared" ref="AZ259:AZ322" si="38">BB259+BD259+BF259+BH259+BJ259+BL259+BN259+BP259</f>
        <v>0</v>
      </c>
    </row>
    <row r="260" spans="1:52" hidden="1" x14ac:dyDescent="0.25">
      <c r="A260" s="18">
        <f t="shared" si="37"/>
        <v>259</v>
      </c>
      <c r="B260" s="18"/>
      <c r="H260" s="4"/>
      <c r="Q260" s="20"/>
      <c r="AN260"/>
      <c r="AO260"/>
      <c r="AZ260" s="1">
        <f t="shared" si="38"/>
        <v>0</v>
      </c>
    </row>
    <row r="261" spans="1:52" hidden="1" x14ac:dyDescent="0.25">
      <c r="A261" s="18">
        <f t="shared" si="37"/>
        <v>260</v>
      </c>
      <c r="B261" s="18"/>
      <c r="H261" s="4"/>
      <c r="Q261" s="20"/>
      <c r="AN261"/>
      <c r="AO261"/>
      <c r="AZ261" s="1">
        <f t="shared" si="38"/>
        <v>0</v>
      </c>
    </row>
    <row r="262" spans="1:52" hidden="1" x14ac:dyDescent="0.25">
      <c r="A262" s="18">
        <f t="shared" si="37"/>
        <v>261</v>
      </c>
      <c r="B262" s="18"/>
      <c r="H262" s="4"/>
      <c r="Q262" s="20"/>
      <c r="AN262"/>
      <c r="AO262"/>
      <c r="AZ262" s="1">
        <f t="shared" si="38"/>
        <v>0</v>
      </c>
    </row>
    <row r="263" spans="1:52" hidden="1" x14ac:dyDescent="0.25">
      <c r="A263" s="18">
        <f t="shared" si="37"/>
        <v>262</v>
      </c>
      <c r="B263" s="18"/>
      <c r="H263" s="4"/>
      <c r="Q263" s="20"/>
      <c r="AN263"/>
      <c r="AO263"/>
      <c r="AZ263" s="1">
        <f t="shared" si="38"/>
        <v>0</v>
      </c>
    </row>
    <row r="264" spans="1:52" hidden="1" x14ac:dyDescent="0.25">
      <c r="A264" s="18">
        <f t="shared" si="37"/>
        <v>263</v>
      </c>
      <c r="B264" s="18"/>
      <c r="H264" s="4"/>
      <c r="Q264" s="20"/>
      <c r="AN264"/>
      <c r="AO264"/>
      <c r="AZ264" s="1">
        <f t="shared" si="38"/>
        <v>0</v>
      </c>
    </row>
    <row r="265" spans="1:52" hidden="1" x14ac:dyDescent="0.25">
      <c r="A265" s="18">
        <f t="shared" si="37"/>
        <v>264</v>
      </c>
      <c r="B265" s="18"/>
      <c r="H265" s="4"/>
      <c r="Q265" s="20"/>
      <c r="AN265"/>
      <c r="AO265"/>
      <c r="AZ265" s="1">
        <f t="shared" si="38"/>
        <v>0</v>
      </c>
    </row>
    <row r="266" spans="1:52" hidden="1" x14ac:dyDescent="0.25">
      <c r="A266" s="18">
        <f t="shared" si="37"/>
        <v>265</v>
      </c>
      <c r="B266" s="18"/>
      <c r="H266" s="4"/>
      <c r="Q266" s="20"/>
      <c r="AN266"/>
      <c r="AO266"/>
      <c r="AZ266" s="1">
        <f t="shared" si="38"/>
        <v>0</v>
      </c>
    </row>
    <row r="267" spans="1:52" hidden="1" x14ac:dyDescent="0.25">
      <c r="A267" s="18">
        <f t="shared" si="37"/>
        <v>266</v>
      </c>
      <c r="B267" s="18"/>
      <c r="H267" s="4"/>
      <c r="Q267" s="20"/>
      <c r="AN267"/>
      <c r="AO267"/>
      <c r="AZ267" s="1">
        <f t="shared" si="38"/>
        <v>0</v>
      </c>
    </row>
    <row r="268" spans="1:52" hidden="1" x14ac:dyDescent="0.25">
      <c r="A268" s="18">
        <f t="shared" si="37"/>
        <v>267</v>
      </c>
      <c r="B268" s="18"/>
      <c r="H268" s="4"/>
      <c r="Q268" s="20"/>
      <c r="AN268"/>
      <c r="AO268"/>
      <c r="AZ268" s="1">
        <f t="shared" si="38"/>
        <v>0</v>
      </c>
    </row>
    <row r="269" spans="1:52" hidden="1" x14ac:dyDescent="0.25">
      <c r="A269" s="18">
        <f t="shared" si="37"/>
        <v>268</v>
      </c>
      <c r="B269" s="18"/>
      <c r="H269" s="4"/>
      <c r="Q269" s="20"/>
      <c r="AN269"/>
      <c r="AO269"/>
      <c r="AZ269" s="1">
        <f t="shared" si="38"/>
        <v>0</v>
      </c>
    </row>
    <row r="270" spans="1:52" hidden="1" x14ac:dyDescent="0.25">
      <c r="A270" s="18">
        <f t="shared" si="37"/>
        <v>269</v>
      </c>
      <c r="B270" s="18"/>
      <c r="H270" s="4"/>
      <c r="Q270" s="20"/>
      <c r="AN270"/>
      <c r="AO270"/>
      <c r="AZ270" s="1">
        <f t="shared" si="38"/>
        <v>0</v>
      </c>
    </row>
    <row r="271" spans="1:52" hidden="1" x14ac:dyDescent="0.25">
      <c r="A271" s="18">
        <f t="shared" si="37"/>
        <v>270</v>
      </c>
      <c r="B271" s="18"/>
      <c r="H271" s="4"/>
      <c r="Q271" s="20"/>
      <c r="AN271"/>
      <c r="AO271"/>
      <c r="AZ271" s="1">
        <f t="shared" si="38"/>
        <v>0</v>
      </c>
    </row>
    <row r="272" spans="1:52" hidden="1" x14ac:dyDescent="0.25">
      <c r="A272" s="18">
        <f t="shared" si="37"/>
        <v>271</v>
      </c>
      <c r="B272" s="18"/>
      <c r="H272" s="4"/>
      <c r="Q272" s="20"/>
      <c r="AN272"/>
      <c r="AO272"/>
      <c r="AZ272" s="1">
        <f t="shared" si="38"/>
        <v>0</v>
      </c>
    </row>
    <row r="273" spans="1:52" hidden="1" x14ac:dyDescent="0.25">
      <c r="A273" s="18">
        <f t="shared" si="37"/>
        <v>272</v>
      </c>
      <c r="B273" s="18"/>
      <c r="H273" s="4"/>
      <c r="Q273" s="20"/>
      <c r="AN273"/>
      <c r="AO273"/>
      <c r="AZ273" s="1">
        <f t="shared" si="38"/>
        <v>0</v>
      </c>
    </row>
    <row r="274" spans="1:52" hidden="1" x14ac:dyDescent="0.25">
      <c r="A274" s="18">
        <f t="shared" si="37"/>
        <v>273</v>
      </c>
      <c r="B274" s="18"/>
      <c r="H274" s="4"/>
      <c r="Q274" s="20"/>
      <c r="AN274"/>
      <c r="AO274"/>
      <c r="AZ274" s="1">
        <f t="shared" si="38"/>
        <v>0</v>
      </c>
    </row>
    <row r="275" spans="1:52" hidden="1" x14ac:dyDescent="0.25">
      <c r="A275" s="18">
        <f t="shared" si="37"/>
        <v>274</v>
      </c>
      <c r="B275" s="18"/>
      <c r="H275" s="4"/>
      <c r="Q275" s="20"/>
      <c r="AN275"/>
      <c r="AO275"/>
      <c r="AZ275" s="1">
        <f t="shared" si="38"/>
        <v>0</v>
      </c>
    </row>
    <row r="276" spans="1:52" hidden="1" x14ac:dyDescent="0.25">
      <c r="A276" s="18">
        <f t="shared" si="37"/>
        <v>275</v>
      </c>
      <c r="B276" s="18"/>
      <c r="H276" s="4"/>
      <c r="Q276" s="20"/>
      <c r="AN276"/>
      <c r="AO276"/>
      <c r="AZ276" s="1">
        <f t="shared" si="38"/>
        <v>0</v>
      </c>
    </row>
    <row r="277" spans="1:52" hidden="1" x14ac:dyDescent="0.25">
      <c r="A277" s="18">
        <f t="shared" si="37"/>
        <v>276</v>
      </c>
      <c r="B277" s="18"/>
      <c r="H277" s="4"/>
      <c r="Q277" s="20"/>
      <c r="AN277"/>
      <c r="AO277"/>
      <c r="AZ277" s="1">
        <f t="shared" si="38"/>
        <v>0</v>
      </c>
    </row>
    <row r="278" spans="1:52" hidden="1" x14ac:dyDescent="0.25">
      <c r="A278" s="18">
        <f t="shared" si="37"/>
        <v>277</v>
      </c>
      <c r="B278" s="18"/>
      <c r="H278" s="4"/>
      <c r="Q278" s="20"/>
      <c r="AN278"/>
      <c r="AO278"/>
      <c r="AZ278" s="1">
        <f t="shared" si="38"/>
        <v>0</v>
      </c>
    </row>
    <row r="279" spans="1:52" hidden="1" x14ac:dyDescent="0.25">
      <c r="A279" s="18">
        <f t="shared" si="37"/>
        <v>278</v>
      </c>
      <c r="B279" s="18"/>
      <c r="H279" s="4"/>
      <c r="Q279" s="20"/>
      <c r="AN279"/>
      <c r="AO279"/>
      <c r="AZ279" s="1">
        <f t="shared" si="38"/>
        <v>0</v>
      </c>
    </row>
    <row r="280" spans="1:52" hidden="1" x14ac:dyDescent="0.25">
      <c r="A280" s="18">
        <f t="shared" si="37"/>
        <v>279</v>
      </c>
      <c r="B280" s="18"/>
      <c r="H280" s="4"/>
      <c r="Q280" s="20"/>
      <c r="AN280"/>
      <c r="AO280"/>
      <c r="AZ280" s="1">
        <f t="shared" si="38"/>
        <v>0</v>
      </c>
    </row>
    <row r="281" spans="1:52" hidden="1" x14ac:dyDescent="0.25">
      <c r="A281" s="18">
        <f t="shared" si="37"/>
        <v>280</v>
      </c>
      <c r="B281" s="18"/>
      <c r="H281" s="4"/>
      <c r="Q281" s="20"/>
      <c r="AN281"/>
      <c r="AO281"/>
      <c r="AZ281" s="1">
        <f t="shared" si="38"/>
        <v>0</v>
      </c>
    </row>
    <row r="282" spans="1:52" hidden="1" x14ac:dyDescent="0.25">
      <c r="A282" s="18">
        <f t="shared" si="37"/>
        <v>281</v>
      </c>
      <c r="B282" s="18"/>
      <c r="H282" s="4"/>
      <c r="Q282" s="20"/>
      <c r="AN282"/>
      <c r="AO282"/>
      <c r="AZ282" s="1">
        <f t="shared" si="38"/>
        <v>0</v>
      </c>
    </row>
    <row r="283" spans="1:52" hidden="1" x14ac:dyDescent="0.25">
      <c r="A283" s="18">
        <f t="shared" si="37"/>
        <v>282</v>
      </c>
      <c r="B283" s="18"/>
      <c r="H283" s="4"/>
      <c r="Q283" s="20"/>
      <c r="AN283"/>
      <c r="AO283"/>
      <c r="AZ283" s="1">
        <f t="shared" si="38"/>
        <v>0</v>
      </c>
    </row>
    <row r="284" spans="1:52" hidden="1" x14ac:dyDescent="0.25">
      <c r="A284" s="18">
        <f t="shared" si="37"/>
        <v>283</v>
      </c>
      <c r="B284" s="18"/>
      <c r="H284" s="4"/>
      <c r="Q284" s="20"/>
      <c r="AN284"/>
      <c r="AO284"/>
      <c r="AZ284" s="1">
        <f t="shared" si="38"/>
        <v>0</v>
      </c>
    </row>
    <row r="285" spans="1:52" hidden="1" x14ac:dyDescent="0.25">
      <c r="A285" s="18">
        <f t="shared" si="37"/>
        <v>284</v>
      </c>
      <c r="B285" s="18"/>
      <c r="H285" s="4"/>
      <c r="Q285" s="20"/>
      <c r="AN285"/>
      <c r="AO285"/>
      <c r="AZ285" s="1">
        <f t="shared" si="38"/>
        <v>0</v>
      </c>
    </row>
    <row r="286" spans="1:52" hidden="1" x14ac:dyDescent="0.25">
      <c r="A286" s="18">
        <f t="shared" si="37"/>
        <v>285</v>
      </c>
      <c r="B286" s="18"/>
      <c r="H286" s="4"/>
      <c r="Q286" s="20"/>
      <c r="AN286"/>
      <c r="AO286"/>
      <c r="AZ286" s="1">
        <f t="shared" si="38"/>
        <v>0</v>
      </c>
    </row>
    <row r="287" spans="1:52" hidden="1" x14ac:dyDescent="0.25">
      <c r="A287" s="18">
        <f t="shared" si="37"/>
        <v>286</v>
      </c>
      <c r="B287" s="18"/>
      <c r="H287" s="4"/>
      <c r="Q287" s="20"/>
      <c r="AN287"/>
      <c r="AO287"/>
      <c r="AZ287" s="1">
        <f t="shared" si="38"/>
        <v>0</v>
      </c>
    </row>
    <row r="288" spans="1:52" hidden="1" x14ac:dyDescent="0.25">
      <c r="A288" s="18">
        <f t="shared" si="37"/>
        <v>287</v>
      </c>
      <c r="B288" s="18"/>
      <c r="H288" s="4"/>
      <c r="Q288" s="20"/>
      <c r="AN288"/>
      <c r="AO288"/>
      <c r="AZ288" s="1">
        <f t="shared" si="38"/>
        <v>0</v>
      </c>
    </row>
    <row r="289" spans="1:52" hidden="1" x14ac:dyDescent="0.25">
      <c r="A289" s="18">
        <f t="shared" si="37"/>
        <v>288</v>
      </c>
      <c r="B289" s="18"/>
      <c r="H289" s="4"/>
      <c r="Q289" s="20"/>
      <c r="AN289"/>
      <c r="AO289"/>
      <c r="AZ289" s="1">
        <f t="shared" si="38"/>
        <v>0</v>
      </c>
    </row>
    <row r="290" spans="1:52" hidden="1" x14ac:dyDescent="0.25">
      <c r="A290" s="18">
        <f t="shared" si="37"/>
        <v>289</v>
      </c>
      <c r="B290" s="18"/>
      <c r="H290" s="4"/>
      <c r="Q290" s="20"/>
      <c r="AN290"/>
      <c r="AO290"/>
      <c r="AZ290" s="1">
        <f t="shared" si="38"/>
        <v>0</v>
      </c>
    </row>
    <row r="291" spans="1:52" hidden="1" x14ac:dyDescent="0.25">
      <c r="A291" s="18">
        <f t="shared" si="37"/>
        <v>290</v>
      </c>
      <c r="B291" s="18"/>
      <c r="H291" s="4"/>
      <c r="Q291" s="20"/>
      <c r="AN291"/>
      <c r="AO291"/>
      <c r="AZ291" s="1">
        <f t="shared" si="38"/>
        <v>0</v>
      </c>
    </row>
    <row r="292" spans="1:52" hidden="1" x14ac:dyDescent="0.25">
      <c r="A292" s="18">
        <f t="shared" si="37"/>
        <v>291</v>
      </c>
      <c r="B292" s="18"/>
      <c r="H292" s="4"/>
      <c r="Q292" s="20"/>
      <c r="AN292"/>
      <c r="AO292"/>
      <c r="AZ292" s="1">
        <f t="shared" si="38"/>
        <v>0</v>
      </c>
    </row>
    <row r="293" spans="1:52" hidden="1" x14ac:dyDescent="0.25">
      <c r="A293" s="18">
        <f t="shared" si="37"/>
        <v>292</v>
      </c>
      <c r="B293" s="18"/>
      <c r="H293" s="4"/>
      <c r="Q293" s="20"/>
      <c r="AN293"/>
      <c r="AO293"/>
      <c r="AZ293" s="1">
        <f t="shared" si="38"/>
        <v>0</v>
      </c>
    </row>
    <row r="294" spans="1:52" hidden="1" x14ac:dyDescent="0.25">
      <c r="A294" s="18">
        <f t="shared" si="37"/>
        <v>293</v>
      </c>
      <c r="B294" s="18"/>
      <c r="H294" s="4"/>
      <c r="Q294" s="20"/>
      <c r="AN294"/>
      <c r="AO294"/>
      <c r="AZ294" s="1">
        <f t="shared" si="38"/>
        <v>0</v>
      </c>
    </row>
    <row r="295" spans="1:52" hidden="1" x14ac:dyDescent="0.25">
      <c r="A295" s="18">
        <f t="shared" si="37"/>
        <v>294</v>
      </c>
      <c r="B295" s="18"/>
      <c r="H295" s="4"/>
      <c r="Q295" s="20"/>
      <c r="AN295"/>
      <c r="AO295"/>
      <c r="AZ295" s="1">
        <f t="shared" si="38"/>
        <v>0</v>
      </c>
    </row>
    <row r="296" spans="1:52" hidden="1" x14ac:dyDescent="0.25">
      <c r="A296" s="18">
        <f t="shared" si="37"/>
        <v>295</v>
      </c>
      <c r="B296" s="18"/>
      <c r="H296" s="4"/>
      <c r="Q296" s="20"/>
      <c r="AN296"/>
      <c r="AO296"/>
      <c r="AZ296" s="1">
        <f t="shared" si="38"/>
        <v>0</v>
      </c>
    </row>
    <row r="297" spans="1:52" hidden="1" x14ac:dyDescent="0.25">
      <c r="A297" s="18">
        <f t="shared" si="37"/>
        <v>296</v>
      </c>
      <c r="B297" s="18"/>
      <c r="H297" s="4"/>
      <c r="Q297" s="20"/>
      <c r="AN297"/>
      <c r="AO297"/>
      <c r="AZ297" s="1">
        <f t="shared" si="38"/>
        <v>0</v>
      </c>
    </row>
    <row r="298" spans="1:52" hidden="1" x14ac:dyDescent="0.25">
      <c r="A298" s="18">
        <f t="shared" si="37"/>
        <v>297</v>
      </c>
      <c r="B298" s="18"/>
      <c r="H298" s="4"/>
      <c r="Q298" s="20"/>
      <c r="AN298"/>
      <c r="AO298"/>
      <c r="AZ298" s="1">
        <f t="shared" si="38"/>
        <v>0</v>
      </c>
    </row>
    <row r="299" spans="1:52" hidden="1" x14ac:dyDescent="0.25">
      <c r="A299" s="18">
        <f t="shared" si="37"/>
        <v>298</v>
      </c>
      <c r="B299" s="18"/>
      <c r="H299" s="4"/>
      <c r="Q299" s="20"/>
      <c r="AN299"/>
      <c r="AO299"/>
      <c r="AZ299" s="1">
        <f t="shared" si="38"/>
        <v>0</v>
      </c>
    </row>
    <row r="300" spans="1:52" hidden="1" x14ac:dyDescent="0.25">
      <c r="A300" s="18">
        <f t="shared" si="37"/>
        <v>299</v>
      </c>
      <c r="B300" s="18"/>
      <c r="H300" s="4"/>
      <c r="Q300" s="20"/>
      <c r="AN300"/>
      <c r="AO300"/>
      <c r="AZ300" s="1">
        <f t="shared" si="38"/>
        <v>0</v>
      </c>
    </row>
    <row r="301" spans="1:52" hidden="1" x14ac:dyDescent="0.25">
      <c r="A301" s="18">
        <f t="shared" si="37"/>
        <v>300</v>
      </c>
      <c r="B301" s="18"/>
      <c r="H301" s="4"/>
      <c r="Q301" s="20"/>
      <c r="AN301"/>
      <c r="AO301"/>
      <c r="AZ301" s="1">
        <f t="shared" si="38"/>
        <v>0</v>
      </c>
    </row>
    <row r="302" spans="1:52" hidden="1" x14ac:dyDescent="0.25">
      <c r="A302" s="18">
        <f t="shared" si="37"/>
        <v>301</v>
      </c>
      <c r="B302" s="18"/>
      <c r="H302" s="4"/>
      <c r="Q302" s="20"/>
      <c r="AN302"/>
      <c r="AO302"/>
      <c r="AZ302" s="1">
        <f t="shared" si="38"/>
        <v>0</v>
      </c>
    </row>
    <row r="303" spans="1:52" hidden="1" x14ac:dyDescent="0.25">
      <c r="A303" s="18">
        <f t="shared" si="37"/>
        <v>302</v>
      </c>
      <c r="B303" s="18"/>
      <c r="H303" s="4"/>
      <c r="Q303" s="20"/>
      <c r="AN303"/>
      <c r="AO303"/>
      <c r="AZ303" s="1">
        <f t="shared" si="38"/>
        <v>0</v>
      </c>
    </row>
    <row r="304" spans="1:52" hidden="1" x14ac:dyDescent="0.25">
      <c r="A304" s="18">
        <f t="shared" si="37"/>
        <v>303</v>
      </c>
      <c r="B304" s="18"/>
      <c r="H304" s="4"/>
      <c r="Q304" s="20"/>
      <c r="AN304"/>
      <c r="AO304"/>
      <c r="AZ304" s="1">
        <f t="shared" si="38"/>
        <v>0</v>
      </c>
    </row>
    <row r="305" spans="1:52" hidden="1" x14ac:dyDescent="0.25">
      <c r="A305" s="18">
        <f t="shared" si="37"/>
        <v>304</v>
      </c>
      <c r="B305" s="18"/>
      <c r="H305" s="4"/>
      <c r="Q305" s="20"/>
      <c r="AN305"/>
      <c r="AO305"/>
      <c r="AZ305" s="1">
        <f t="shared" si="38"/>
        <v>0</v>
      </c>
    </row>
    <row r="306" spans="1:52" hidden="1" x14ac:dyDescent="0.25">
      <c r="A306" s="18">
        <f t="shared" si="37"/>
        <v>305</v>
      </c>
      <c r="B306" s="18"/>
      <c r="H306" s="4"/>
      <c r="Q306" s="20"/>
      <c r="AN306"/>
      <c r="AO306"/>
      <c r="AZ306" s="1">
        <f t="shared" si="38"/>
        <v>0</v>
      </c>
    </row>
    <row r="307" spans="1:52" hidden="1" x14ac:dyDescent="0.25">
      <c r="A307" s="18">
        <f t="shared" si="37"/>
        <v>306</v>
      </c>
      <c r="B307" s="18"/>
      <c r="H307" s="4"/>
      <c r="Q307" s="20"/>
      <c r="AN307"/>
      <c r="AO307"/>
      <c r="AZ307" s="1">
        <f t="shared" si="38"/>
        <v>0</v>
      </c>
    </row>
    <row r="308" spans="1:52" hidden="1" x14ac:dyDescent="0.25">
      <c r="A308" s="18">
        <f t="shared" si="37"/>
        <v>307</v>
      </c>
      <c r="B308" s="18"/>
      <c r="H308" s="4"/>
      <c r="Q308" s="20"/>
      <c r="AN308"/>
      <c r="AO308"/>
      <c r="AZ308" s="1">
        <f t="shared" si="38"/>
        <v>0</v>
      </c>
    </row>
    <row r="309" spans="1:52" hidden="1" x14ac:dyDescent="0.25">
      <c r="A309" s="18">
        <f t="shared" ref="A309:A372" si="39">A308+1</f>
        <v>308</v>
      </c>
      <c r="B309" s="18"/>
      <c r="H309" s="4"/>
      <c r="Q309" s="20"/>
      <c r="AN309"/>
      <c r="AO309"/>
      <c r="AZ309" s="1">
        <f t="shared" si="38"/>
        <v>0</v>
      </c>
    </row>
    <row r="310" spans="1:52" hidden="1" x14ac:dyDescent="0.25">
      <c r="A310" s="18">
        <f t="shared" si="39"/>
        <v>309</v>
      </c>
      <c r="B310" s="18"/>
      <c r="H310" s="4"/>
      <c r="Q310" s="20"/>
      <c r="AN310"/>
      <c r="AO310"/>
      <c r="AZ310" s="1">
        <f t="shared" si="38"/>
        <v>0</v>
      </c>
    </row>
    <row r="311" spans="1:52" hidden="1" x14ac:dyDescent="0.25">
      <c r="A311" s="18">
        <f t="shared" si="39"/>
        <v>310</v>
      </c>
      <c r="B311" s="18"/>
      <c r="H311" s="4"/>
      <c r="Q311" s="20"/>
      <c r="AN311"/>
      <c r="AO311"/>
      <c r="AZ311" s="1">
        <f t="shared" si="38"/>
        <v>0</v>
      </c>
    </row>
    <row r="312" spans="1:52" hidden="1" x14ac:dyDescent="0.25">
      <c r="A312" s="18">
        <f t="shared" si="39"/>
        <v>311</v>
      </c>
      <c r="B312" s="18"/>
      <c r="H312" s="4"/>
      <c r="Q312" s="20"/>
      <c r="AN312"/>
      <c r="AO312"/>
      <c r="AZ312" s="1">
        <f t="shared" si="38"/>
        <v>0</v>
      </c>
    </row>
    <row r="313" spans="1:52" hidden="1" x14ac:dyDescent="0.25">
      <c r="A313" s="18">
        <f t="shared" si="39"/>
        <v>312</v>
      </c>
      <c r="B313" s="18"/>
      <c r="H313" s="4"/>
      <c r="Q313" s="20"/>
      <c r="AN313"/>
      <c r="AO313"/>
      <c r="AZ313" s="1">
        <f t="shared" si="38"/>
        <v>0</v>
      </c>
    </row>
    <row r="314" spans="1:52" hidden="1" x14ac:dyDescent="0.25">
      <c r="A314" s="18">
        <f t="shared" si="39"/>
        <v>313</v>
      </c>
      <c r="B314" s="18"/>
      <c r="H314" s="4"/>
      <c r="Q314" s="20"/>
      <c r="AN314"/>
      <c r="AO314"/>
      <c r="AZ314" s="1">
        <f t="shared" si="38"/>
        <v>0</v>
      </c>
    </row>
    <row r="315" spans="1:52" hidden="1" x14ac:dyDescent="0.25">
      <c r="A315" s="18">
        <f t="shared" si="39"/>
        <v>314</v>
      </c>
      <c r="B315" s="18"/>
      <c r="H315" s="4"/>
      <c r="Q315" s="20"/>
      <c r="AN315"/>
      <c r="AO315"/>
      <c r="AZ315" s="1">
        <f t="shared" si="38"/>
        <v>0</v>
      </c>
    </row>
    <row r="316" spans="1:52" hidden="1" x14ac:dyDescent="0.25">
      <c r="A316" s="18">
        <f t="shared" si="39"/>
        <v>315</v>
      </c>
      <c r="B316" s="18"/>
      <c r="H316" s="4"/>
      <c r="Q316" s="20"/>
      <c r="AN316"/>
      <c r="AO316"/>
      <c r="AZ316" s="1">
        <f t="shared" si="38"/>
        <v>0</v>
      </c>
    </row>
    <row r="317" spans="1:52" hidden="1" x14ac:dyDescent="0.25">
      <c r="A317" s="18">
        <f t="shared" si="39"/>
        <v>316</v>
      </c>
      <c r="B317" s="18"/>
      <c r="H317" s="4"/>
      <c r="Q317" s="20"/>
      <c r="AN317"/>
      <c r="AO317"/>
      <c r="AZ317" s="1">
        <f t="shared" si="38"/>
        <v>0</v>
      </c>
    </row>
    <row r="318" spans="1:52" hidden="1" x14ac:dyDescent="0.25">
      <c r="A318" s="18">
        <f t="shared" si="39"/>
        <v>317</v>
      </c>
      <c r="B318" s="18"/>
      <c r="H318" s="4"/>
      <c r="Q318" s="20"/>
      <c r="AN318"/>
      <c r="AO318"/>
      <c r="AZ318" s="1">
        <f t="shared" si="38"/>
        <v>0</v>
      </c>
    </row>
    <row r="319" spans="1:52" hidden="1" x14ac:dyDescent="0.25">
      <c r="A319" s="18">
        <f t="shared" si="39"/>
        <v>318</v>
      </c>
      <c r="B319" s="18"/>
      <c r="H319" s="4"/>
      <c r="Q319" s="20"/>
      <c r="AN319"/>
      <c r="AO319"/>
      <c r="AZ319" s="1">
        <f t="shared" si="38"/>
        <v>0</v>
      </c>
    </row>
    <row r="320" spans="1:52" hidden="1" x14ac:dyDescent="0.25">
      <c r="A320" s="18">
        <f t="shared" si="39"/>
        <v>319</v>
      </c>
      <c r="B320" s="18"/>
      <c r="H320" s="4"/>
      <c r="Q320" s="20"/>
      <c r="AN320"/>
      <c r="AO320"/>
      <c r="AZ320" s="1">
        <f t="shared" si="38"/>
        <v>0</v>
      </c>
    </row>
    <row r="321" spans="1:52" hidden="1" x14ac:dyDescent="0.25">
      <c r="A321" s="18">
        <f t="shared" si="39"/>
        <v>320</v>
      </c>
      <c r="B321" s="18"/>
      <c r="H321" s="4"/>
      <c r="Q321" s="20"/>
      <c r="AN321"/>
      <c r="AO321"/>
      <c r="AZ321" s="1">
        <f t="shared" si="38"/>
        <v>0</v>
      </c>
    </row>
    <row r="322" spans="1:52" hidden="1" x14ac:dyDescent="0.25">
      <c r="A322" s="18">
        <f t="shared" si="39"/>
        <v>321</v>
      </c>
      <c r="B322" s="18"/>
      <c r="H322" s="4"/>
      <c r="Q322" s="20"/>
      <c r="AN322"/>
      <c r="AO322"/>
      <c r="AZ322" s="1">
        <f t="shared" si="38"/>
        <v>0</v>
      </c>
    </row>
    <row r="323" spans="1:52" hidden="1" x14ac:dyDescent="0.25">
      <c r="A323" s="18">
        <f t="shared" si="39"/>
        <v>322</v>
      </c>
      <c r="B323" s="18"/>
      <c r="H323" s="4"/>
      <c r="Q323" s="20"/>
      <c r="AN323"/>
      <c r="AO323"/>
      <c r="AZ323" s="1">
        <f t="shared" ref="AZ323:AZ386" si="40">BB323+BD323+BF323+BH323+BJ323+BL323+BN323+BP323</f>
        <v>0</v>
      </c>
    </row>
    <row r="324" spans="1:52" hidden="1" x14ac:dyDescent="0.25">
      <c r="A324" s="18">
        <f t="shared" si="39"/>
        <v>323</v>
      </c>
      <c r="B324" s="18"/>
      <c r="H324" s="4"/>
      <c r="Q324" s="20"/>
      <c r="AN324"/>
      <c r="AO324"/>
      <c r="AZ324" s="1">
        <f t="shared" si="40"/>
        <v>0</v>
      </c>
    </row>
    <row r="325" spans="1:52" hidden="1" x14ac:dyDescent="0.25">
      <c r="A325" s="18">
        <f t="shared" si="39"/>
        <v>324</v>
      </c>
      <c r="B325" s="18"/>
      <c r="H325" s="4"/>
      <c r="Q325" s="20"/>
      <c r="AN325"/>
      <c r="AO325"/>
      <c r="AZ325" s="1">
        <f t="shared" si="40"/>
        <v>0</v>
      </c>
    </row>
    <row r="326" spans="1:52" hidden="1" x14ac:dyDescent="0.25">
      <c r="A326" s="18">
        <f t="shared" si="39"/>
        <v>325</v>
      </c>
      <c r="B326" s="18"/>
      <c r="H326" s="4"/>
      <c r="Q326" s="20"/>
      <c r="AN326"/>
      <c r="AO326"/>
      <c r="AZ326" s="1">
        <f t="shared" si="40"/>
        <v>0</v>
      </c>
    </row>
    <row r="327" spans="1:52" hidden="1" x14ac:dyDescent="0.25">
      <c r="A327" s="18">
        <f t="shared" si="39"/>
        <v>326</v>
      </c>
      <c r="B327" s="18"/>
      <c r="H327" s="4"/>
      <c r="Q327" s="20"/>
      <c r="AN327"/>
      <c r="AO327"/>
      <c r="AZ327" s="1">
        <f t="shared" si="40"/>
        <v>0</v>
      </c>
    </row>
    <row r="328" spans="1:52" hidden="1" x14ac:dyDescent="0.25">
      <c r="A328" s="18">
        <f t="shared" si="39"/>
        <v>327</v>
      </c>
      <c r="B328" s="18"/>
      <c r="H328" s="4"/>
      <c r="Q328" s="20"/>
      <c r="AN328"/>
      <c r="AO328"/>
      <c r="AZ328" s="1">
        <f t="shared" si="40"/>
        <v>0</v>
      </c>
    </row>
    <row r="329" spans="1:52" hidden="1" x14ac:dyDescent="0.25">
      <c r="A329" s="18">
        <f t="shared" si="39"/>
        <v>328</v>
      </c>
      <c r="B329" s="18"/>
      <c r="H329" s="4"/>
      <c r="Q329" s="20"/>
      <c r="AN329"/>
      <c r="AO329"/>
      <c r="AZ329" s="1">
        <f t="shared" si="40"/>
        <v>0</v>
      </c>
    </row>
    <row r="330" spans="1:52" hidden="1" x14ac:dyDescent="0.25">
      <c r="A330" s="18">
        <f t="shared" si="39"/>
        <v>329</v>
      </c>
      <c r="B330" s="18"/>
      <c r="H330" s="4"/>
      <c r="Q330" s="20"/>
      <c r="AN330"/>
      <c r="AO330"/>
      <c r="AZ330" s="1">
        <f t="shared" si="40"/>
        <v>0</v>
      </c>
    </row>
    <row r="331" spans="1:52" hidden="1" x14ac:dyDescent="0.25">
      <c r="A331" s="18">
        <f t="shared" si="39"/>
        <v>330</v>
      </c>
      <c r="B331" s="18"/>
      <c r="H331" s="4"/>
      <c r="Q331" s="20"/>
      <c r="AN331"/>
      <c r="AO331"/>
      <c r="AZ331" s="1">
        <f t="shared" si="40"/>
        <v>0</v>
      </c>
    </row>
    <row r="332" spans="1:52" hidden="1" x14ac:dyDescent="0.25">
      <c r="A332" s="18">
        <f t="shared" si="39"/>
        <v>331</v>
      </c>
      <c r="B332" s="18"/>
      <c r="H332" s="4"/>
      <c r="Q332" s="20"/>
      <c r="AN332"/>
      <c r="AO332"/>
      <c r="AZ332" s="1">
        <f t="shared" si="40"/>
        <v>0</v>
      </c>
    </row>
    <row r="333" spans="1:52" hidden="1" x14ac:dyDescent="0.25">
      <c r="A333" s="18">
        <f t="shared" si="39"/>
        <v>332</v>
      </c>
      <c r="B333" s="18"/>
      <c r="H333" s="4"/>
      <c r="Q333" s="20"/>
      <c r="AN333"/>
      <c r="AO333"/>
      <c r="AZ333" s="1">
        <f t="shared" si="40"/>
        <v>0</v>
      </c>
    </row>
    <row r="334" spans="1:52" hidden="1" x14ac:dyDescent="0.25">
      <c r="A334" s="18">
        <f t="shared" si="39"/>
        <v>333</v>
      </c>
      <c r="B334" s="18"/>
      <c r="H334" s="4"/>
      <c r="Q334" s="20"/>
      <c r="AN334"/>
      <c r="AO334"/>
      <c r="AZ334" s="1">
        <f t="shared" si="40"/>
        <v>0</v>
      </c>
    </row>
    <row r="335" spans="1:52" hidden="1" x14ac:dyDescent="0.25">
      <c r="A335" s="18">
        <f t="shared" si="39"/>
        <v>334</v>
      </c>
      <c r="B335" s="18"/>
      <c r="H335" s="4"/>
      <c r="Q335" s="20"/>
      <c r="AN335"/>
      <c r="AO335"/>
      <c r="AZ335" s="1">
        <f t="shared" si="40"/>
        <v>0</v>
      </c>
    </row>
    <row r="336" spans="1:52" hidden="1" x14ac:dyDescent="0.25">
      <c r="A336" s="18">
        <f t="shared" si="39"/>
        <v>335</v>
      </c>
      <c r="B336" s="18"/>
      <c r="H336" s="4"/>
      <c r="Q336" s="20"/>
      <c r="AN336"/>
      <c r="AO336"/>
      <c r="AZ336" s="1">
        <f t="shared" si="40"/>
        <v>0</v>
      </c>
    </row>
    <row r="337" spans="1:52" hidden="1" x14ac:dyDescent="0.25">
      <c r="A337" s="18">
        <f t="shared" si="39"/>
        <v>336</v>
      </c>
      <c r="B337" s="18"/>
      <c r="H337" s="4"/>
      <c r="Q337" s="20"/>
      <c r="AN337"/>
      <c r="AO337"/>
      <c r="AZ337" s="1">
        <f t="shared" si="40"/>
        <v>0</v>
      </c>
    </row>
    <row r="338" spans="1:52" hidden="1" x14ac:dyDescent="0.25">
      <c r="A338" s="18">
        <f t="shared" si="39"/>
        <v>337</v>
      </c>
      <c r="B338" s="18"/>
      <c r="H338" s="4"/>
      <c r="Q338" s="20"/>
      <c r="AN338"/>
      <c r="AO338"/>
      <c r="AZ338" s="1">
        <f t="shared" si="40"/>
        <v>0</v>
      </c>
    </row>
    <row r="339" spans="1:52" hidden="1" x14ac:dyDescent="0.25">
      <c r="A339" s="18">
        <f t="shared" si="39"/>
        <v>338</v>
      </c>
      <c r="B339" s="18"/>
      <c r="H339" s="4"/>
      <c r="Q339" s="20"/>
      <c r="AN339"/>
      <c r="AO339"/>
      <c r="AZ339" s="1">
        <f t="shared" si="40"/>
        <v>0</v>
      </c>
    </row>
    <row r="340" spans="1:52" hidden="1" x14ac:dyDescent="0.25">
      <c r="A340" s="18">
        <f t="shared" si="39"/>
        <v>339</v>
      </c>
      <c r="B340" s="18"/>
      <c r="H340" s="4"/>
      <c r="Q340" s="20"/>
      <c r="AN340"/>
      <c r="AO340"/>
      <c r="AZ340" s="1">
        <f t="shared" si="40"/>
        <v>0</v>
      </c>
    </row>
    <row r="341" spans="1:52" hidden="1" x14ac:dyDescent="0.25">
      <c r="A341" s="18">
        <f t="shared" si="39"/>
        <v>340</v>
      </c>
      <c r="B341" s="18"/>
      <c r="H341" s="4"/>
      <c r="Q341" s="20"/>
      <c r="AN341"/>
      <c r="AO341"/>
      <c r="AZ341" s="1">
        <f t="shared" si="40"/>
        <v>0</v>
      </c>
    </row>
    <row r="342" spans="1:52" hidden="1" x14ac:dyDescent="0.25">
      <c r="A342" s="18">
        <f t="shared" si="39"/>
        <v>341</v>
      </c>
      <c r="B342" s="18"/>
      <c r="H342" s="4"/>
      <c r="Q342" s="20"/>
      <c r="AN342"/>
      <c r="AO342"/>
      <c r="AZ342" s="1">
        <f t="shared" si="40"/>
        <v>0</v>
      </c>
    </row>
    <row r="343" spans="1:52" hidden="1" x14ac:dyDescent="0.25">
      <c r="A343" s="18">
        <f t="shared" si="39"/>
        <v>342</v>
      </c>
      <c r="B343" s="18"/>
      <c r="H343" s="4"/>
      <c r="Q343" s="20"/>
      <c r="AN343"/>
      <c r="AO343"/>
      <c r="AZ343" s="1">
        <f t="shared" si="40"/>
        <v>0</v>
      </c>
    </row>
    <row r="344" spans="1:52" hidden="1" x14ac:dyDescent="0.25">
      <c r="A344" s="18">
        <f t="shared" si="39"/>
        <v>343</v>
      </c>
      <c r="B344" s="18"/>
      <c r="H344" s="4"/>
      <c r="Q344" s="20"/>
      <c r="AN344"/>
      <c r="AO344"/>
      <c r="AZ344" s="1">
        <f t="shared" si="40"/>
        <v>0</v>
      </c>
    </row>
    <row r="345" spans="1:52" hidden="1" x14ac:dyDescent="0.25">
      <c r="A345" s="18">
        <f t="shared" si="39"/>
        <v>344</v>
      </c>
      <c r="B345" s="18"/>
      <c r="H345" s="4"/>
      <c r="Q345" s="20"/>
      <c r="AN345"/>
      <c r="AO345"/>
      <c r="AZ345" s="1">
        <f t="shared" si="40"/>
        <v>0</v>
      </c>
    </row>
    <row r="346" spans="1:52" hidden="1" x14ac:dyDescent="0.25">
      <c r="A346" s="18">
        <f t="shared" si="39"/>
        <v>345</v>
      </c>
      <c r="B346" s="18"/>
      <c r="H346" s="4"/>
      <c r="Q346" s="20"/>
      <c r="AN346"/>
      <c r="AO346"/>
      <c r="AZ346" s="1">
        <f t="shared" si="40"/>
        <v>0</v>
      </c>
    </row>
    <row r="347" spans="1:52" hidden="1" x14ac:dyDescent="0.25">
      <c r="A347" s="18">
        <f t="shared" si="39"/>
        <v>346</v>
      </c>
      <c r="B347" s="18"/>
      <c r="H347" s="4"/>
      <c r="Q347" s="20"/>
      <c r="AN347"/>
      <c r="AO347"/>
      <c r="AZ347" s="1">
        <f t="shared" si="40"/>
        <v>0</v>
      </c>
    </row>
    <row r="348" spans="1:52" hidden="1" x14ac:dyDescent="0.25">
      <c r="A348" s="18">
        <f t="shared" si="39"/>
        <v>347</v>
      </c>
      <c r="B348" s="18"/>
      <c r="H348" s="4"/>
      <c r="Q348" s="20"/>
      <c r="AN348"/>
      <c r="AO348"/>
      <c r="AZ348" s="1">
        <f t="shared" si="40"/>
        <v>0</v>
      </c>
    </row>
    <row r="349" spans="1:52" hidden="1" x14ac:dyDescent="0.25">
      <c r="A349" s="18">
        <f t="shared" si="39"/>
        <v>348</v>
      </c>
      <c r="B349" s="18"/>
      <c r="H349" s="4"/>
      <c r="Q349" s="20"/>
      <c r="AN349"/>
      <c r="AO349"/>
      <c r="AZ349" s="1">
        <f t="shared" si="40"/>
        <v>0</v>
      </c>
    </row>
    <row r="350" spans="1:52" hidden="1" x14ac:dyDescent="0.25">
      <c r="A350" s="18">
        <f t="shared" si="39"/>
        <v>349</v>
      </c>
      <c r="B350" s="18"/>
      <c r="H350" s="4"/>
      <c r="Q350" s="20"/>
      <c r="AN350"/>
      <c r="AO350"/>
      <c r="AZ350" s="1">
        <f t="shared" si="40"/>
        <v>0</v>
      </c>
    </row>
    <row r="351" spans="1:52" hidden="1" x14ac:dyDescent="0.25">
      <c r="A351" s="18">
        <f t="shared" si="39"/>
        <v>350</v>
      </c>
      <c r="B351" s="18"/>
      <c r="H351" s="4"/>
      <c r="Q351" s="20"/>
      <c r="AN351"/>
      <c r="AO351"/>
      <c r="AZ351" s="1">
        <f t="shared" si="40"/>
        <v>0</v>
      </c>
    </row>
    <row r="352" spans="1:52" hidden="1" x14ac:dyDescent="0.25">
      <c r="A352" s="18">
        <f t="shared" si="39"/>
        <v>351</v>
      </c>
      <c r="B352" s="18"/>
      <c r="H352" s="4"/>
      <c r="Q352" s="20"/>
      <c r="AN352"/>
      <c r="AO352"/>
      <c r="AZ352" s="1">
        <f t="shared" si="40"/>
        <v>0</v>
      </c>
    </row>
    <row r="353" spans="1:52" hidden="1" x14ac:dyDescent="0.25">
      <c r="A353" s="18">
        <f t="shared" si="39"/>
        <v>352</v>
      </c>
      <c r="B353" s="18"/>
      <c r="H353" s="4"/>
      <c r="Q353" s="20"/>
      <c r="AN353"/>
      <c r="AO353"/>
      <c r="AZ353" s="1">
        <f t="shared" si="40"/>
        <v>0</v>
      </c>
    </row>
    <row r="354" spans="1:52" hidden="1" x14ac:dyDescent="0.25">
      <c r="A354" s="18">
        <f t="shared" si="39"/>
        <v>353</v>
      </c>
      <c r="B354" s="18"/>
      <c r="H354" s="4"/>
      <c r="Q354" s="20"/>
      <c r="AN354"/>
      <c r="AO354"/>
      <c r="AZ354" s="1">
        <f t="shared" si="40"/>
        <v>0</v>
      </c>
    </row>
    <row r="355" spans="1:52" hidden="1" x14ac:dyDescent="0.25">
      <c r="A355" s="18">
        <f t="shared" si="39"/>
        <v>354</v>
      </c>
      <c r="B355" s="18"/>
      <c r="H355" s="4"/>
      <c r="Q355" s="20"/>
      <c r="AN355"/>
      <c r="AO355"/>
      <c r="AZ355" s="1">
        <f t="shared" si="40"/>
        <v>0</v>
      </c>
    </row>
    <row r="356" spans="1:52" hidden="1" x14ac:dyDescent="0.25">
      <c r="A356" s="18">
        <f t="shared" si="39"/>
        <v>355</v>
      </c>
      <c r="B356" s="18"/>
      <c r="H356" s="4"/>
      <c r="Q356" s="20"/>
      <c r="AN356"/>
      <c r="AO356"/>
      <c r="AZ356" s="1">
        <f t="shared" si="40"/>
        <v>0</v>
      </c>
    </row>
    <row r="357" spans="1:52" hidden="1" x14ac:dyDescent="0.25">
      <c r="A357" s="18">
        <f t="shared" si="39"/>
        <v>356</v>
      </c>
      <c r="B357" s="18"/>
      <c r="H357" s="4"/>
      <c r="Q357" s="20"/>
      <c r="AN357"/>
      <c r="AO357"/>
      <c r="AZ357" s="1">
        <f t="shared" si="40"/>
        <v>0</v>
      </c>
    </row>
    <row r="358" spans="1:52" hidden="1" x14ac:dyDescent="0.25">
      <c r="A358" s="18">
        <f t="shared" si="39"/>
        <v>357</v>
      </c>
      <c r="B358" s="18"/>
      <c r="H358" s="4"/>
      <c r="Q358" s="20"/>
      <c r="AN358"/>
      <c r="AO358"/>
      <c r="AZ358" s="1">
        <f t="shared" si="40"/>
        <v>0</v>
      </c>
    </row>
    <row r="359" spans="1:52" hidden="1" x14ac:dyDescent="0.25">
      <c r="A359" s="18">
        <f t="shared" si="39"/>
        <v>358</v>
      </c>
      <c r="B359" s="18"/>
      <c r="H359" s="4"/>
      <c r="Q359" s="20"/>
      <c r="AN359"/>
      <c r="AO359"/>
      <c r="AZ359" s="1">
        <f t="shared" si="40"/>
        <v>0</v>
      </c>
    </row>
    <row r="360" spans="1:52" hidden="1" x14ac:dyDescent="0.25">
      <c r="A360" s="18">
        <f t="shared" si="39"/>
        <v>359</v>
      </c>
      <c r="B360" s="18"/>
      <c r="H360" s="4"/>
      <c r="Q360" s="20"/>
      <c r="AN360"/>
      <c r="AO360"/>
      <c r="AZ360" s="1">
        <f t="shared" si="40"/>
        <v>0</v>
      </c>
    </row>
    <row r="361" spans="1:52" hidden="1" x14ac:dyDescent="0.25">
      <c r="A361" s="18">
        <f t="shared" si="39"/>
        <v>360</v>
      </c>
      <c r="B361" s="18"/>
      <c r="H361" s="4"/>
      <c r="Q361" s="20"/>
      <c r="AN361"/>
      <c r="AO361"/>
      <c r="AZ361" s="1">
        <f t="shared" si="40"/>
        <v>0</v>
      </c>
    </row>
    <row r="362" spans="1:52" hidden="1" x14ac:dyDescent="0.25">
      <c r="A362" s="18">
        <f t="shared" si="39"/>
        <v>361</v>
      </c>
      <c r="B362" s="18"/>
      <c r="H362" s="4"/>
      <c r="Q362" s="20"/>
      <c r="AN362"/>
      <c r="AO362"/>
      <c r="AZ362" s="1">
        <f t="shared" si="40"/>
        <v>0</v>
      </c>
    </row>
    <row r="363" spans="1:52" hidden="1" x14ac:dyDescent="0.25">
      <c r="A363" s="18">
        <f t="shared" si="39"/>
        <v>362</v>
      </c>
      <c r="B363" s="18"/>
      <c r="H363" s="4"/>
      <c r="Q363" s="20"/>
      <c r="AN363"/>
      <c r="AO363"/>
      <c r="AZ363" s="1">
        <f t="shared" si="40"/>
        <v>0</v>
      </c>
    </row>
    <row r="364" spans="1:52" hidden="1" x14ac:dyDescent="0.25">
      <c r="A364" s="18">
        <f t="shared" si="39"/>
        <v>363</v>
      </c>
      <c r="B364" s="18"/>
      <c r="H364" s="4"/>
      <c r="Q364" s="20"/>
      <c r="AN364"/>
      <c r="AO364"/>
      <c r="AZ364" s="1">
        <f t="shared" si="40"/>
        <v>0</v>
      </c>
    </row>
    <row r="365" spans="1:52" hidden="1" x14ac:dyDescent="0.25">
      <c r="A365" s="18">
        <f t="shared" si="39"/>
        <v>364</v>
      </c>
      <c r="B365" s="18"/>
      <c r="H365" s="4"/>
      <c r="Q365" s="20"/>
      <c r="AN365"/>
      <c r="AO365"/>
      <c r="AZ365" s="1">
        <f t="shared" si="40"/>
        <v>0</v>
      </c>
    </row>
    <row r="366" spans="1:52" hidden="1" x14ac:dyDescent="0.25">
      <c r="A366" s="18">
        <f t="shared" si="39"/>
        <v>365</v>
      </c>
      <c r="B366" s="18"/>
      <c r="H366" s="4"/>
      <c r="Q366" s="20"/>
      <c r="AN366"/>
      <c r="AO366"/>
      <c r="AZ366" s="1">
        <f t="shared" si="40"/>
        <v>0</v>
      </c>
    </row>
    <row r="367" spans="1:52" hidden="1" x14ac:dyDescent="0.25">
      <c r="A367" s="18">
        <f t="shared" si="39"/>
        <v>366</v>
      </c>
      <c r="B367" s="18"/>
      <c r="H367" s="4"/>
      <c r="Q367" s="20"/>
      <c r="AN367"/>
      <c r="AO367"/>
      <c r="AZ367" s="1">
        <f t="shared" si="40"/>
        <v>0</v>
      </c>
    </row>
    <row r="368" spans="1:52" hidden="1" x14ac:dyDescent="0.25">
      <c r="A368" s="18">
        <f t="shared" si="39"/>
        <v>367</v>
      </c>
      <c r="B368" s="18"/>
      <c r="H368" s="4"/>
      <c r="Q368" s="20"/>
      <c r="AN368"/>
      <c r="AO368"/>
      <c r="AZ368" s="1">
        <f t="shared" si="40"/>
        <v>0</v>
      </c>
    </row>
    <row r="369" spans="1:52" hidden="1" x14ac:dyDescent="0.25">
      <c r="A369" s="18">
        <f t="shared" si="39"/>
        <v>368</v>
      </c>
      <c r="B369" s="18"/>
      <c r="H369" s="4"/>
      <c r="Q369" s="20"/>
      <c r="AN369"/>
      <c r="AO369"/>
      <c r="AZ369" s="1">
        <f t="shared" si="40"/>
        <v>0</v>
      </c>
    </row>
    <row r="370" spans="1:52" hidden="1" x14ac:dyDescent="0.25">
      <c r="A370" s="18">
        <f t="shared" si="39"/>
        <v>369</v>
      </c>
      <c r="B370" s="18"/>
      <c r="H370" s="4"/>
      <c r="Q370" s="20"/>
      <c r="AN370"/>
      <c r="AO370"/>
      <c r="AZ370" s="1">
        <f t="shared" si="40"/>
        <v>0</v>
      </c>
    </row>
    <row r="371" spans="1:52" hidden="1" x14ac:dyDescent="0.25">
      <c r="A371" s="18">
        <f t="shared" si="39"/>
        <v>370</v>
      </c>
      <c r="B371" s="18"/>
      <c r="H371" s="4"/>
      <c r="Q371" s="20"/>
      <c r="AN371"/>
      <c r="AO371"/>
      <c r="AZ371" s="1">
        <f t="shared" si="40"/>
        <v>0</v>
      </c>
    </row>
    <row r="372" spans="1:52" hidden="1" x14ac:dyDescent="0.25">
      <c r="A372" s="18">
        <f t="shared" si="39"/>
        <v>371</v>
      </c>
      <c r="B372" s="18"/>
      <c r="H372" s="4"/>
      <c r="Q372" s="20"/>
      <c r="AN372"/>
      <c r="AO372"/>
      <c r="AZ372" s="1">
        <f t="shared" si="40"/>
        <v>0</v>
      </c>
    </row>
    <row r="373" spans="1:52" hidden="1" x14ac:dyDescent="0.25">
      <c r="A373" s="18">
        <f t="shared" ref="A373:A436" si="41">A372+1</f>
        <v>372</v>
      </c>
      <c r="B373" s="18"/>
      <c r="H373" s="4"/>
      <c r="Q373" s="20"/>
      <c r="AN373"/>
      <c r="AO373"/>
      <c r="AZ373" s="1">
        <f t="shared" si="40"/>
        <v>0</v>
      </c>
    </row>
    <row r="374" spans="1:52" hidden="1" x14ac:dyDescent="0.25">
      <c r="A374" s="18">
        <f t="shared" si="41"/>
        <v>373</v>
      </c>
      <c r="B374" s="18"/>
      <c r="H374" s="4"/>
      <c r="Q374" s="20"/>
      <c r="AN374"/>
      <c r="AO374"/>
      <c r="AZ374" s="1">
        <f t="shared" si="40"/>
        <v>0</v>
      </c>
    </row>
    <row r="375" spans="1:52" hidden="1" x14ac:dyDescent="0.25">
      <c r="A375" s="18">
        <f t="shared" si="41"/>
        <v>374</v>
      </c>
      <c r="B375" s="18"/>
      <c r="H375" s="4"/>
      <c r="Q375" s="20"/>
      <c r="AN375"/>
      <c r="AO375"/>
      <c r="AZ375" s="1">
        <f t="shared" si="40"/>
        <v>0</v>
      </c>
    </row>
    <row r="376" spans="1:52" hidden="1" x14ac:dyDescent="0.25">
      <c r="A376" s="18">
        <f t="shared" si="41"/>
        <v>375</v>
      </c>
      <c r="B376" s="18"/>
      <c r="H376" s="4"/>
      <c r="Q376" s="20"/>
      <c r="AN376"/>
      <c r="AO376"/>
      <c r="AZ376" s="1">
        <f t="shared" si="40"/>
        <v>0</v>
      </c>
    </row>
    <row r="377" spans="1:52" hidden="1" x14ac:dyDescent="0.25">
      <c r="A377" s="18">
        <f t="shared" si="41"/>
        <v>376</v>
      </c>
      <c r="B377" s="18"/>
      <c r="H377" s="4"/>
      <c r="Q377" s="20"/>
      <c r="AN377"/>
      <c r="AO377"/>
      <c r="AZ377" s="1">
        <f t="shared" si="40"/>
        <v>0</v>
      </c>
    </row>
    <row r="378" spans="1:52" hidden="1" x14ac:dyDescent="0.25">
      <c r="A378" s="18">
        <f t="shared" si="41"/>
        <v>377</v>
      </c>
      <c r="B378" s="18"/>
      <c r="H378" s="4"/>
      <c r="Q378" s="20"/>
      <c r="AN378"/>
      <c r="AO378"/>
      <c r="AZ378" s="1">
        <f t="shared" si="40"/>
        <v>0</v>
      </c>
    </row>
    <row r="379" spans="1:52" hidden="1" x14ac:dyDescent="0.25">
      <c r="A379" s="18">
        <f t="shared" si="41"/>
        <v>378</v>
      </c>
      <c r="B379" s="18"/>
      <c r="H379" s="4"/>
      <c r="Q379" s="20"/>
      <c r="AN379"/>
      <c r="AO379"/>
      <c r="AZ379" s="1">
        <f t="shared" si="40"/>
        <v>0</v>
      </c>
    </row>
    <row r="380" spans="1:52" hidden="1" x14ac:dyDescent="0.25">
      <c r="A380" s="18">
        <f t="shared" si="41"/>
        <v>379</v>
      </c>
      <c r="B380" s="18"/>
      <c r="H380" s="4"/>
      <c r="Q380" s="20"/>
      <c r="AN380"/>
      <c r="AO380"/>
      <c r="AZ380" s="1">
        <f t="shared" si="40"/>
        <v>0</v>
      </c>
    </row>
    <row r="381" spans="1:52" hidden="1" x14ac:dyDescent="0.25">
      <c r="A381" s="18">
        <f t="shared" si="41"/>
        <v>380</v>
      </c>
      <c r="B381" s="18"/>
      <c r="H381" s="4"/>
      <c r="Q381" s="20"/>
      <c r="AN381"/>
      <c r="AO381"/>
      <c r="AZ381" s="1">
        <f t="shared" si="40"/>
        <v>0</v>
      </c>
    </row>
    <row r="382" spans="1:52" hidden="1" x14ac:dyDescent="0.25">
      <c r="A382" s="18">
        <f t="shared" si="41"/>
        <v>381</v>
      </c>
      <c r="B382" s="18"/>
      <c r="H382" s="4"/>
      <c r="Q382" s="20"/>
      <c r="AN382"/>
      <c r="AO382"/>
      <c r="AZ382" s="1">
        <f t="shared" si="40"/>
        <v>0</v>
      </c>
    </row>
    <row r="383" spans="1:52" hidden="1" x14ac:dyDescent="0.25">
      <c r="A383" s="18">
        <f t="shared" si="41"/>
        <v>382</v>
      </c>
      <c r="B383" s="18"/>
      <c r="H383" s="4"/>
      <c r="Q383" s="20"/>
      <c r="AN383"/>
      <c r="AO383"/>
      <c r="AZ383" s="1">
        <f t="shared" si="40"/>
        <v>0</v>
      </c>
    </row>
    <row r="384" spans="1:52" hidden="1" x14ac:dyDescent="0.25">
      <c r="A384" s="18">
        <f t="shared" si="41"/>
        <v>383</v>
      </c>
      <c r="B384" s="18"/>
      <c r="H384" s="4"/>
      <c r="Q384" s="20"/>
      <c r="AN384"/>
      <c r="AO384"/>
      <c r="AZ384" s="1">
        <f t="shared" si="40"/>
        <v>0</v>
      </c>
    </row>
    <row r="385" spans="1:52" hidden="1" x14ac:dyDescent="0.25">
      <c r="A385" s="18">
        <f t="shared" si="41"/>
        <v>384</v>
      </c>
      <c r="B385" s="18"/>
      <c r="H385" s="4"/>
      <c r="Q385" s="20"/>
      <c r="AN385"/>
      <c r="AO385"/>
      <c r="AZ385" s="1">
        <f t="shared" si="40"/>
        <v>0</v>
      </c>
    </row>
    <row r="386" spans="1:52" hidden="1" x14ac:dyDescent="0.25">
      <c r="A386" s="18">
        <f t="shared" si="41"/>
        <v>385</v>
      </c>
      <c r="B386" s="18"/>
      <c r="H386" s="4"/>
      <c r="Q386" s="20"/>
      <c r="AN386"/>
      <c r="AO386"/>
      <c r="AZ386" s="1">
        <f t="shared" si="40"/>
        <v>0</v>
      </c>
    </row>
    <row r="387" spans="1:52" hidden="1" x14ac:dyDescent="0.25">
      <c r="A387" s="18">
        <f t="shared" si="41"/>
        <v>386</v>
      </c>
      <c r="B387" s="18"/>
      <c r="H387" s="4"/>
      <c r="Q387" s="20"/>
      <c r="AN387"/>
      <c r="AO387"/>
      <c r="AZ387" s="1">
        <f t="shared" ref="AZ387:AZ388" si="42">BB387+BD387+BF387+BH387+BJ387+BL387+BN387+BP387</f>
        <v>0</v>
      </c>
    </row>
    <row r="388" spans="1:52" hidden="1" x14ac:dyDescent="0.25">
      <c r="A388" s="18">
        <f t="shared" si="41"/>
        <v>387</v>
      </c>
      <c r="B388" s="18"/>
      <c r="H388" s="4"/>
      <c r="Q388" s="20"/>
      <c r="AN388"/>
      <c r="AO388"/>
      <c r="AZ388" s="1">
        <f t="shared" si="42"/>
        <v>0</v>
      </c>
    </row>
    <row r="389" spans="1:52" hidden="1" x14ac:dyDescent="0.25">
      <c r="A389" s="18">
        <f t="shared" si="41"/>
        <v>388</v>
      </c>
      <c r="B389" s="18"/>
      <c r="H389" s="4"/>
      <c r="Q389" s="20"/>
      <c r="AN389"/>
      <c r="AO389"/>
    </row>
    <row r="390" spans="1:52" hidden="1" x14ac:dyDescent="0.25">
      <c r="A390" s="18">
        <f t="shared" si="41"/>
        <v>389</v>
      </c>
      <c r="B390" s="18"/>
      <c r="H390" s="4"/>
      <c r="Q390" s="20"/>
      <c r="AN390"/>
      <c r="AO390"/>
    </row>
    <row r="391" spans="1:52" hidden="1" x14ac:dyDescent="0.25">
      <c r="A391" s="18">
        <f t="shared" si="41"/>
        <v>390</v>
      </c>
      <c r="B391" s="18"/>
      <c r="H391" s="4"/>
      <c r="Q391" s="20"/>
      <c r="AN391"/>
      <c r="AO391"/>
    </row>
    <row r="392" spans="1:52" hidden="1" x14ac:dyDescent="0.25">
      <c r="A392" s="18">
        <f t="shared" si="41"/>
        <v>391</v>
      </c>
      <c r="B392" s="18"/>
      <c r="H392" s="4"/>
      <c r="Q392" s="20"/>
      <c r="AN392"/>
      <c r="AO392"/>
    </row>
    <row r="393" spans="1:52" hidden="1" x14ac:dyDescent="0.25">
      <c r="A393" s="18">
        <f t="shared" si="41"/>
        <v>392</v>
      </c>
      <c r="B393" s="18"/>
      <c r="H393" s="4"/>
      <c r="Q393" s="20"/>
      <c r="AN393"/>
      <c r="AO393"/>
    </row>
    <row r="394" spans="1:52" hidden="1" x14ac:dyDescent="0.25">
      <c r="A394" s="18">
        <f t="shared" si="41"/>
        <v>393</v>
      </c>
      <c r="B394" s="18"/>
      <c r="H394" s="4"/>
      <c r="Q394" s="20"/>
      <c r="AN394"/>
      <c r="AO394"/>
    </row>
    <row r="395" spans="1:52" hidden="1" x14ac:dyDescent="0.25">
      <c r="A395" s="18">
        <f t="shared" si="41"/>
        <v>394</v>
      </c>
      <c r="B395" s="18"/>
      <c r="H395" s="4"/>
      <c r="Q395" s="20"/>
      <c r="AN395"/>
      <c r="AO395"/>
    </row>
    <row r="396" spans="1:52" hidden="1" x14ac:dyDescent="0.25">
      <c r="A396" s="18">
        <f t="shared" si="41"/>
        <v>395</v>
      </c>
      <c r="B396" s="18"/>
      <c r="H396" s="4"/>
      <c r="Q396" s="20"/>
      <c r="AN396"/>
      <c r="AO396"/>
    </row>
    <row r="397" spans="1:52" hidden="1" x14ac:dyDescent="0.25">
      <c r="A397" s="18">
        <f t="shared" si="41"/>
        <v>396</v>
      </c>
      <c r="B397" s="18"/>
      <c r="H397" s="4"/>
      <c r="Q397" s="20"/>
      <c r="AN397"/>
      <c r="AO397"/>
    </row>
    <row r="398" spans="1:52" hidden="1" x14ac:dyDescent="0.25">
      <c r="A398" s="18">
        <f t="shared" si="41"/>
        <v>397</v>
      </c>
      <c r="B398" s="18"/>
      <c r="H398" s="4"/>
      <c r="Q398" s="20"/>
      <c r="AN398"/>
      <c r="AO398"/>
    </row>
    <row r="399" spans="1:52" hidden="1" x14ac:dyDescent="0.25">
      <c r="A399" s="18">
        <f t="shared" si="41"/>
        <v>398</v>
      </c>
      <c r="B399" s="18"/>
      <c r="H399" s="4"/>
      <c r="Q399" s="20"/>
      <c r="AN399"/>
      <c r="AO399"/>
    </row>
    <row r="400" spans="1:52" hidden="1" x14ac:dyDescent="0.25">
      <c r="A400" s="18">
        <f t="shared" si="41"/>
        <v>399</v>
      </c>
      <c r="B400" s="18"/>
      <c r="H400" s="4"/>
      <c r="Q400" s="20"/>
      <c r="AN400"/>
      <c r="AO400"/>
    </row>
    <row r="401" spans="1:41" hidden="1" x14ac:dyDescent="0.25">
      <c r="A401" s="18">
        <f t="shared" si="41"/>
        <v>400</v>
      </c>
      <c r="B401" s="18"/>
      <c r="H401" s="4"/>
      <c r="Q401" s="20"/>
      <c r="AN401"/>
      <c r="AO401"/>
    </row>
    <row r="402" spans="1:41" hidden="1" x14ac:dyDescent="0.25">
      <c r="A402" s="18">
        <f t="shared" si="41"/>
        <v>401</v>
      </c>
      <c r="B402" s="18"/>
      <c r="H402" s="4"/>
      <c r="Q402" s="20"/>
      <c r="AN402"/>
      <c r="AO402"/>
    </row>
    <row r="403" spans="1:41" hidden="1" x14ac:dyDescent="0.25">
      <c r="A403" s="18">
        <f t="shared" si="41"/>
        <v>402</v>
      </c>
      <c r="B403" s="18"/>
      <c r="H403" s="4"/>
      <c r="Q403" s="20"/>
      <c r="AN403"/>
      <c r="AO403"/>
    </row>
    <row r="404" spans="1:41" hidden="1" x14ac:dyDescent="0.25">
      <c r="A404" s="18">
        <f t="shared" si="41"/>
        <v>403</v>
      </c>
      <c r="B404" s="18"/>
      <c r="H404" s="4"/>
      <c r="Q404" s="20"/>
      <c r="AN404"/>
      <c r="AO404"/>
    </row>
    <row r="405" spans="1:41" hidden="1" x14ac:dyDescent="0.25">
      <c r="A405" s="18">
        <f t="shared" si="41"/>
        <v>404</v>
      </c>
      <c r="B405" s="18"/>
      <c r="H405" s="4"/>
      <c r="Q405" s="20"/>
      <c r="AN405"/>
      <c r="AO405"/>
    </row>
    <row r="406" spans="1:41" hidden="1" x14ac:dyDescent="0.25">
      <c r="A406" s="18">
        <f t="shared" si="41"/>
        <v>405</v>
      </c>
      <c r="B406" s="18"/>
      <c r="H406" s="4"/>
      <c r="Q406" s="20"/>
      <c r="AN406"/>
      <c r="AO406"/>
    </row>
    <row r="407" spans="1:41" hidden="1" x14ac:dyDescent="0.25">
      <c r="A407" s="18">
        <f t="shared" si="41"/>
        <v>406</v>
      </c>
      <c r="B407" s="18"/>
      <c r="H407" s="4"/>
      <c r="Q407" s="20"/>
      <c r="AN407"/>
      <c r="AO407"/>
    </row>
    <row r="408" spans="1:41" hidden="1" x14ac:dyDescent="0.25">
      <c r="A408" s="18">
        <f t="shared" si="41"/>
        <v>407</v>
      </c>
      <c r="B408" s="18"/>
      <c r="H408" s="4"/>
      <c r="Q408" s="20"/>
      <c r="AN408"/>
      <c r="AO408"/>
    </row>
    <row r="409" spans="1:41" hidden="1" x14ac:dyDescent="0.25">
      <c r="A409" s="18">
        <f t="shared" si="41"/>
        <v>408</v>
      </c>
      <c r="B409" s="18"/>
      <c r="H409" s="4"/>
      <c r="Q409" s="20"/>
      <c r="AN409"/>
      <c r="AO409"/>
    </row>
    <row r="410" spans="1:41" hidden="1" x14ac:dyDescent="0.25">
      <c r="A410" s="18">
        <f t="shared" si="41"/>
        <v>409</v>
      </c>
      <c r="B410" s="18"/>
      <c r="H410" s="4"/>
      <c r="Q410" s="20"/>
      <c r="AN410"/>
      <c r="AO410"/>
    </row>
    <row r="411" spans="1:41" hidden="1" x14ac:dyDescent="0.25">
      <c r="A411" s="18">
        <f t="shared" si="41"/>
        <v>410</v>
      </c>
      <c r="B411" s="18"/>
      <c r="H411" s="4"/>
      <c r="Q411" s="20"/>
      <c r="AN411"/>
      <c r="AO411"/>
    </row>
    <row r="412" spans="1:41" hidden="1" x14ac:dyDescent="0.25">
      <c r="A412" s="18">
        <f t="shared" si="41"/>
        <v>411</v>
      </c>
      <c r="B412" s="18"/>
      <c r="H412" s="4"/>
      <c r="Q412" s="20"/>
      <c r="AN412"/>
      <c r="AO412"/>
    </row>
    <row r="413" spans="1:41" hidden="1" x14ac:dyDescent="0.25">
      <c r="A413" s="18">
        <f t="shared" si="41"/>
        <v>412</v>
      </c>
      <c r="B413" s="18"/>
      <c r="H413" s="4"/>
      <c r="Q413" s="20"/>
      <c r="AN413"/>
      <c r="AO413"/>
    </row>
    <row r="414" spans="1:41" hidden="1" x14ac:dyDescent="0.25">
      <c r="A414" s="18">
        <f t="shared" si="41"/>
        <v>413</v>
      </c>
      <c r="B414" s="18"/>
      <c r="H414" s="4"/>
      <c r="Q414" s="20"/>
      <c r="AN414"/>
      <c r="AO414"/>
    </row>
    <row r="415" spans="1:41" hidden="1" x14ac:dyDescent="0.25">
      <c r="A415" s="18">
        <f t="shared" si="41"/>
        <v>414</v>
      </c>
      <c r="B415" s="18"/>
      <c r="H415" s="4"/>
      <c r="Q415" s="20"/>
      <c r="AN415"/>
      <c r="AO415"/>
    </row>
    <row r="416" spans="1:41" hidden="1" x14ac:dyDescent="0.25">
      <c r="A416" s="18">
        <f t="shared" si="41"/>
        <v>415</v>
      </c>
      <c r="B416" s="18"/>
      <c r="H416" s="4"/>
      <c r="Q416" s="20"/>
      <c r="AN416"/>
      <c r="AO416"/>
    </row>
    <row r="417" spans="1:41" hidden="1" x14ac:dyDescent="0.25">
      <c r="A417" s="18">
        <f t="shared" si="41"/>
        <v>416</v>
      </c>
      <c r="B417" s="18"/>
      <c r="H417" s="4"/>
      <c r="Q417" s="20"/>
      <c r="AN417"/>
      <c r="AO417"/>
    </row>
    <row r="418" spans="1:41" hidden="1" x14ac:dyDescent="0.25">
      <c r="A418" s="18">
        <f t="shared" si="41"/>
        <v>417</v>
      </c>
      <c r="B418" s="18"/>
      <c r="H418" s="4"/>
      <c r="Q418" s="20"/>
      <c r="AN418"/>
      <c r="AO418"/>
    </row>
    <row r="419" spans="1:41" hidden="1" x14ac:dyDescent="0.25">
      <c r="A419" s="18">
        <f t="shared" si="41"/>
        <v>418</v>
      </c>
      <c r="B419" s="18"/>
      <c r="H419" s="4"/>
      <c r="Q419" s="20"/>
      <c r="AN419"/>
      <c r="AO419"/>
    </row>
    <row r="420" spans="1:41" hidden="1" x14ac:dyDescent="0.25">
      <c r="A420" s="18">
        <f t="shared" si="41"/>
        <v>419</v>
      </c>
      <c r="B420" s="18"/>
      <c r="H420" s="4"/>
      <c r="Q420" s="20"/>
      <c r="AN420"/>
      <c r="AO420"/>
    </row>
    <row r="421" spans="1:41" hidden="1" x14ac:dyDescent="0.25">
      <c r="A421" s="18">
        <f t="shared" si="41"/>
        <v>420</v>
      </c>
      <c r="B421" s="18"/>
      <c r="H421" s="4"/>
      <c r="Q421" s="20"/>
      <c r="AN421"/>
      <c r="AO421"/>
    </row>
    <row r="422" spans="1:41" hidden="1" x14ac:dyDescent="0.25">
      <c r="A422" s="18">
        <f t="shared" si="41"/>
        <v>421</v>
      </c>
      <c r="B422" s="18"/>
      <c r="H422" s="4"/>
      <c r="Q422" s="20"/>
      <c r="AN422"/>
      <c r="AO422"/>
    </row>
    <row r="423" spans="1:41" hidden="1" x14ac:dyDescent="0.25">
      <c r="A423" s="18">
        <f t="shared" si="41"/>
        <v>422</v>
      </c>
      <c r="B423" s="18"/>
      <c r="H423" s="4"/>
      <c r="Q423" s="20"/>
      <c r="AN423"/>
      <c r="AO423"/>
    </row>
    <row r="424" spans="1:41" hidden="1" x14ac:dyDescent="0.25">
      <c r="A424" s="18">
        <f t="shared" si="41"/>
        <v>423</v>
      </c>
      <c r="B424" s="18"/>
      <c r="H424" s="4"/>
      <c r="Q424" s="20"/>
      <c r="AN424"/>
      <c r="AO424"/>
    </row>
    <row r="425" spans="1:41" hidden="1" x14ac:dyDescent="0.25">
      <c r="A425" s="18">
        <f t="shared" si="41"/>
        <v>424</v>
      </c>
      <c r="B425" s="18"/>
      <c r="H425" s="4"/>
      <c r="Q425" s="20"/>
      <c r="AN425"/>
      <c r="AO425"/>
    </row>
    <row r="426" spans="1:41" hidden="1" x14ac:dyDescent="0.25">
      <c r="A426" s="18">
        <f t="shared" si="41"/>
        <v>425</v>
      </c>
      <c r="B426" s="18"/>
      <c r="H426" s="4"/>
      <c r="Q426" s="20"/>
      <c r="AN426"/>
      <c r="AO426"/>
    </row>
    <row r="427" spans="1:41" hidden="1" x14ac:dyDescent="0.25">
      <c r="A427" s="18">
        <f t="shared" si="41"/>
        <v>426</v>
      </c>
      <c r="B427" s="18"/>
      <c r="H427" s="4"/>
      <c r="Q427" s="20"/>
      <c r="AN427"/>
      <c r="AO427"/>
    </row>
    <row r="428" spans="1:41" hidden="1" x14ac:dyDescent="0.25">
      <c r="A428" s="18">
        <f t="shared" si="41"/>
        <v>427</v>
      </c>
      <c r="B428" s="18"/>
      <c r="H428" s="4"/>
      <c r="Q428" s="20"/>
      <c r="AN428"/>
      <c r="AO428"/>
    </row>
    <row r="429" spans="1:41" hidden="1" x14ac:dyDescent="0.25">
      <c r="A429" s="18">
        <f t="shared" si="41"/>
        <v>428</v>
      </c>
      <c r="B429" s="18"/>
      <c r="H429" s="4"/>
      <c r="Q429" s="20"/>
      <c r="AN429"/>
      <c r="AO429"/>
    </row>
    <row r="430" spans="1:41" hidden="1" x14ac:dyDescent="0.25">
      <c r="A430" s="18">
        <f t="shared" si="41"/>
        <v>429</v>
      </c>
      <c r="B430" s="18"/>
      <c r="H430" s="4"/>
      <c r="Q430" s="20"/>
      <c r="AN430"/>
      <c r="AO430"/>
    </row>
    <row r="431" spans="1:41" hidden="1" x14ac:dyDescent="0.25">
      <c r="A431" s="18">
        <f t="shared" si="41"/>
        <v>430</v>
      </c>
      <c r="B431" s="18"/>
      <c r="H431" s="4"/>
      <c r="Q431" s="20"/>
      <c r="AN431"/>
      <c r="AO431"/>
    </row>
    <row r="432" spans="1:41" hidden="1" x14ac:dyDescent="0.25">
      <c r="A432" s="18">
        <f t="shared" si="41"/>
        <v>431</v>
      </c>
      <c r="B432" s="18"/>
      <c r="H432" s="4"/>
      <c r="Q432" s="20"/>
      <c r="AN432"/>
      <c r="AO432"/>
    </row>
    <row r="433" spans="1:41" hidden="1" x14ac:dyDescent="0.25">
      <c r="A433" s="18">
        <f t="shared" si="41"/>
        <v>432</v>
      </c>
      <c r="B433" s="18"/>
      <c r="H433" s="4"/>
      <c r="Q433" s="20"/>
      <c r="AN433"/>
      <c r="AO433"/>
    </row>
    <row r="434" spans="1:41" hidden="1" x14ac:dyDescent="0.25">
      <c r="A434" s="18">
        <f t="shared" si="41"/>
        <v>433</v>
      </c>
      <c r="B434" s="18"/>
      <c r="H434" s="4"/>
      <c r="Q434" s="20"/>
      <c r="AN434"/>
      <c r="AO434"/>
    </row>
    <row r="435" spans="1:41" hidden="1" x14ac:dyDescent="0.25">
      <c r="A435" s="18">
        <f t="shared" si="41"/>
        <v>434</v>
      </c>
      <c r="B435" s="18"/>
      <c r="H435" s="4"/>
      <c r="Q435" s="20"/>
      <c r="AN435"/>
      <c r="AO435"/>
    </row>
    <row r="436" spans="1:41" hidden="1" x14ac:dyDescent="0.25">
      <c r="A436" s="18">
        <f t="shared" si="41"/>
        <v>435</v>
      </c>
      <c r="B436" s="18"/>
      <c r="H436" s="4"/>
      <c r="Q436" s="20"/>
      <c r="AN436"/>
      <c r="AO436"/>
    </row>
    <row r="437" spans="1:41" hidden="1" x14ac:dyDescent="0.25">
      <c r="A437" s="18">
        <f t="shared" ref="A437:A462" si="43">A436+1</f>
        <v>436</v>
      </c>
      <c r="B437" s="18"/>
      <c r="H437" s="4"/>
      <c r="Q437" s="20"/>
      <c r="AN437"/>
      <c r="AO437"/>
    </row>
    <row r="438" spans="1:41" hidden="1" x14ac:dyDescent="0.25">
      <c r="A438" s="18">
        <f t="shared" si="43"/>
        <v>437</v>
      </c>
      <c r="B438" s="18"/>
      <c r="H438" s="4"/>
      <c r="Q438" s="20"/>
      <c r="AN438"/>
      <c r="AO438"/>
    </row>
    <row r="439" spans="1:41" hidden="1" x14ac:dyDescent="0.25">
      <c r="A439" s="18">
        <f t="shared" si="43"/>
        <v>438</v>
      </c>
      <c r="B439" s="18"/>
      <c r="H439" s="4"/>
      <c r="Q439" s="20"/>
      <c r="AN439"/>
      <c r="AO439"/>
    </row>
    <row r="440" spans="1:41" hidden="1" x14ac:dyDescent="0.25">
      <c r="A440" s="18">
        <f t="shared" si="43"/>
        <v>439</v>
      </c>
      <c r="B440" s="18"/>
      <c r="H440" s="4"/>
      <c r="Q440" s="20"/>
      <c r="AN440"/>
      <c r="AO440"/>
    </row>
    <row r="441" spans="1:41" hidden="1" x14ac:dyDescent="0.25">
      <c r="A441" s="18">
        <f t="shared" si="43"/>
        <v>440</v>
      </c>
      <c r="B441" s="18"/>
      <c r="H441" s="4"/>
      <c r="Q441" s="20"/>
      <c r="AN441"/>
      <c r="AO441"/>
    </row>
    <row r="442" spans="1:41" hidden="1" x14ac:dyDescent="0.25">
      <c r="A442" s="18">
        <f t="shared" si="43"/>
        <v>441</v>
      </c>
      <c r="B442" s="18"/>
      <c r="H442" s="4"/>
      <c r="Q442" s="20"/>
      <c r="AN442"/>
      <c r="AO442"/>
    </row>
    <row r="443" spans="1:41" hidden="1" x14ac:dyDescent="0.25">
      <c r="A443" s="18">
        <f t="shared" si="43"/>
        <v>442</v>
      </c>
      <c r="B443" s="18"/>
      <c r="H443" s="4"/>
      <c r="Q443" s="20"/>
      <c r="AN443"/>
      <c r="AO443"/>
    </row>
    <row r="444" spans="1:41" hidden="1" x14ac:dyDescent="0.25">
      <c r="A444" s="18">
        <f t="shared" si="43"/>
        <v>443</v>
      </c>
      <c r="B444" s="18"/>
      <c r="H444" s="4"/>
      <c r="Q444" s="20"/>
      <c r="AN444"/>
      <c r="AO444"/>
    </row>
    <row r="445" spans="1:41" hidden="1" x14ac:dyDescent="0.25">
      <c r="A445" s="18">
        <f t="shared" si="43"/>
        <v>444</v>
      </c>
      <c r="B445" s="18"/>
      <c r="H445" s="4"/>
      <c r="Q445" s="20"/>
      <c r="AN445"/>
      <c r="AO445"/>
    </row>
    <row r="446" spans="1:41" hidden="1" x14ac:dyDescent="0.25">
      <c r="A446" s="18">
        <f t="shared" si="43"/>
        <v>445</v>
      </c>
      <c r="B446" s="18"/>
      <c r="H446" s="4"/>
      <c r="Q446" s="20"/>
      <c r="AN446"/>
      <c r="AO446"/>
    </row>
    <row r="447" spans="1:41" hidden="1" x14ac:dyDescent="0.25">
      <c r="A447" s="18">
        <f t="shared" si="43"/>
        <v>446</v>
      </c>
      <c r="B447" s="18"/>
      <c r="H447" s="4"/>
      <c r="Q447" s="20"/>
      <c r="AN447"/>
      <c r="AO447"/>
    </row>
    <row r="448" spans="1:41" hidden="1" x14ac:dyDescent="0.25">
      <c r="A448" s="18">
        <f t="shared" si="43"/>
        <v>447</v>
      </c>
      <c r="B448" s="18"/>
      <c r="H448" s="4"/>
      <c r="Q448" s="20"/>
      <c r="AN448"/>
      <c r="AO448"/>
    </row>
    <row r="449" spans="1:41" hidden="1" x14ac:dyDescent="0.25">
      <c r="A449" s="18">
        <f t="shared" si="43"/>
        <v>448</v>
      </c>
      <c r="B449" s="18"/>
      <c r="H449" s="4"/>
      <c r="Q449" s="20"/>
      <c r="AN449"/>
      <c r="AO449"/>
    </row>
    <row r="450" spans="1:41" hidden="1" x14ac:dyDescent="0.25">
      <c r="A450" s="18">
        <f t="shared" si="43"/>
        <v>449</v>
      </c>
      <c r="B450" s="18"/>
      <c r="H450" s="4"/>
      <c r="Q450" s="20"/>
      <c r="AN450"/>
      <c r="AO450"/>
    </row>
    <row r="451" spans="1:41" hidden="1" x14ac:dyDescent="0.25">
      <c r="A451" s="18">
        <f t="shared" si="43"/>
        <v>450</v>
      </c>
      <c r="B451" s="18"/>
      <c r="H451" s="4"/>
      <c r="Q451" s="20"/>
      <c r="AN451"/>
      <c r="AO451"/>
    </row>
    <row r="452" spans="1:41" hidden="1" x14ac:dyDescent="0.25">
      <c r="A452" s="18">
        <f t="shared" si="43"/>
        <v>451</v>
      </c>
      <c r="B452" s="18"/>
      <c r="H452" s="4"/>
      <c r="Q452" s="20"/>
      <c r="AN452"/>
      <c r="AO452"/>
    </row>
    <row r="453" spans="1:41" hidden="1" x14ac:dyDescent="0.25">
      <c r="A453" s="18">
        <f t="shared" si="43"/>
        <v>452</v>
      </c>
      <c r="B453" s="18"/>
      <c r="H453" s="4"/>
      <c r="Q453" s="20"/>
      <c r="AN453"/>
      <c r="AO453"/>
    </row>
    <row r="454" spans="1:41" hidden="1" x14ac:dyDescent="0.25">
      <c r="A454" s="18">
        <f t="shared" si="43"/>
        <v>453</v>
      </c>
      <c r="B454" s="18"/>
      <c r="H454" s="4"/>
      <c r="Q454" s="20"/>
      <c r="AN454"/>
      <c r="AO454"/>
    </row>
    <row r="455" spans="1:41" hidden="1" x14ac:dyDescent="0.25">
      <c r="A455" s="18">
        <f t="shared" si="43"/>
        <v>454</v>
      </c>
      <c r="B455" s="18"/>
      <c r="H455" s="4"/>
      <c r="Q455" s="20"/>
      <c r="AN455"/>
      <c r="AO455"/>
    </row>
    <row r="456" spans="1:41" hidden="1" x14ac:dyDescent="0.25">
      <c r="A456" s="18">
        <f t="shared" si="43"/>
        <v>455</v>
      </c>
      <c r="B456" s="18"/>
      <c r="H456" s="4"/>
      <c r="Q456" s="20"/>
      <c r="AN456"/>
      <c r="AO456"/>
    </row>
    <row r="457" spans="1:41" hidden="1" x14ac:dyDescent="0.25">
      <c r="A457" s="18">
        <f t="shared" si="43"/>
        <v>456</v>
      </c>
      <c r="B457" s="18"/>
      <c r="H457" s="4"/>
      <c r="Q457" s="20"/>
      <c r="AN457"/>
      <c r="AO457"/>
    </row>
    <row r="458" spans="1:41" hidden="1" x14ac:dyDescent="0.25">
      <c r="A458" s="18">
        <f t="shared" si="43"/>
        <v>457</v>
      </c>
      <c r="B458" s="18"/>
      <c r="H458" s="4"/>
      <c r="Q458" s="20"/>
      <c r="AN458"/>
      <c r="AO458"/>
    </row>
    <row r="459" spans="1:41" hidden="1" x14ac:dyDescent="0.25">
      <c r="A459" s="18">
        <f t="shared" si="43"/>
        <v>458</v>
      </c>
      <c r="B459" s="18"/>
      <c r="H459" s="4"/>
      <c r="Q459" s="20"/>
      <c r="AN459"/>
      <c r="AO459"/>
    </row>
    <row r="460" spans="1:41" hidden="1" x14ac:dyDescent="0.25">
      <c r="A460" s="18">
        <f t="shared" si="43"/>
        <v>459</v>
      </c>
      <c r="B460" s="18"/>
      <c r="H460" s="4"/>
      <c r="Q460" s="20"/>
      <c r="AN460"/>
      <c r="AO460"/>
    </row>
    <row r="461" spans="1:41" hidden="1" x14ac:dyDescent="0.25">
      <c r="A461" s="18">
        <f t="shared" si="43"/>
        <v>460</v>
      </c>
      <c r="B461" s="18"/>
      <c r="H461" s="4"/>
      <c r="Q461" s="20"/>
      <c r="AN461"/>
      <c r="AO461"/>
    </row>
    <row r="462" spans="1:41" hidden="1" x14ac:dyDescent="0.25">
      <c r="A462" s="18">
        <f t="shared" si="43"/>
        <v>461</v>
      </c>
      <c r="B462" s="18"/>
      <c r="H462" s="4"/>
      <c r="Q462" s="20"/>
      <c r="AN462"/>
      <c r="AO462"/>
    </row>
    <row r="463" spans="1:41" hidden="1" x14ac:dyDescent="0.25">
      <c r="A463" s="18"/>
      <c r="B463" s="18"/>
      <c r="H463" s="4"/>
      <c r="I463" s="2"/>
      <c r="Q463" s="20"/>
      <c r="AN463"/>
      <c r="AO463"/>
    </row>
    <row r="464" spans="1:41" hidden="1" x14ac:dyDescent="0.25">
      <c r="A464" s="18"/>
      <c r="B464" s="18"/>
      <c r="H464" s="4"/>
      <c r="Q464" s="20"/>
      <c r="AN464"/>
      <c r="AO464"/>
    </row>
    <row r="465" spans="1:41" hidden="1" x14ac:dyDescent="0.25">
      <c r="A465" s="18"/>
      <c r="B465" s="18"/>
      <c r="H465" s="4"/>
      <c r="Q465" s="20"/>
      <c r="AN465"/>
      <c r="AO465"/>
    </row>
    <row r="466" spans="1:41" hidden="1" x14ac:dyDescent="0.25">
      <c r="A466" s="18"/>
      <c r="B466" s="18"/>
      <c r="H466" s="4"/>
      <c r="Q466" s="20"/>
      <c r="AN466"/>
      <c r="AO466"/>
    </row>
    <row r="467" spans="1:41" hidden="1" x14ac:dyDescent="0.25">
      <c r="A467" s="18"/>
      <c r="B467" s="18"/>
      <c r="H467" s="4"/>
      <c r="Q467" s="20"/>
      <c r="AN467"/>
      <c r="AO467"/>
    </row>
    <row r="468" spans="1:41" hidden="1" x14ac:dyDescent="0.25">
      <c r="A468" s="18"/>
      <c r="B468" s="18"/>
      <c r="H468" s="4"/>
      <c r="Q468" s="20"/>
      <c r="AN468"/>
      <c r="AO468"/>
    </row>
    <row r="469" spans="1:41" hidden="1" x14ac:dyDescent="0.25">
      <c r="A469" s="18"/>
      <c r="B469" s="18"/>
      <c r="H469" s="4"/>
      <c r="Q469" s="20"/>
      <c r="AN469"/>
      <c r="AO469"/>
    </row>
    <row r="470" spans="1:41" hidden="1" x14ac:dyDescent="0.25">
      <c r="A470" s="18"/>
      <c r="B470" s="18"/>
      <c r="H470" s="4"/>
      <c r="Q470" s="20"/>
      <c r="AN470"/>
      <c r="AO470"/>
    </row>
    <row r="471" spans="1:41" hidden="1" x14ac:dyDescent="0.25">
      <c r="A471" s="18"/>
      <c r="B471" s="18"/>
      <c r="H471" s="4"/>
      <c r="Q471" s="20"/>
      <c r="AN471"/>
      <c r="AO471"/>
    </row>
    <row r="472" spans="1:41" hidden="1" x14ac:dyDescent="0.25">
      <c r="A472" s="18"/>
      <c r="B472" s="18"/>
      <c r="H472" s="4"/>
      <c r="Q472" s="20"/>
      <c r="AN472"/>
      <c r="AO472"/>
    </row>
    <row r="473" spans="1:41" hidden="1" x14ac:dyDescent="0.25">
      <c r="A473" s="18"/>
      <c r="B473" s="18"/>
      <c r="H473" s="4"/>
      <c r="Q473" s="20"/>
      <c r="AN473"/>
      <c r="AO473"/>
    </row>
    <row r="474" spans="1:41" hidden="1" x14ac:dyDescent="0.25">
      <c r="A474" s="18"/>
      <c r="B474" s="18"/>
      <c r="H474" s="4"/>
      <c r="Q474" s="20"/>
      <c r="AN474"/>
      <c r="AO474"/>
    </row>
    <row r="475" spans="1:41" hidden="1" x14ac:dyDescent="0.25">
      <c r="A475" s="18"/>
      <c r="B475" s="18"/>
      <c r="H475" s="4"/>
      <c r="Q475" s="20"/>
      <c r="AN475"/>
      <c r="AO475"/>
    </row>
    <row r="476" spans="1:41" hidden="1" x14ac:dyDescent="0.25">
      <c r="A476" s="18"/>
      <c r="B476" s="18"/>
      <c r="H476" s="4"/>
      <c r="Q476" s="20"/>
      <c r="AN476"/>
      <c r="AO476"/>
    </row>
    <row r="477" spans="1:41" hidden="1" x14ac:dyDescent="0.25">
      <c r="A477" s="18"/>
      <c r="B477" s="18"/>
      <c r="H477" s="4"/>
      <c r="Q477" s="20"/>
      <c r="AN477"/>
      <c r="AO477"/>
    </row>
    <row r="478" spans="1:41" hidden="1" x14ac:dyDescent="0.25">
      <c r="A478" s="18"/>
      <c r="B478" s="18"/>
      <c r="H478" s="4"/>
      <c r="Q478" s="20"/>
      <c r="AN478"/>
      <c r="AO478"/>
    </row>
    <row r="479" spans="1:41" hidden="1" x14ac:dyDescent="0.25">
      <c r="A479" s="18"/>
      <c r="B479" s="18"/>
      <c r="H479" s="4"/>
      <c r="Q479" s="20"/>
      <c r="AN479"/>
      <c r="AO479"/>
    </row>
    <row r="480" spans="1:41" hidden="1" x14ac:dyDescent="0.25">
      <c r="A480" s="18"/>
      <c r="B480" s="18"/>
      <c r="H480" s="4"/>
      <c r="Q480" s="20"/>
      <c r="AN480"/>
      <c r="AO480"/>
    </row>
    <row r="481" spans="1:41" hidden="1" x14ac:dyDescent="0.25">
      <c r="A481" s="18"/>
      <c r="B481" s="18"/>
      <c r="H481" s="4"/>
      <c r="Q481" s="20"/>
      <c r="AN481"/>
      <c r="AO481"/>
    </row>
    <row r="482" spans="1:41" hidden="1" x14ac:dyDescent="0.25">
      <c r="A482" s="18"/>
      <c r="B482" s="18"/>
      <c r="H482" s="4"/>
      <c r="Q482" s="20"/>
      <c r="AN482"/>
      <c r="AO482"/>
    </row>
    <row r="483" spans="1:41" hidden="1" x14ac:dyDescent="0.25">
      <c r="A483" s="18"/>
      <c r="B483" s="18"/>
      <c r="H483" s="4"/>
      <c r="Q483" s="20"/>
      <c r="AN483"/>
      <c r="AO483"/>
    </row>
    <row r="484" spans="1:41" hidden="1" x14ac:dyDescent="0.25">
      <c r="A484" s="18"/>
      <c r="B484" s="18"/>
      <c r="H484" s="4"/>
      <c r="Q484" s="20"/>
      <c r="AN484"/>
      <c r="AO484"/>
    </row>
    <row r="485" spans="1:41" hidden="1" x14ac:dyDescent="0.25">
      <c r="A485" s="18"/>
      <c r="B485" s="18"/>
      <c r="H485" s="4"/>
      <c r="Q485" s="20"/>
      <c r="AN485"/>
      <c r="AO485"/>
    </row>
    <row r="486" spans="1:41" hidden="1" x14ac:dyDescent="0.25">
      <c r="A486" s="18"/>
      <c r="B486" s="18"/>
      <c r="H486" s="4"/>
      <c r="Q486" s="20"/>
      <c r="AN486"/>
      <c r="AO486"/>
    </row>
  </sheetData>
  <autoFilter ref="G1:G486" xr:uid="{00000000-0001-0000-0100-000000000000}">
    <filterColumn colId="0">
      <filters>
        <filter val="1"/>
      </filters>
    </filterColumn>
  </autoFilter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 balti</dc:creator>
  <cp:lastModifiedBy>MAZEN HADJ ALI</cp:lastModifiedBy>
  <cp:lastPrinted>2023-10-05T09:07:20Z</cp:lastPrinted>
  <dcterms:created xsi:type="dcterms:W3CDTF">2011-01-06T07:50:18Z</dcterms:created>
  <dcterms:modified xsi:type="dcterms:W3CDTF">2023-11-15T12:36:44Z</dcterms:modified>
</cp:coreProperties>
</file>