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0" windowWidth="15225" windowHeight="12870" tabRatio="600" firstSheet="0" activeTab="0" autoFilterDateGrouping="1"/>
  </bookViews>
  <sheets>
    <sheet xmlns:r="http://schemas.openxmlformats.org/officeDocument/2006/relationships" name="Diets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Arial"/>
      <sz val="10"/>
    </font>
    <font>
      <name val="MS Sans Serif"/>
      <family val="2"/>
      <b val="1"/>
      <sz val="10"/>
    </font>
    <font>
      <name val="Arial"/>
      <family val="2"/>
      <sz val="8"/>
    </font>
    <font>
      <name val="Arial"/>
      <family val="2"/>
      <b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1" xfId="0">
      <alignment horizontal="center"/>
    </xf>
    <xf numFmtId="0" fontId="0" fillId="0" borderId="0" applyAlignment="1" pivotButton="0" quotePrefix="1" xfId="0">
      <alignment horizontal="center"/>
    </xf>
    <xf numFmtId="164" fontId="0" fillId="0" borderId="0" applyAlignment="1" pivotButton="0" quotePrefix="1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left"/>
    </xf>
    <xf numFmtId="164" fontId="4" fillId="0" borderId="0" applyAlignment="1" pivotButton="0" quotePrefix="0" xfId="0">
      <alignment horizontal="left"/>
    </xf>
    <xf numFmtId="2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GB"/>
              <a:t>Diet A</a:t>
            </a:r>
          </a:p>
        </rich>
      </tx>
      <layout/>
    </title>
    <plotArea>
      <layout/>
      <barChart>
        <barDir val="col"/>
        <grouping val="clustered"/>
        <ser>
          <idx val="0"/>
          <order val="0"/>
          <spPr>
            <a:ln xmlns:a="http://schemas.openxmlformats.org/drawingml/2006/main">
              <a:solidFill>
                <a:schemeClr val="tx1"/>
              </a:solidFill>
              <a:prstDash val="solid"/>
            </a:ln>
          </spPr>
          <cat>
            <numRef>
              <f>Diets!$K$4:$K$10</f>
              <numCache>
                <formatCode>General</formatCode>
                <ptCount val="7"/>
                <pt idx="0">
                  <v>-1</v>
                </pt>
                <pt idx="1">
                  <v>1</v>
                </pt>
                <pt idx="2">
                  <v>3</v>
                </pt>
                <pt idx="3">
                  <v>5</v>
                </pt>
                <pt idx="4">
                  <v>7</v>
                </pt>
                <pt idx="5">
                  <v>9</v>
                </pt>
                <pt idx="6">
                  <v>11</v>
                </pt>
              </numCache>
            </numRef>
          </cat>
          <val>
            <numRef>
              <f>Diets!$L$4:$L$10</f>
              <numCache>
                <formatCode>0.00</formatCode>
                <ptCount val="7"/>
                <pt idx="0">
                  <v>0.02</v>
                </pt>
                <pt idx="1">
                  <v>0.06</v>
                </pt>
                <pt idx="2">
                  <v>0.2</v>
                </pt>
                <pt idx="3">
                  <v>0.3</v>
                </pt>
                <pt idx="4">
                  <v>0.3</v>
                </pt>
                <pt idx="5">
                  <v>0.1</v>
                </pt>
                <pt idx="6">
                  <v>0.02</v>
                </pt>
              </numCache>
            </numRef>
          </val>
        </ser>
        <gapWidth val="0"/>
        <axId val="50224512"/>
        <axId val="67326336"/>
      </barChart>
      <catAx>
        <axId val="50224512"/>
        <scaling>
          <orientation val="minMax"/>
        </scaling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GB"/>
                  <a:t>Weight Loss (kg)</a:t>
                </a:r>
              </a:p>
            </rich>
          </tx>
          <layout/>
        </title>
        <numFmt formatCode="General" sourceLinked="1"/>
        <majorTickMark val="none"/>
        <minorTickMark val="none"/>
        <tickLblPos val="nextTo"/>
        <crossAx val="67326336"/>
        <crosses val="autoZero"/>
        <auto val="1"/>
        <lblAlgn val="ctr"/>
        <lblOffset val="100"/>
      </catAx>
      <valAx>
        <axId val="67326336"/>
        <scaling>
          <orientation val="minMax"/>
        </scaling>
        <axPos val="l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Relative Frequerncy</a:t>
                </a:r>
              </a:p>
            </rich>
          </tx>
          <layout/>
        </title>
        <numFmt formatCode="0.00" sourceLinked="1"/>
        <majorTickMark val="none"/>
        <minorTickMark val="none"/>
        <tickLblPos val="nextTo"/>
        <crossAx val="50224512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image" Target="/xl/media/image1.png" Id="rId2"/></Relationships>
</file>

<file path=xl/drawings/drawing1.xml><?xml version="1.0" encoding="utf-8"?>
<wsDr xmlns="http://schemas.openxmlformats.org/drawingml/2006/spreadsheetDrawing">
  <twoCellAnchor>
    <from>
      <col>3</col>
      <colOff>19049</colOff>
      <row>12</row>
      <rowOff>19049</rowOff>
    </from>
    <to>
      <col>10</col>
      <colOff>590549</colOff>
      <row>34</row>
      <rowOff>142874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oneCellAnchor>
    <from>
      <col>3</col>
      <colOff>0</colOff>
      <row>12</row>
      <rowOff>0</rowOff>
    </from>
    <ext cx="19050000" cy="1143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C1" sqref="C1"/>
    </sheetView>
  </sheetViews>
  <sheetFormatPr baseColWidth="8" defaultRowHeight="12.75"/>
  <cols>
    <col width="10.7109375" customWidth="1" min="9" max="9"/>
    <col width="10.7109375" customWidth="1" min="12" max="12"/>
  </cols>
  <sheetData>
    <row r="1">
      <c r="A1" s="1" t="inlineStr">
        <is>
          <t>Diet</t>
        </is>
      </c>
      <c r="B1" s="1" t="inlineStr">
        <is>
          <t>Wtloss</t>
        </is>
      </c>
    </row>
    <row r="2">
      <c r="A2" s="2" t="inlineStr">
        <is>
          <t>A</t>
        </is>
      </c>
      <c r="B2" s="3" t="n">
        <v>3.709</v>
      </c>
      <c r="K2" s="4" t="inlineStr">
        <is>
          <t>Class</t>
        </is>
      </c>
      <c r="L2" s="4" t="inlineStr">
        <is>
          <t>Relative</t>
        </is>
      </c>
    </row>
    <row r="3">
      <c r="A3" s="2" t="inlineStr">
        <is>
          <t>A</t>
        </is>
      </c>
      <c r="B3" s="3" t="n">
        <v>7.087</v>
      </c>
      <c r="D3" s="4" t="inlineStr">
        <is>
          <t>Diet A</t>
        </is>
      </c>
      <c r="E3" s="4" t="inlineStr">
        <is>
          <t>n</t>
        </is>
      </c>
      <c r="F3" s="5">
        <f>COUNT(B2:B51)</f>
        <v/>
      </c>
      <c r="H3" s="4" t="inlineStr">
        <is>
          <t>UCB</t>
        </is>
      </c>
      <c r="I3" s="4" t="inlineStr">
        <is>
          <t>Frequency</t>
        </is>
      </c>
      <c r="K3" s="4" t="inlineStr">
        <is>
          <t>Mark</t>
        </is>
      </c>
      <c r="L3" s="4" t="inlineStr">
        <is>
          <t>Frequency</t>
        </is>
      </c>
    </row>
    <row r="4">
      <c r="A4" s="2" t="inlineStr">
        <is>
          <t>A</t>
        </is>
      </c>
      <c r="B4" s="3" t="n">
        <v>6.754</v>
      </c>
      <c r="E4" s="4" t="inlineStr">
        <is>
          <t>Mean</t>
        </is>
      </c>
      <c r="F4" s="6">
        <f>AVERAGE(B2:B51)</f>
        <v/>
      </c>
      <c r="H4" s="5" t="n">
        <v>0</v>
      </c>
      <c r="I4" s="5">
        <f t="array" ref="I4:I10">FREQUENCY(B2:B51,H4:H10)</f>
        <v/>
      </c>
      <c r="K4" s="5" t="n">
        <v>-1</v>
      </c>
      <c r="L4" s="10">
        <f>I4/I$11</f>
        <v/>
      </c>
    </row>
    <row r="5">
      <c r="A5" s="2" t="inlineStr">
        <is>
          <t>A</t>
        </is>
      </c>
      <c r="B5" s="3" t="n">
        <v>8.994</v>
      </c>
      <c r="E5" s="4" t="inlineStr">
        <is>
          <t>SD</t>
        </is>
      </c>
      <c r="F5" s="6">
        <f>STDEV(B2:B51)</f>
        <v/>
      </c>
      <c r="H5" s="5" t="n">
        <v>2</v>
      </c>
      <c r="I5" s="5" t="n">
        <v>3</v>
      </c>
      <c r="K5" s="5" t="n">
        <v>1</v>
      </c>
      <c r="L5" s="10">
        <f>I5/I$11</f>
        <v/>
      </c>
    </row>
    <row r="6">
      <c r="A6" s="2" t="inlineStr">
        <is>
          <t>A</t>
        </is>
      </c>
      <c r="B6" s="3" t="n">
        <v>9.077</v>
      </c>
      <c r="F6" t="inlineStr">
        <is>
          <t xml:space="preserve"> </t>
        </is>
      </c>
      <c r="H6" s="5" t="n">
        <v>4</v>
      </c>
      <c r="I6" s="5" t="n">
        <v>10</v>
      </c>
      <c r="K6" s="5" t="n">
        <v>3</v>
      </c>
      <c r="L6" s="10">
        <f>I6/I$11</f>
        <v/>
      </c>
    </row>
    <row r="7">
      <c r="A7" s="2" t="inlineStr">
        <is>
          <t>A</t>
        </is>
      </c>
      <c r="B7" s="3" t="n">
        <v>6.413</v>
      </c>
      <c r="E7" s="4" t="inlineStr">
        <is>
          <t>Min</t>
        </is>
      </c>
      <c r="F7" s="6">
        <f>MIN(B2:B51)</f>
        <v/>
      </c>
      <c r="H7" s="5" t="n">
        <v>6</v>
      </c>
      <c r="I7" s="5" t="n">
        <v>15</v>
      </c>
      <c r="K7" s="5" t="n">
        <v>5</v>
      </c>
      <c r="L7" s="10">
        <f>I7/I$11</f>
        <v/>
      </c>
    </row>
    <row r="8">
      <c r="A8" s="2" t="inlineStr">
        <is>
          <t>A</t>
        </is>
      </c>
      <c r="B8" s="3" t="n">
        <v>5.877</v>
      </c>
      <c r="E8" s="4" t="inlineStr">
        <is>
          <t>Max</t>
        </is>
      </c>
      <c r="F8" s="6">
        <f>MAX(B2:B51)</f>
        <v/>
      </c>
      <c r="H8" s="5" t="n">
        <v>8</v>
      </c>
      <c r="I8" s="5" t="n">
        <v>15</v>
      </c>
      <c r="K8" s="5" t="n">
        <v>7</v>
      </c>
      <c r="L8" s="10">
        <f>I8/I$11</f>
        <v/>
      </c>
    </row>
    <row r="9">
      <c r="A9" s="2" t="inlineStr">
        <is>
          <t>A</t>
        </is>
      </c>
      <c r="B9" s="3" t="n">
        <v>2.572</v>
      </c>
      <c r="E9" s="4" t="inlineStr">
        <is>
          <t>Range</t>
        </is>
      </c>
      <c r="F9" s="6">
        <f>F8-F7</f>
        <v/>
      </c>
      <c r="H9" s="5" t="n">
        <v>10</v>
      </c>
      <c r="I9" s="5" t="n">
        <v>5</v>
      </c>
      <c r="K9" s="5" t="n">
        <v>9</v>
      </c>
      <c r="L9" s="10">
        <f>I9/I$11</f>
        <v/>
      </c>
    </row>
    <row r="10">
      <c r="A10" s="2" t="inlineStr">
        <is>
          <t>A</t>
        </is>
      </c>
      <c r="B10" s="3" t="n">
        <v>7.52</v>
      </c>
      <c r="H10" s="5" t="n">
        <v>12</v>
      </c>
      <c r="I10" s="5" t="n">
        <v>1</v>
      </c>
      <c r="K10" s="5" t="n">
        <v>11</v>
      </c>
      <c r="L10" s="10">
        <f>I10/I$11</f>
        <v/>
      </c>
    </row>
    <row r="11">
      <c r="A11" s="2" t="inlineStr">
        <is>
          <t>A</t>
        </is>
      </c>
      <c r="B11" s="3" t="n">
        <v>6.881</v>
      </c>
      <c r="H11" s="4" t="inlineStr">
        <is>
          <t>Total</t>
        </is>
      </c>
      <c r="I11" s="4">
        <f>SUM(I4:I10)</f>
        <v/>
      </c>
      <c r="K11" s="4" t="inlineStr">
        <is>
          <t>Total</t>
        </is>
      </c>
      <c r="L11" s="4">
        <f>SUM(L4:L10)</f>
        <v/>
      </c>
    </row>
    <row r="12">
      <c r="A12" s="2" t="inlineStr">
        <is>
          <t>A</t>
        </is>
      </c>
      <c r="B12" s="3" t="n">
        <v>7.265</v>
      </c>
    </row>
    <row r="13">
      <c r="A13" s="2" t="inlineStr">
        <is>
          <t>A</t>
        </is>
      </c>
      <c r="B13" s="3" t="n">
        <v>3.477</v>
      </c>
    </row>
    <row r="14">
      <c r="A14" s="2" t="inlineStr">
        <is>
          <t>A</t>
        </is>
      </c>
      <c r="B14" s="3" t="n">
        <v>3.755</v>
      </c>
    </row>
    <row r="15">
      <c r="A15" s="2" t="inlineStr">
        <is>
          <t>A</t>
        </is>
      </c>
      <c r="B15" s="3" t="n">
        <v>8.76</v>
      </c>
    </row>
    <row r="16">
      <c r="A16" s="2" t="inlineStr">
        <is>
          <t>A</t>
        </is>
      </c>
      <c r="B16" s="3" t="n">
        <v>7.032</v>
      </c>
      <c r="C16" s="7" t="n"/>
      <c r="D16" s="7" t="n"/>
      <c r="E16" s="7" t="n"/>
      <c r="F16" s="7" t="n"/>
      <c r="G16" s="7" t="n"/>
      <c r="H16" s="7" t="n"/>
      <c r="I16" s="7" t="n"/>
    </row>
    <row r="17">
      <c r="A17" s="2" t="inlineStr">
        <is>
          <t>A</t>
        </is>
      </c>
      <c r="B17" s="3" t="n">
        <v>9.052</v>
      </c>
      <c r="C17" s="7" t="n"/>
      <c r="D17" s="7" t="n"/>
      <c r="E17" s="7" t="n"/>
      <c r="F17" s="7" t="n"/>
      <c r="G17" s="7" t="n"/>
      <c r="H17" s="7" t="n"/>
      <c r="I17" s="7" t="n"/>
    </row>
    <row r="18">
      <c r="A18" s="2" t="inlineStr">
        <is>
          <t>A</t>
        </is>
      </c>
      <c r="B18" s="3" t="n">
        <v>10.062</v>
      </c>
      <c r="C18" s="7" t="n"/>
      <c r="D18" s="7" t="n"/>
      <c r="E18" s="7" t="n"/>
      <c r="F18" s="7" t="n"/>
      <c r="G18" s="7" t="n"/>
      <c r="H18" s="7" t="n"/>
      <c r="I18" s="7" t="n"/>
    </row>
    <row r="19">
      <c r="A19" s="2" t="inlineStr">
        <is>
          <t>A</t>
        </is>
      </c>
      <c r="B19" s="3" t="n">
        <v>4.84</v>
      </c>
      <c r="C19" s="7" t="n"/>
      <c r="D19" s="7" t="n"/>
      <c r="E19" s="7" t="n"/>
      <c r="F19" s="7" t="n"/>
      <c r="G19" s="7" t="n"/>
      <c r="H19" s="7" t="n"/>
      <c r="I19" s="7" t="n"/>
    </row>
    <row r="20">
      <c r="A20" s="2" t="inlineStr">
        <is>
          <t>A</t>
        </is>
      </c>
      <c r="B20" s="3" t="n">
        <v>6.449</v>
      </c>
      <c r="C20" s="7" t="n"/>
      <c r="D20" s="7" t="n"/>
      <c r="E20" s="7" t="n"/>
      <c r="F20" s="7" t="n"/>
      <c r="G20" s="7" t="n"/>
      <c r="H20" s="7" t="n"/>
      <c r="I20" s="7" t="n"/>
    </row>
    <row r="21">
      <c r="A21" s="2" t="inlineStr">
        <is>
          <t>A</t>
        </is>
      </c>
      <c r="B21" s="3" t="n">
        <v>9.019</v>
      </c>
      <c r="C21" s="7" t="n"/>
      <c r="D21" s="7" t="n"/>
      <c r="E21" s="7" t="n"/>
      <c r="F21" s="7" t="n"/>
      <c r="G21" s="7" t="n"/>
      <c r="H21" s="7" t="n"/>
      <c r="I21" s="7" t="n"/>
    </row>
    <row r="22">
      <c r="A22" s="2" t="inlineStr">
        <is>
          <t>A</t>
        </is>
      </c>
      <c r="B22" s="3" t="n">
        <v>-1.715</v>
      </c>
      <c r="C22" s="7" t="n"/>
      <c r="D22" s="7" t="n"/>
      <c r="E22" s="7" t="n"/>
      <c r="F22" s="7" t="n"/>
      <c r="G22" s="7" t="n"/>
      <c r="H22" s="7" t="n"/>
      <c r="I22" s="7" t="n"/>
    </row>
    <row r="23">
      <c r="A23" s="2" t="inlineStr">
        <is>
          <t>A</t>
        </is>
      </c>
      <c r="B23" s="3" t="n">
        <v>4.718</v>
      </c>
      <c r="C23" s="7" t="n"/>
      <c r="D23" s="8" t="n"/>
      <c r="E23" s="8" t="n"/>
      <c r="F23" s="8" t="n"/>
      <c r="G23" s="7" t="n"/>
      <c r="H23" s="7" t="n"/>
      <c r="I23" s="7" t="n"/>
    </row>
    <row r="24">
      <c r="A24" s="2" t="inlineStr">
        <is>
          <t>A</t>
        </is>
      </c>
      <c r="B24" s="3" t="n">
        <v>4.007</v>
      </c>
      <c r="C24" s="7" t="n"/>
      <c r="D24" s="8" t="n"/>
      <c r="E24" s="8" t="n"/>
      <c r="F24" s="9" t="n"/>
      <c r="G24" s="7" t="n"/>
      <c r="H24" s="7" t="n"/>
      <c r="I24" s="7" t="n"/>
    </row>
    <row r="25">
      <c r="A25" s="2" t="inlineStr">
        <is>
          <t>A</t>
        </is>
      </c>
      <c r="B25" s="3" t="n">
        <v>7.241</v>
      </c>
      <c r="C25" s="7" t="n"/>
      <c r="D25" s="8" t="n"/>
      <c r="E25" s="8" t="n"/>
      <c r="F25" s="9" t="n"/>
      <c r="G25" s="7" t="n"/>
      <c r="H25" s="7" t="n"/>
      <c r="I25" s="7" t="n"/>
    </row>
    <row r="26">
      <c r="A26" s="2" t="inlineStr">
        <is>
          <t>A</t>
        </is>
      </c>
      <c r="B26" s="3" t="n">
        <v>2.128</v>
      </c>
      <c r="C26" s="7" t="n"/>
      <c r="D26" s="7" t="n"/>
      <c r="E26" s="7" t="n"/>
      <c r="F26" s="7" t="n"/>
      <c r="G26" s="7" t="n"/>
      <c r="H26" s="7" t="n"/>
      <c r="I26" s="7" t="n"/>
    </row>
    <row r="27">
      <c r="A27" s="2" t="inlineStr">
        <is>
          <t>A</t>
        </is>
      </c>
      <c r="B27" s="3" t="n">
        <v>6.968</v>
      </c>
      <c r="C27" s="7" t="n"/>
      <c r="D27" s="7" t="n"/>
      <c r="E27" s="7" t="n"/>
      <c r="F27" s="7" t="n"/>
      <c r="G27" s="7" t="n"/>
      <c r="H27" s="7" t="n"/>
      <c r="I27" s="7" t="n"/>
    </row>
    <row r="28">
      <c r="A28" s="2" t="inlineStr">
        <is>
          <t>A</t>
        </is>
      </c>
      <c r="B28" s="3" t="n">
        <v>4.853</v>
      </c>
      <c r="C28" s="7" t="n"/>
      <c r="D28" s="7" t="n"/>
      <c r="E28" s="7" t="n"/>
      <c r="F28" s="7" t="n"/>
      <c r="G28" s="7" t="n"/>
      <c r="H28" s="7" t="n"/>
      <c r="I28" s="7" t="n"/>
    </row>
    <row r="29">
      <c r="A29" s="2" t="inlineStr">
        <is>
          <t>A</t>
        </is>
      </c>
      <c r="B29" s="3" t="n">
        <v>0.055</v>
      </c>
      <c r="C29" s="7" t="n"/>
      <c r="D29" s="7" t="n"/>
      <c r="E29" s="7" t="n"/>
      <c r="F29" s="7" t="n"/>
      <c r="G29" s="7" t="n"/>
      <c r="H29" s="7" t="n"/>
      <c r="I29" s="7" t="n"/>
    </row>
    <row r="30">
      <c r="A30" s="2" t="inlineStr">
        <is>
          <t>A</t>
        </is>
      </c>
      <c r="B30" s="3" t="n">
        <v>2.68</v>
      </c>
      <c r="C30" s="7" t="n"/>
      <c r="D30" s="7" t="n"/>
      <c r="E30" s="7" t="n"/>
      <c r="F30" s="7" t="n"/>
      <c r="G30" s="7" t="n"/>
      <c r="H30" s="7" t="n"/>
      <c r="I30" s="7" t="n"/>
    </row>
    <row r="31">
      <c r="A31" s="2" t="inlineStr">
        <is>
          <t>A</t>
        </is>
      </c>
      <c r="B31" s="3" t="n">
        <v>3.746</v>
      </c>
      <c r="C31" s="7" t="n"/>
      <c r="D31" s="7" t="n"/>
      <c r="E31" s="7" t="n"/>
      <c r="F31" s="7" t="n"/>
      <c r="G31" s="7" t="n"/>
      <c r="H31" s="7" t="n"/>
      <c r="I31" s="7" t="n"/>
    </row>
    <row r="32">
      <c r="A32" s="2" t="inlineStr">
        <is>
          <t>A</t>
        </is>
      </c>
      <c r="B32" s="3" t="n">
        <v>7.033</v>
      </c>
      <c r="C32" s="7" t="n"/>
      <c r="D32" s="7" t="n"/>
      <c r="E32" s="7" t="n"/>
      <c r="F32" s="7" t="n"/>
      <c r="G32" s="7" t="n"/>
      <c r="H32" s="7" t="n"/>
      <c r="I32" s="7" t="n"/>
    </row>
    <row r="33">
      <c r="A33" s="2" t="inlineStr">
        <is>
          <t>A</t>
        </is>
      </c>
      <c r="B33" s="3" t="n">
        <v>5.033</v>
      </c>
    </row>
    <row r="34">
      <c r="A34" s="2" t="inlineStr">
        <is>
          <t>A</t>
        </is>
      </c>
      <c r="B34" s="3" t="n">
        <v>5.569</v>
      </c>
    </row>
    <row r="35">
      <c r="A35" s="2" t="inlineStr">
        <is>
          <t>A</t>
        </is>
      </c>
      <c r="B35" s="3" t="n">
        <v>6.712</v>
      </c>
    </row>
    <row r="36">
      <c r="A36" s="2" t="inlineStr">
        <is>
          <t>A</t>
        </is>
      </c>
      <c r="B36" s="3" t="n">
        <v>3.663</v>
      </c>
    </row>
    <row r="37">
      <c r="A37" s="2" t="inlineStr">
        <is>
          <t>A</t>
        </is>
      </c>
      <c r="B37" s="3" t="n">
        <v>2.741</v>
      </c>
    </row>
    <row r="38">
      <c r="A38" s="2" t="inlineStr">
        <is>
          <t>A</t>
        </is>
      </c>
      <c r="B38" s="3" t="n">
        <v>6.256</v>
      </c>
    </row>
    <row r="39">
      <c r="A39" s="2" t="inlineStr">
        <is>
          <t>A</t>
        </is>
      </c>
      <c r="B39" s="3" t="n">
        <v>5.349</v>
      </c>
      <c r="K39" s="4" t="inlineStr">
        <is>
          <t>Class</t>
        </is>
      </c>
      <c r="L39" s="4" t="inlineStr">
        <is>
          <t>Relative</t>
        </is>
      </c>
    </row>
    <row r="40">
      <c r="A40" s="2" t="inlineStr">
        <is>
          <t>A</t>
        </is>
      </c>
      <c r="B40" s="3" t="n">
        <v>7.3</v>
      </c>
      <c r="D40" s="4" t="inlineStr">
        <is>
          <t>Diet B</t>
        </is>
      </c>
      <c r="E40" s="4" t="inlineStr">
        <is>
          <t>n</t>
        </is>
      </c>
      <c r="F40" s="10">
        <f>COUNT(B52:B101)</f>
        <v/>
      </c>
      <c r="H40" s="4" t="inlineStr">
        <is>
          <t>UCB</t>
        </is>
      </c>
      <c r="I40" s="4" t="inlineStr">
        <is>
          <t>Frequency</t>
        </is>
      </c>
      <c r="K40" s="4" t="inlineStr">
        <is>
          <t>Mark</t>
        </is>
      </c>
      <c r="L40" s="4" t="inlineStr">
        <is>
          <t>Frequency</t>
        </is>
      </c>
    </row>
    <row r="41">
      <c r="A41" s="2" t="inlineStr">
        <is>
          <t>A</t>
        </is>
      </c>
      <c r="B41" s="3" t="n">
        <v>5.445</v>
      </c>
      <c r="E41" s="4" t="inlineStr">
        <is>
          <t>Mean</t>
        </is>
      </c>
      <c r="F41" s="10">
        <f>AVERAGE(B52:B101)</f>
        <v/>
      </c>
    </row>
    <row r="42">
      <c r="A42" s="2" t="inlineStr">
        <is>
          <t>A</t>
        </is>
      </c>
      <c r="B42" s="3" t="n">
        <v>4.97</v>
      </c>
      <c r="E42" s="4" t="inlineStr">
        <is>
          <t>SD</t>
        </is>
      </c>
      <c r="F42" s="10">
        <f>STDEV(B52:B101)</f>
        <v/>
      </c>
    </row>
    <row r="43">
      <c r="A43" s="2" t="inlineStr">
        <is>
          <t>A</t>
        </is>
      </c>
      <c r="B43" s="3" t="n">
        <v>3.613</v>
      </c>
    </row>
    <row r="44">
      <c r="A44" s="2" t="inlineStr">
        <is>
          <t>A</t>
        </is>
      </c>
      <c r="B44" s="3" t="n">
        <v>7.568</v>
      </c>
      <c r="E44" s="4" t="inlineStr">
        <is>
          <t>Min</t>
        </is>
      </c>
    </row>
    <row r="45">
      <c r="A45" s="2" t="inlineStr">
        <is>
          <t>A</t>
        </is>
      </c>
      <c r="B45" s="3" t="n">
        <v>5.861</v>
      </c>
      <c r="E45" s="4" t="inlineStr">
        <is>
          <t>Max</t>
        </is>
      </c>
    </row>
    <row r="46">
      <c r="A46" s="2" t="inlineStr">
        <is>
          <t>A</t>
        </is>
      </c>
      <c r="B46" s="3" t="n">
        <v>4.157</v>
      </c>
      <c r="E46" s="4" t="inlineStr">
        <is>
          <t>Range</t>
        </is>
      </c>
    </row>
    <row r="47">
      <c r="A47" s="2" t="inlineStr">
        <is>
          <t>A</t>
        </is>
      </c>
      <c r="B47" s="3" t="n">
        <v>0.203</v>
      </c>
    </row>
    <row r="48">
      <c r="A48" s="2" t="inlineStr">
        <is>
          <t>A</t>
        </is>
      </c>
      <c r="B48" s="3" t="n">
        <v>4.441</v>
      </c>
    </row>
    <row r="49">
      <c r="A49" s="2" t="inlineStr">
        <is>
          <t>A</t>
        </is>
      </c>
      <c r="B49" s="3" t="n">
        <v>5.875</v>
      </c>
    </row>
    <row r="50">
      <c r="A50" s="2" t="inlineStr">
        <is>
          <t>A</t>
        </is>
      </c>
      <c r="B50" s="3" t="n">
        <v>5.715</v>
      </c>
    </row>
    <row r="51">
      <c r="A51" s="2" t="inlineStr">
        <is>
          <t>A</t>
        </is>
      </c>
      <c r="B51" s="3" t="n">
        <v>0.28</v>
      </c>
    </row>
    <row r="52">
      <c r="A52" s="2" t="inlineStr">
        <is>
          <t>B</t>
        </is>
      </c>
      <c r="B52" s="3" t="n">
        <v>-1.087</v>
      </c>
    </row>
    <row r="53">
      <c r="A53" s="2" t="inlineStr">
        <is>
          <t>B</t>
        </is>
      </c>
      <c r="B53" s="3" t="n">
        <v>1.819</v>
      </c>
    </row>
    <row r="54">
      <c r="A54" s="2" t="inlineStr">
        <is>
          <t>B</t>
        </is>
      </c>
      <c r="B54" s="3" t="n">
        <v>0.074</v>
      </c>
    </row>
    <row r="55">
      <c r="A55" s="2" t="inlineStr">
        <is>
          <t>B</t>
        </is>
      </c>
      <c r="B55" s="3" t="n">
        <v>1.755</v>
      </c>
    </row>
    <row r="56">
      <c r="A56" s="2" t="inlineStr">
        <is>
          <t>B</t>
        </is>
      </c>
      <c r="B56" s="3" t="n">
        <v>1.889</v>
      </c>
    </row>
    <row r="57">
      <c r="A57" s="2" t="inlineStr">
        <is>
          <t>B</t>
        </is>
      </c>
      <c r="B57" s="3" t="n">
        <v>3.089</v>
      </c>
    </row>
    <row r="58">
      <c r="A58" s="2" t="inlineStr">
        <is>
          <t>B</t>
        </is>
      </c>
      <c r="B58" s="3" t="n">
        <v>4.008</v>
      </c>
    </row>
    <row r="59">
      <c r="A59" s="2" t="inlineStr">
        <is>
          <t>B</t>
        </is>
      </c>
      <c r="B59" s="3" t="n">
        <v>4.551</v>
      </c>
    </row>
    <row r="60">
      <c r="A60" s="2" t="inlineStr">
        <is>
          <t>B</t>
        </is>
      </c>
      <c r="B60" s="3" t="n">
        <v>1.372</v>
      </c>
    </row>
    <row r="61">
      <c r="A61" s="2" t="inlineStr">
        <is>
          <t>B</t>
        </is>
      </c>
      <c r="B61" s="3" t="n">
        <v>3.413</v>
      </c>
    </row>
    <row r="62">
      <c r="A62" s="2" t="inlineStr">
        <is>
          <t>B</t>
        </is>
      </c>
      <c r="B62" s="3" t="n">
        <v>-4.148</v>
      </c>
    </row>
    <row r="63">
      <c r="A63" s="2" t="inlineStr">
        <is>
          <t>B</t>
        </is>
      </c>
      <c r="B63" s="3" t="n">
        <v>2.823</v>
      </c>
    </row>
    <row r="64">
      <c r="A64" s="2" t="inlineStr">
        <is>
          <t>B</t>
        </is>
      </c>
      <c r="B64" s="3" t="n">
        <v>2.865</v>
      </c>
    </row>
    <row r="65">
      <c r="A65" s="2" t="inlineStr">
        <is>
          <t>B</t>
        </is>
      </c>
      <c r="B65" s="3" t="n">
        <v>4.369</v>
      </c>
    </row>
    <row r="66">
      <c r="A66" s="2" t="inlineStr">
        <is>
          <t>B</t>
        </is>
      </c>
      <c r="B66" s="3" t="n">
        <v>6.337</v>
      </c>
    </row>
    <row r="67">
      <c r="A67" s="2" t="inlineStr">
        <is>
          <t>B</t>
        </is>
      </c>
      <c r="B67" s="3" t="n">
        <v>6.308</v>
      </c>
    </row>
    <row r="68">
      <c r="A68" s="2" t="inlineStr">
        <is>
          <t>B</t>
        </is>
      </c>
      <c r="B68" s="3" t="n">
        <v>3.494</v>
      </c>
    </row>
    <row r="69">
      <c r="A69" s="2" t="inlineStr">
        <is>
          <t>B</t>
        </is>
      </c>
      <c r="B69" s="3" t="n">
        <v>10.539</v>
      </c>
    </row>
    <row r="70">
      <c r="A70" s="2" t="inlineStr">
        <is>
          <t>B</t>
        </is>
      </c>
      <c r="B70" s="3" t="n">
        <v>3.84</v>
      </c>
    </row>
    <row r="71">
      <c r="A71" s="2" t="inlineStr">
        <is>
          <t>B</t>
        </is>
      </c>
      <c r="B71" s="3" t="n">
        <v>5.123</v>
      </c>
    </row>
    <row r="72">
      <c r="A72" s="2" t="inlineStr">
        <is>
          <t>B</t>
        </is>
      </c>
      <c r="B72" s="3" t="n">
        <v>5.485</v>
      </c>
    </row>
    <row r="73">
      <c r="A73" s="2" t="inlineStr">
        <is>
          <t>B</t>
        </is>
      </c>
      <c r="B73" s="3" t="n">
        <v>-1.894</v>
      </c>
    </row>
    <row r="74">
      <c r="A74" s="2" t="inlineStr">
        <is>
          <t>B</t>
        </is>
      </c>
      <c r="B74" s="3" t="n">
        <v>8.016</v>
      </c>
    </row>
    <row r="75">
      <c r="A75" s="2" t="inlineStr">
        <is>
          <t>B</t>
        </is>
      </c>
      <c r="B75" s="3" t="n">
        <v>2.31</v>
      </c>
    </row>
    <row r="76">
      <c r="A76" s="2" t="inlineStr">
        <is>
          <t>B</t>
        </is>
      </c>
      <c r="B76" s="3" t="n">
        <v>3.882</v>
      </c>
    </row>
    <row r="77">
      <c r="A77" s="2" t="inlineStr">
        <is>
          <t>B</t>
        </is>
      </c>
      <c r="B77" s="3" t="n">
        <v>7.03</v>
      </c>
    </row>
    <row r="78">
      <c r="A78" s="2" t="inlineStr">
        <is>
          <t>B</t>
        </is>
      </c>
      <c r="B78" s="3" t="n">
        <v>7.727</v>
      </c>
    </row>
    <row r="79">
      <c r="A79" s="2" t="inlineStr">
        <is>
          <t>B</t>
        </is>
      </c>
      <c r="B79" s="3" t="n">
        <v>0.105</v>
      </c>
    </row>
    <row r="80">
      <c r="A80" s="2" t="inlineStr">
        <is>
          <t>B</t>
        </is>
      </c>
      <c r="B80" s="3" t="n">
        <v>3.65</v>
      </c>
    </row>
    <row r="81">
      <c r="A81" s="2" t="inlineStr">
        <is>
          <t>B</t>
        </is>
      </c>
      <c r="B81" s="3" t="n">
        <v>4.547</v>
      </c>
    </row>
    <row r="82">
      <c r="A82" s="2" t="inlineStr">
        <is>
          <t>B</t>
        </is>
      </c>
      <c r="B82" s="3" t="n">
        <v>4.985</v>
      </c>
    </row>
    <row r="83">
      <c r="A83" s="2" t="inlineStr">
        <is>
          <t>B</t>
        </is>
      </c>
      <c r="B83" s="3" t="n">
        <v>5.159</v>
      </c>
    </row>
    <row r="84">
      <c r="A84" s="2" t="inlineStr">
        <is>
          <t>B</t>
        </is>
      </c>
      <c r="B84" s="3" t="n">
        <v>4.76</v>
      </c>
    </row>
    <row r="85">
      <c r="A85" s="2" t="inlineStr">
        <is>
          <t>B</t>
        </is>
      </c>
      <c r="B85" s="3" t="n">
        <v>4.934</v>
      </c>
    </row>
    <row r="86">
      <c r="A86" s="2" t="inlineStr">
        <is>
          <t>B</t>
        </is>
      </c>
      <c r="B86" s="3" t="n">
        <v>3.106</v>
      </c>
    </row>
    <row r="87">
      <c r="A87" s="2" t="inlineStr">
        <is>
          <t>B</t>
        </is>
      </c>
      <c r="B87" s="3" t="n">
        <v>5.598</v>
      </c>
    </row>
    <row r="88">
      <c r="A88" s="2" t="inlineStr">
        <is>
          <t>B</t>
        </is>
      </c>
      <c r="B88" s="3" t="n">
        <v>2.162</v>
      </c>
    </row>
    <row r="89">
      <c r="A89" s="2" t="inlineStr">
        <is>
          <t>B</t>
        </is>
      </c>
      <c r="B89" s="3" t="n">
        <v>6.52</v>
      </c>
    </row>
    <row r="90">
      <c r="A90" s="2" t="inlineStr">
        <is>
          <t>B</t>
        </is>
      </c>
      <c r="B90" s="3" t="n">
        <v>7.046</v>
      </c>
    </row>
    <row r="91">
      <c r="A91" s="2" t="inlineStr">
        <is>
          <t>B</t>
        </is>
      </c>
      <c r="B91" s="3" t="n">
        <v>1.757</v>
      </c>
    </row>
    <row r="92">
      <c r="A92" s="2" t="inlineStr">
        <is>
          <t>B</t>
        </is>
      </c>
      <c r="B92" s="3" t="n">
        <v>1.848</v>
      </c>
    </row>
    <row r="93">
      <c r="A93" s="2" t="inlineStr">
        <is>
          <t>B</t>
        </is>
      </c>
      <c r="B93" s="3" t="n">
        <v>1.096</v>
      </c>
    </row>
    <row r="94">
      <c r="A94" s="2" t="inlineStr">
        <is>
          <t>B</t>
        </is>
      </c>
      <c r="B94" s="3" t="n">
        <v>2.145</v>
      </c>
    </row>
    <row r="95">
      <c r="A95" s="2" t="inlineStr">
        <is>
          <t>B</t>
        </is>
      </c>
      <c r="B95" s="3" t="n">
        <v>8.435</v>
      </c>
    </row>
    <row r="96">
      <c r="A96" s="2" t="inlineStr">
        <is>
          <t>B</t>
        </is>
      </c>
      <c r="B96" s="3" t="n">
        <v>6.099</v>
      </c>
    </row>
    <row r="97">
      <c r="A97" s="2" t="inlineStr">
        <is>
          <t>B</t>
        </is>
      </c>
      <c r="B97" s="3" t="n">
        <v>3.972</v>
      </c>
    </row>
    <row r="98">
      <c r="A98" s="2" t="inlineStr">
        <is>
          <t>B</t>
        </is>
      </c>
      <c r="B98" s="3" t="n">
        <v>2.409</v>
      </c>
    </row>
    <row r="99">
      <c r="A99" s="2" t="inlineStr">
        <is>
          <t>B</t>
        </is>
      </c>
      <c r="B99" s="3" t="n">
        <v>0.569</v>
      </c>
    </row>
    <row r="100">
      <c r="A100" s="2" t="inlineStr">
        <is>
          <t>B</t>
        </is>
      </c>
      <c r="B100" s="3" t="n">
        <v>7.013</v>
      </c>
    </row>
    <row r="101">
      <c r="A101" s="2" t="inlineStr">
        <is>
          <t>B</t>
        </is>
      </c>
      <c r="B101" s="3" t="n">
        <v>2.594</v>
      </c>
    </row>
  </sheetData>
  <pageMargins left="0.75" right="0.75" top="1" bottom="1" header="0.5" footer="0.5"/>
  <pageSetup orientation="portrait" paperSize="9" horizontalDpi="4294967293" verticalDpi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K. F. Jones</dc:creator>
  <dcterms:created xmlns:dcterms="http://purl.org/dc/terms/" xmlns:xsi="http://www.w3.org/2001/XMLSchema-instance" xsi:type="dcterms:W3CDTF">2006-09-15T14:24:12Z</dcterms:created>
  <dcterms:modified xmlns:dcterms="http://purl.org/dc/terms/" xmlns:xsi="http://www.w3.org/2001/XMLSchema-instance" xsi:type="dcterms:W3CDTF">2011-10-12T11:56:02Z</dcterms:modified>
  <cp:lastModifiedBy>training</cp:lastModifiedBy>
</cp:coreProperties>
</file>