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55" windowHeight="7590"/>
  </bookViews>
  <sheets>
    <sheet name="Consolidated Income Statement" sheetId="1" r:id="rId1"/>
    <sheet name="©" sheetId="2" r:id="rId2"/>
  </sheets>
  <definedNames>
    <definedName name="_xlnm.Print_Area" localSheetId="0">'Consolidated Income Statement'!$B$1:$E$22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6" i="1" s="1"/>
  <c r="D20" i="1" s="1"/>
  <c r="D22" i="1" s="1"/>
  <c r="E10" i="1"/>
  <c r="E16" i="1" s="1"/>
  <c r="E20" i="1" s="1"/>
  <c r="E22" i="1" s="1"/>
  <c r="C10" i="1"/>
  <c r="C16" i="1" s="1"/>
  <c r="C20" i="1" s="1"/>
  <c r="C22" i="1" s="1"/>
</calcChain>
</file>

<file path=xl/sharedStrings.xml><?xml version="1.0" encoding="utf-8"?>
<sst xmlns="http://schemas.openxmlformats.org/spreadsheetml/2006/main" count="19" uniqueCount="19">
  <si>
    <t>© 2018 TemplateLab.com</t>
  </si>
  <si>
    <t>Selling and distribution expenses</t>
  </si>
  <si>
    <t>Administrative expenses</t>
  </si>
  <si>
    <t>Share of result in associates</t>
  </si>
  <si>
    <t>Impairment losses</t>
  </si>
  <si>
    <t>Other income and expense</t>
  </si>
  <si>
    <t>Operating profit</t>
  </si>
  <si>
    <t>Non-operating income and expense</t>
  </si>
  <si>
    <t>Investment income</t>
  </si>
  <si>
    <t>Financing costs</t>
  </si>
  <si>
    <t>Profit before taxation</t>
  </si>
  <si>
    <t>Income tax expense</t>
  </si>
  <si>
    <t>Profit for the financial year</t>
  </si>
  <si>
    <t>REVENUE FROM SALES</t>
  </si>
  <si>
    <t>COST OF GOODS SOLD</t>
  </si>
  <si>
    <t>GROSS PROFIT</t>
  </si>
  <si>
    <t>Consolidated Income Statement</t>
  </si>
  <si>
    <t>For the Year ended</t>
  </si>
  <si>
    <t>&lt;COMPANY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</si>
</sst>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2"/>
      <color rgb="FFFF33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4"/>
      <color rgb="FFFF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 tint="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3" xfId="0" applyFont="1" applyBorder="1"/>
    <xf numFmtId="0" fontId="5" fillId="0" borderId="1" xfId="0" applyFont="1" applyBorder="1"/>
    <xf numFmtId="5" fontId="5" fillId="0" borderId="1" xfId="0" applyNumberFormat="1" applyFont="1" applyBorder="1"/>
    <xf numFmtId="0" fontId="6" fillId="2" borderId="2" xfId="0" applyFont="1" applyFill="1" applyBorder="1"/>
    <xf numFmtId="5" fontId="6" fillId="2" borderId="2" xfId="0" applyNumberFormat="1" applyFont="1" applyFill="1" applyBorder="1"/>
    <xf numFmtId="5" fontId="5" fillId="0" borderId="3" xfId="0" applyNumberFormat="1" applyFont="1" applyBorder="1"/>
    <xf numFmtId="0" fontId="6" fillId="0" borderId="1" xfId="0" applyFont="1" applyBorder="1"/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tabSelected="1" zoomScaleNormal="100" workbookViewId="0">
      <selection activeCell="J9" sqref="J9"/>
    </sheetView>
  </sheetViews>
  <sheetFormatPr defaultRowHeight="15" x14ac:dyDescent="0.25"/>
  <cols>
    <col min="2" max="2" width="59.85546875" customWidth="1"/>
    <col min="3" max="5" width="18.28515625" customWidth="1"/>
  </cols>
  <sheetData>
    <row r="1" spans="2:5" x14ac:dyDescent="0.25">
      <c r="B1" s="13" t="s">
        <v>18</v>
      </c>
    </row>
    <row r="2" spans="2:5" x14ac:dyDescent="0.25">
      <c r="B2" s="13"/>
    </row>
    <row r="3" spans="2:5" ht="15.75" x14ac:dyDescent="0.25">
      <c r="B3" s="5" t="s">
        <v>16</v>
      </c>
    </row>
    <row r="4" spans="2:5" x14ac:dyDescent="0.25">
      <c r="B4" s="4" t="s">
        <v>17</v>
      </c>
    </row>
    <row r="5" spans="2:5" x14ac:dyDescent="0.25">
      <c r="B5" s="4"/>
    </row>
    <row r="6" spans="2:5" ht="15.75" x14ac:dyDescent="0.25">
      <c r="B6" s="2"/>
      <c r="C6" s="3">
        <v>2018</v>
      </c>
      <c r="D6" s="3">
        <v>2017</v>
      </c>
      <c r="E6" s="3">
        <v>2016</v>
      </c>
    </row>
    <row r="7" spans="2:5" x14ac:dyDescent="0.25">
      <c r="B7" s="6"/>
      <c r="C7" s="6"/>
      <c r="D7" s="6"/>
      <c r="E7" s="6"/>
    </row>
    <row r="8" spans="2:5" x14ac:dyDescent="0.25">
      <c r="B8" s="12" t="s">
        <v>13</v>
      </c>
      <c r="C8" s="8">
        <v>50000</v>
      </c>
      <c r="D8" s="8">
        <v>52000</v>
      </c>
      <c r="E8" s="8">
        <v>48000</v>
      </c>
    </row>
    <row r="9" spans="2:5" x14ac:dyDescent="0.25">
      <c r="B9" s="7" t="s">
        <v>14</v>
      </c>
      <c r="C9" s="8">
        <v>-30000</v>
      </c>
      <c r="D9" s="8">
        <v>-31000</v>
      </c>
      <c r="E9" s="8">
        <v>-30000</v>
      </c>
    </row>
    <row r="10" spans="2:5" ht="15.75" thickBot="1" x14ac:dyDescent="0.3">
      <c r="B10" s="9" t="s">
        <v>15</v>
      </c>
      <c r="C10" s="10">
        <f>C8+C9</f>
        <v>20000</v>
      </c>
      <c r="D10" s="10">
        <f>D8+D9</f>
        <v>21000</v>
      </c>
      <c r="E10" s="10">
        <f>E8+E9</f>
        <v>18000</v>
      </c>
    </row>
    <row r="11" spans="2:5" x14ac:dyDescent="0.25">
      <c r="B11" s="6" t="s">
        <v>1</v>
      </c>
      <c r="C11" s="11">
        <v>-3258</v>
      </c>
      <c r="D11" s="11">
        <v>-3000</v>
      </c>
      <c r="E11" s="11">
        <v>-2500</v>
      </c>
    </row>
    <row r="12" spans="2:5" x14ac:dyDescent="0.25">
      <c r="B12" s="7" t="s">
        <v>2</v>
      </c>
      <c r="C12" s="8">
        <v>-5199</v>
      </c>
      <c r="D12" s="8"/>
      <c r="E12" s="8"/>
    </row>
    <row r="13" spans="2:5" x14ac:dyDescent="0.25">
      <c r="B13" s="7" t="s">
        <v>3</v>
      </c>
      <c r="C13" s="8">
        <v>6477</v>
      </c>
      <c r="D13" s="8"/>
      <c r="E13" s="8"/>
    </row>
    <row r="14" spans="2:5" x14ac:dyDescent="0.25">
      <c r="B14" s="7" t="s">
        <v>4</v>
      </c>
      <c r="C14" s="8">
        <v>-7700</v>
      </c>
      <c r="D14" s="8"/>
      <c r="E14" s="8"/>
    </row>
    <row r="15" spans="2:5" x14ac:dyDescent="0.25">
      <c r="B15" s="7" t="s">
        <v>5</v>
      </c>
      <c r="C15" s="8">
        <v>468</v>
      </c>
      <c r="D15" s="8"/>
      <c r="E15" s="8"/>
    </row>
    <row r="16" spans="2:5" ht="15.75" thickBot="1" x14ac:dyDescent="0.3">
      <c r="B16" s="9" t="s">
        <v>6</v>
      </c>
      <c r="C16" s="10">
        <f>C10+C11+C12+C13+C14+C15</f>
        <v>10788</v>
      </c>
      <c r="D16" s="10">
        <f>D10+D11+D12+D13+D14+D15</f>
        <v>18000</v>
      </c>
      <c r="E16" s="10">
        <f>E10+E11+E12+E13+E14+E15</f>
        <v>15500</v>
      </c>
    </row>
    <row r="17" spans="2:5" x14ac:dyDescent="0.25">
      <c r="B17" s="7" t="s">
        <v>7</v>
      </c>
      <c r="C17" s="8">
        <v>10</v>
      </c>
      <c r="D17" s="8"/>
      <c r="E17" s="8"/>
    </row>
    <row r="18" spans="2:5" x14ac:dyDescent="0.25">
      <c r="B18" s="7" t="s">
        <v>8</v>
      </c>
      <c r="C18" s="8">
        <v>305</v>
      </c>
      <c r="D18" s="8"/>
      <c r="E18" s="8"/>
    </row>
    <row r="19" spans="2:5" x14ac:dyDescent="0.25">
      <c r="B19" s="7" t="s">
        <v>9</v>
      </c>
      <c r="C19" s="8">
        <v>-1788</v>
      </c>
      <c r="D19" s="8"/>
      <c r="E19" s="8"/>
    </row>
    <row r="20" spans="2:5" ht="15.75" thickBot="1" x14ac:dyDescent="0.3">
      <c r="B20" s="9" t="s">
        <v>10</v>
      </c>
      <c r="C20" s="10">
        <f>C16+C17+C18+C19</f>
        <v>9315</v>
      </c>
      <c r="D20" s="10">
        <f>D16+D17+D18+D19</f>
        <v>18000</v>
      </c>
      <c r="E20" s="10">
        <f>E16+E17+E18+E19</f>
        <v>15500</v>
      </c>
    </row>
    <row r="21" spans="2:5" x14ac:dyDescent="0.25">
      <c r="B21" s="7" t="s">
        <v>11</v>
      </c>
      <c r="C21" s="8">
        <v>-2582</v>
      </c>
      <c r="D21" s="8">
        <v>-2500</v>
      </c>
      <c r="E21" s="8">
        <v>-500</v>
      </c>
    </row>
    <row r="22" spans="2:5" ht="15.75" thickBot="1" x14ac:dyDescent="0.3">
      <c r="B22" s="9" t="s">
        <v>12</v>
      </c>
      <c r="C22" s="10">
        <f>C20+C21</f>
        <v>6733</v>
      </c>
      <c r="D22" s="10">
        <f>D20+D21</f>
        <v>15500</v>
      </c>
      <c r="E22" s="10">
        <f>E20+E21</f>
        <v>15000</v>
      </c>
    </row>
  </sheetData>
  <mergeCells count="1">
    <mergeCell ref="B1:B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11" sqref="B11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Consolidated Income Statement</vt:lpstr>
      <vt:lpstr>©</vt:lpstr>
      <vt:lpstr>'Consolidated 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2018-09-25T07:09:29Z</dcterms:modified>
</cp:coreProperties>
</file>