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nert\Documents\Visual Studio 2015\Projec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 s="1"/>
  <c r="C8" i="1"/>
  <c r="B8" i="1"/>
  <c r="B7" i="1"/>
  <c r="A8" i="1"/>
  <c r="A9" i="1"/>
  <c r="A10" i="1"/>
  <c r="D9" i="1"/>
  <c r="D10" i="1"/>
  <c r="C10" i="1"/>
  <c r="B10" i="1"/>
  <c r="B9" i="1"/>
  <c r="G4" i="1"/>
  <c r="C9" i="1" l="1"/>
  <c r="F10" i="1"/>
  <c r="C7" i="1"/>
  <c r="D7" i="1" l="1"/>
  <c r="F7" i="1" s="1"/>
  <c r="F9" i="1" l="1"/>
  <c r="F12" i="1"/>
</calcChain>
</file>

<file path=xl/sharedStrings.xml><?xml version="1.0" encoding="utf-8"?>
<sst xmlns="http://schemas.openxmlformats.org/spreadsheetml/2006/main" count="26" uniqueCount="22">
  <si>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</si>
  <si>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</si>
  <si>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</si>
  <si>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</si>
  <si>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</si>
  <si>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</si>
  <si>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</si>
  <si>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</si>
  <si>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</si>
  <si>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</si>
  <si>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</si>
  <si>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</si>
  <si>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</si>
  <si>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</si>
  <si>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</si>
  <si>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Genert Org</t>
  </si>
  <si>
    <t>Work</t>
  </si>
  <si>
    <t>Homework</t>
  </si>
  <si>
    <t>x</t>
  </si>
  <si>
    <t>Seminar</t>
  </si>
  <si>
    <t>Team</t>
  </si>
  <si>
    <t>Team Github work and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</si>
</sst>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1" fillId="0" borderId="13" xfId="0" applyNumberFormat="1" applyFont="1" applyBorder="1"/>
    <xf numFmtId="20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16" xfId="0" applyNumberForma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9" xfId="0" applyBorder="1"/>
    <xf numFmtId="164" fontId="0" fillId="0" borderId="20" xfId="0" applyNumberFormat="1" applyBorder="1"/>
    <xf numFmtId="20" fontId="0" fillId="0" borderId="20" xfId="0" applyNumberFormat="1" applyBorder="1"/>
    <xf numFmtId="0" fontId="0" fillId="0" borderId="20" xfId="0" applyBorder="1"/>
    <xf numFmtId="0" fontId="0" fillId="0" borderId="20" xfId="0" applyNumberFormat="1" applyBorder="1"/>
    <xf numFmtId="0" fontId="0" fillId="0" borderId="21" xfId="0" applyBorder="1"/>
    <xf numFmtId="0" fontId="0" fillId="0" borderId="9" xfId="0" applyBorder="1"/>
    <xf numFmtId="164" fontId="0" fillId="0" borderId="10" xfId="0" applyNumberFormat="1" applyBorder="1"/>
    <xf numFmtId="20" fontId="0" fillId="0" borderId="10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Border="1"/>
    <xf numFmtId="0" fontId="1" fillId="0" borderId="18" xfId="0" applyNumberFormat="1" applyFont="1" applyBorder="1" applyAlignment="1">
      <alignment horizontal="right" vertical="top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64" fontId="1" fillId="0" borderId="4" xfId="0" applyNumberFormat="1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left" vertical="top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20" fontId="0" fillId="0" borderId="13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2" xfId="0" applyNumberFormat="1" applyFon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abSelected="1" workbookViewId="0">
      <selection activeCell="F25" sqref="F2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14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5" t="s">
        <v>2</v>
      </c>
      <c r="G4" s="45">
        <f>DATE(2017,2,24)</f>
        <v>42790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6" t="s">
        <v>4</v>
      </c>
      <c r="D6" s="6" t="s">
        <v>5</v>
      </c>
      <c r="E6" s="7" t="s">
        <v>6</v>
      </c>
      <c r="F6" s="8" t="s">
        <v>7</v>
      </c>
      <c r="G6" s="7" t="s">
        <v>8</v>
      </c>
      <c r="H6" s="7" t="s">
        <v>9</v>
      </c>
      <c r="I6" s="7" t="s">
        <v>10</v>
      </c>
      <c r="J6" s="9" t="s">
        <v>11</v>
      </c>
    </row>
    <row r="7" spans="1:10" ht="15.75" thickBot="1" x14ac:dyDescent="0.3">
      <c r="A7" s="24">
        <v>1</v>
      </c>
      <c r="B7" s="25">
        <f>DATE(2017,2,20)</f>
        <v>42786</v>
      </c>
      <c r="C7" s="26">
        <f>TIME(8,0,0)</f>
        <v>0.33333333333333331</v>
      </c>
      <c r="D7" s="26">
        <f>TIME(9,30,0)</f>
        <v>0.39583333333333331</v>
      </c>
      <c r="E7" s="27"/>
      <c r="F7" s="28">
        <f>((D7-C7)*24*60 - E7)</f>
        <v>90</v>
      </c>
      <c r="G7" s="27" t="s">
        <v>12</v>
      </c>
      <c r="H7" s="27" t="s">
        <v>13</v>
      </c>
      <c r="I7" s="31" t="s">
        <v>18</v>
      </c>
      <c r="J7" s="29"/>
    </row>
    <row r="8" spans="1:10" ht="15.75" thickBot="1" x14ac:dyDescent="0.3">
      <c r="A8" s="52">
        <f>A7+1</f>
        <v>2</v>
      </c>
      <c r="B8" s="25">
        <f>DATE(2017,2,22)</f>
        <v>42788</v>
      </c>
      <c r="C8" s="26">
        <f>TIME(19,0,0)</f>
        <v>0.79166666666666663</v>
      </c>
      <c r="D8" s="26">
        <f>TIME(19,30,0)</f>
        <v>0.8125</v>
      </c>
      <c r="E8" s="53"/>
      <c r="F8" s="28">
        <f>((D8-C8)*24*60 - E8)</f>
        <v>30.000000000000053</v>
      </c>
      <c r="G8" s="27" t="s">
        <v>20</v>
      </c>
      <c r="H8" s="27" t="s">
        <v>21</v>
      </c>
      <c r="I8" s="31" t="s">
        <v>18</v>
      </c>
      <c r="J8" s="29"/>
    </row>
    <row r="9" spans="1:10" ht="15.75" thickBot="1" x14ac:dyDescent="0.3">
      <c r="A9" s="10">
        <f>A8+1</f>
        <v>3</v>
      </c>
      <c r="B9" s="11">
        <f>DATE(2017,2,23)</f>
        <v>42789</v>
      </c>
      <c r="C9" s="12">
        <f>TIME(16,0,0)</f>
        <v>0.66666666666666663</v>
      </c>
      <c r="D9" s="12">
        <f>TIME(18,0,0)</f>
        <v>0.75</v>
      </c>
      <c r="E9" s="13"/>
      <c r="F9" s="14">
        <f>((D9-C9)*24*60 - E9)</f>
        <v>120.00000000000006</v>
      </c>
      <c r="G9" s="13" t="s">
        <v>19</v>
      </c>
      <c r="H9" s="13" t="s">
        <v>19</v>
      </c>
      <c r="I9" s="32" t="s">
        <v>18</v>
      </c>
      <c r="J9" s="15"/>
    </row>
    <row r="10" spans="1:10" x14ac:dyDescent="0.25">
      <c r="A10" s="10">
        <f>A9+1</f>
        <v>4</v>
      </c>
      <c r="B10" s="11">
        <f>DATE(2017,2,24)</f>
        <v>42790</v>
      </c>
      <c r="C10" s="12">
        <f>TIME(10,30,0)</f>
        <v>0.4375</v>
      </c>
      <c r="D10" s="12">
        <f>TIME(12,10,0)</f>
        <v>0.50694444444444442</v>
      </c>
      <c r="E10" s="13"/>
      <c r="F10" s="14">
        <f>((D10-C10)*24*60 - E10)</f>
        <v>99.999999999999972</v>
      </c>
      <c r="G10" s="13" t="s">
        <v>16</v>
      </c>
      <c r="H10" s="13" t="s">
        <v>17</v>
      </c>
      <c r="I10" s="32" t="s">
        <v>18</v>
      </c>
      <c r="J10" s="15"/>
    </row>
    <row r="11" spans="1:10" ht="15.75" thickBot="1" x14ac:dyDescent="0.3">
      <c r="A11" s="18"/>
      <c r="B11" s="19"/>
      <c r="C11" s="20"/>
      <c r="D11" s="20"/>
      <c r="E11" s="21"/>
      <c r="F11" s="22"/>
      <c r="G11" s="21"/>
      <c r="H11" s="21"/>
      <c r="I11" s="21"/>
      <c r="J11" s="23"/>
    </row>
    <row r="12" spans="1:10" ht="15.75" thickBot="1" x14ac:dyDescent="0.3">
      <c r="A12" s="35" t="s">
        <v>14</v>
      </c>
      <c r="B12" s="36"/>
      <c r="C12" s="36"/>
      <c r="D12" s="36"/>
      <c r="E12" s="37"/>
      <c r="F12" s="30" t="str">
        <f>SUM(F7:F11)&amp;" min"</f>
        <v>340 min</v>
      </c>
      <c r="G12" s="16"/>
      <c r="H12" s="16"/>
      <c r="I12" s="16"/>
      <c r="J12" s="17"/>
    </row>
  </sheetData>
  <mergeCells count="7">
    <mergeCell ref="A6:B6"/>
    <mergeCell ref="A12:E12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Genert Org</cp:lastModifiedBy>
  <cp:revision/>
  <dcterms:created xsi:type="dcterms:W3CDTF">2017-01-29T08:35:21Z</dcterms:created>
  <dcterms:modified xsi:type="dcterms:W3CDTF">2017-02-24T10:02:52Z</dcterms:modified>
  <cp:category/>
  <cp:contentStatus/>
</cp:coreProperties>
</file>