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-A121-30.CAMPUS.008\Desktop\"/>
    </mc:Choice>
  </mc:AlternateContent>
  <xr:revisionPtr revIDLastSave="0" documentId="8_{5E62E019-03DA-4133-9C0F-8AC3560B0C1D}" xr6:coauthVersionLast="47" xr6:coauthVersionMax="47" xr10:uidLastSave="{00000000-0000-0000-0000-000000000000}"/>
  <bookViews>
    <workbookView xWindow="-120" yWindow="-120" windowWidth="29040" windowHeight="15840" activeTab="1" xr2:uid="{CDAE7C25-16A7-442D-A74D-B8B28CD64A05}"/>
  </bookViews>
  <sheets>
    <sheet name="Kategorie" sheetId="1" r:id="rId1"/>
    <sheet name="Operacj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sharedStrings.xml><?xml version="1.0" encoding="utf-8"?>
<sst xmlns="http://schemas.openxmlformats.org/spreadsheetml/2006/main" count="62" uniqueCount="31">
  <si>
    <t>Kategoria</t>
  </si>
  <si>
    <t>Jedzenie</t>
  </si>
  <si>
    <t>Transport</t>
  </si>
  <si>
    <t>Subskrybcje</t>
  </si>
  <si>
    <t>Typ</t>
  </si>
  <si>
    <t>Mieszkanie</t>
  </si>
  <si>
    <t>Studia</t>
  </si>
  <si>
    <t>Rozrywka</t>
  </si>
  <si>
    <t>Zdrowie i uroda</t>
  </si>
  <si>
    <t>Odzież</t>
  </si>
  <si>
    <t>Pozostałe wydatki</t>
  </si>
  <si>
    <t>Wydatki</t>
  </si>
  <si>
    <t>Wypłata</t>
  </si>
  <si>
    <t>Kieszonkowe</t>
  </si>
  <si>
    <t>Stypendium</t>
  </si>
  <si>
    <t>Darowizny</t>
  </si>
  <si>
    <t>Inwestycje</t>
  </si>
  <si>
    <t>Świadczenia</t>
  </si>
  <si>
    <t>Pozostałe wpływy</t>
  </si>
  <si>
    <t>Wpływy</t>
  </si>
  <si>
    <t>Bank</t>
  </si>
  <si>
    <t>Konto</t>
  </si>
  <si>
    <t>mBank</t>
  </si>
  <si>
    <t>PKO BP</t>
  </si>
  <si>
    <t>Karta</t>
  </si>
  <si>
    <t>Lokata</t>
  </si>
  <si>
    <t>Skarbonka</t>
  </si>
  <si>
    <t>Kwota</t>
  </si>
  <si>
    <t>Produkt</t>
  </si>
  <si>
    <t>Data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</si>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</sst>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9">
    <dxf>
      <font>
        <color rgb="FFC00000"/>
      </font>
      <fill>
        <patternFill>
          <bgColor rgb="FFFF7C8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F7C80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C59352-626B-43DD-A7F5-3983EFA195EC}" name="Tabela3" displayName="Tabela3" ref="A1:B17" totalsRowShown="0">
  <autoFilter ref="A1:B17" xr:uid="{EAC59352-626B-43DD-A7F5-3983EFA195EC}"/>
  <tableColumns count="2">
    <tableColumn id="1" xr3:uid="{2625B297-8142-4395-802B-8710F681B5D3}" name="Kategoria"/>
    <tableColumn id="2" xr3:uid="{BB254C27-8FCE-43AA-9BE6-D4E477B32E2F}" name="Ty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C926-32A1-4884-B237-0EF650F0BA4B}">
  <dimension ref="A1:I17"/>
  <sheetViews>
    <sheetView workbookViewId="0">
      <selection activeCell="E1" sqref="E1"/>
    </sheetView>
  </sheetViews>
  <sheetFormatPr defaultRowHeight="15" x14ac:dyDescent="0.25"/>
  <cols>
    <col min="1" max="1" width="16.85546875" customWidth="1"/>
  </cols>
  <sheetData>
    <row r="1" spans="1:9" x14ac:dyDescent="0.25">
      <c r="A1" t="s">
        <v>0</v>
      </c>
      <c r="B1" t="s">
        <v>4</v>
      </c>
      <c r="D1" t="s">
        <v>20</v>
      </c>
      <c r="E1" t="s">
        <v>28</v>
      </c>
      <c r="H1" t="s">
        <v>22</v>
      </c>
      <c r="I1" t="s">
        <v>23</v>
      </c>
    </row>
    <row r="2" spans="1:9" x14ac:dyDescent="0.25">
      <c r="A2" t="s">
        <v>1</v>
      </c>
      <c r="B2" t="s">
        <v>11</v>
      </c>
      <c r="D2" t="s">
        <v>22</v>
      </c>
      <c r="H2" t="s">
        <v>21</v>
      </c>
      <c r="I2" t="s">
        <v>21</v>
      </c>
    </row>
    <row r="3" spans="1:9" x14ac:dyDescent="0.25">
      <c r="A3" t="s">
        <v>2</v>
      </c>
      <c r="B3" t="s">
        <v>11</v>
      </c>
      <c r="D3" t="s">
        <v>23</v>
      </c>
      <c r="H3" t="s">
        <v>24</v>
      </c>
      <c r="I3" t="s">
        <v>26</v>
      </c>
    </row>
    <row r="4" spans="1:9" x14ac:dyDescent="0.25">
      <c r="A4" t="s">
        <v>3</v>
      </c>
      <c r="B4" t="s">
        <v>11</v>
      </c>
      <c r="H4" t="s">
        <v>25</v>
      </c>
    </row>
    <row r="5" spans="1:9" x14ac:dyDescent="0.25">
      <c r="A5" t="s">
        <v>5</v>
      </c>
      <c r="B5" t="s">
        <v>11</v>
      </c>
    </row>
    <row r="6" spans="1:9" x14ac:dyDescent="0.25">
      <c r="A6" t="s">
        <v>6</v>
      </c>
      <c r="B6" t="s">
        <v>11</v>
      </c>
    </row>
    <row r="7" spans="1:9" x14ac:dyDescent="0.25">
      <c r="A7" t="s">
        <v>7</v>
      </c>
      <c r="B7" t="s">
        <v>11</v>
      </c>
    </row>
    <row r="8" spans="1:9" x14ac:dyDescent="0.25">
      <c r="A8" t="s">
        <v>8</v>
      </c>
      <c r="B8" t="s">
        <v>11</v>
      </c>
    </row>
    <row r="9" spans="1:9" x14ac:dyDescent="0.25">
      <c r="A9" t="s">
        <v>9</v>
      </c>
      <c r="B9" t="s">
        <v>11</v>
      </c>
    </row>
    <row r="10" spans="1:9" x14ac:dyDescent="0.25">
      <c r="A10" t="s">
        <v>10</v>
      </c>
      <c r="B10" t="s">
        <v>11</v>
      </c>
    </row>
    <row r="11" spans="1:9" x14ac:dyDescent="0.25">
      <c r="A11" t="s">
        <v>12</v>
      </c>
      <c r="B11" t="s">
        <v>19</v>
      </c>
    </row>
    <row r="12" spans="1:9" x14ac:dyDescent="0.25">
      <c r="A12" t="s">
        <v>13</v>
      </c>
      <c r="B12" t="s">
        <v>19</v>
      </c>
    </row>
    <row r="13" spans="1:9" x14ac:dyDescent="0.25">
      <c r="A13" t="s">
        <v>14</v>
      </c>
      <c r="B13" t="s">
        <v>19</v>
      </c>
    </row>
    <row r="14" spans="1:9" x14ac:dyDescent="0.25">
      <c r="A14" t="s">
        <v>15</v>
      </c>
      <c r="B14" t="s">
        <v>19</v>
      </c>
    </row>
    <row r="15" spans="1:9" x14ac:dyDescent="0.25">
      <c r="A15" t="s">
        <v>16</v>
      </c>
      <c r="B15" t="s">
        <v>19</v>
      </c>
    </row>
    <row r="16" spans="1:9" x14ac:dyDescent="0.25">
      <c r="A16" t="s">
        <v>17</v>
      </c>
      <c r="B16" t="s">
        <v>19</v>
      </c>
    </row>
    <row r="17" spans="1:2" x14ac:dyDescent="0.25">
      <c r="A17" t="s">
        <v>18</v>
      </c>
      <c r="B17" t="s">
        <v>19</v>
      </c>
    </row>
  </sheetData>
  <conditionalFormatting sqref="A2:B17">
    <cfRule type="expression" dxfId="3" priority="2">
      <formula>$B2="Wpływy"</formula>
    </cfRule>
    <cfRule type="expression" dxfId="2" priority="1">
      <formula>$B2="Wydatki"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65F7-A429-41BA-A6CB-498FEBC8A6AD}">
  <dimension ref="A1:G5"/>
  <sheetViews>
    <sheetView tabSelected="1" workbookViewId="0">
      <selection activeCell="G2" sqref="G2"/>
    </sheetView>
  </sheetViews>
  <sheetFormatPr defaultRowHeight="15" x14ac:dyDescent="0.25"/>
  <cols>
    <col min="6" max="6" width="9.85546875" bestFit="1" customWidth="1"/>
  </cols>
  <sheetData>
    <row r="1" spans="1:7" x14ac:dyDescent="0.25">
      <c r="A1" t="s">
        <v>27</v>
      </c>
      <c r="B1" t="s">
        <v>20</v>
      </c>
      <c r="C1" t="s">
        <v>28</v>
      </c>
      <c r="D1" t="s">
        <v>0</v>
      </c>
      <c r="E1" t="s">
        <v>4</v>
      </c>
      <c r="F1" t="s">
        <v>29</v>
      </c>
      <c r="G1" t="s">
        <v>30</v>
      </c>
    </row>
    <row r="2" spans="1:7" x14ac:dyDescent="0.25">
      <c r="B2" t="s">
        <v>23</v>
      </c>
      <c r="C2" t="s">
        <v>21</v>
      </c>
      <c r="D2" t="s">
        <v>1</v>
      </c>
      <c r="G2" t="str">
        <f>IF(ISBLANK(F2),"",MONTH(F2))</f>
        <v/>
      </c>
    </row>
    <row r="3" spans="1:7" x14ac:dyDescent="0.25">
      <c r="B3" t="s">
        <v>22</v>
      </c>
      <c r="C3" t="s">
        <v>24</v>
      </c>
      <c r="D3" t="s">
        <v>2</v>
      </c>
    </row>
    <row r="4" spans="1:7" x14ac:dyDescent="0.25">
      <c r="B4" t="s">
        <v>23</v>
      </c>
      <c r="C4" t="s">
        <v>26</v>
      </c>
    </row>
    <row r="5" spans="1:7" x14ac:dyDescent="0.25">
      <c r="B5" t="s">
        <v>23</v>
      </c>
      <c r="C5" t="s">
        <v>21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8602A26-922A-487B-8E0B-255859B29749}">
          <x14:formula1>
            <xm:f>Kategorie!$H$1:$I$1</xm:f>
          </x14:formula1>
          <xm:sqref>B2:B1048576</xm:sqref>
        </x14:dataValidation>
        <x14:dataValidation type="list" allowBlank="1" showInputMessage="1" showErrorMessage="1" xr:uid="{AB3CEC11-6698-46C9-815F-655CB7168961}">
          <x14:formula1>
            <xm:f>_xlfn.XLOOKUP(B2,Kategorie!$H$1:$I$1,Kategorie!$H$2:$I$4)</xm:f>
          </x14:formula1>
          <xm:sqref>C2:C1048576</xm:sqref>
        </x14:dataValidation>
        <x14:dataValidation type="list" allowBlank="1" showInputMessage="1" showErrorMessage="1" xr:uid="{5720B735-F5C4-4E53-8F33-563D75C6C323}">
          <x14:formula1>
            <xm:f>Kategorie!$A$1:$A$17</xm:f>
          </x14:formula1>
          <xm:sqref>D2:D1048576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Kategorie</vt:lpstr>
      <vt:lpstr>Operacje</vt:lpstr>
    </vt:vector>
  </TitlesOfParts>
  <Company>Uniwersytet Ekonomiczny w Krakowie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RisSetupInstall</dc:creator>
  <cp:lastModifiedBy>s-A121-30</cp:lastModifiedBy>
  <dcterms:created xsi:type="dcterms:W3CDTF">2024-11-20T14:17:54Z</dcterms:created>
  <dcterms:modified xsi:type="dcterms:W3CDTF">2024-11-20T15:34:47Z</dcterms:modified>
</cp:coreProperties>
</file>