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4780" windowHeight="15480" tabRatio="500"/>
  </bookViews>
  <sheets>
    <sheet name="Sheet1" sheetId="1" r:id="rId1"/>
    <sheet name="Sheet2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/>
  <c r="B3"/>
  <c r="B8"/>
  <c r="D1"/>
</calcChain>
</file>

<file path=xl/sharedStrings.xml><?xml version="1.0" encoding="utf-8"?>
<sst xmlns="http://schemas.openxmlformats.org/spreadsheetml/2006/main" count="65" uniqueCount="42">
  <si>
    <t>Unit costs</t>
  </si>
  <si>
    <t>item</t>
  </si>
  <si>
    <t>cost</t>
  </si>
  <si>
    <t>unit</t>
  </si>
  <si>
    <t>cabinet</t>
  </si>
  <si>
    <t>lft</t>
  </si>
  <si>
    <t>ceramic floor</t>
  </si>
  <si>
    <t>sqft</t>
  </si>
  <si>
    <t>laminate floor</t>
  </si>
  <si>
    <t>hardwood floor</t>
  </si>
  <si>
    <t>solid countertop</t>
  </si>
  <si>
    <t>demolition</t>
  </si>
  <si>
    <t>total</t>
  </si>
  <si>
    <t>drywall</t>
  </si>
  <si>
    <t>electric outlet</t>
  </si>
  <si>
    <t>each</t>
  </si>
  <si>
    <t>faucet install</t>
  </si>
  <si>
    <t>paint</t>
  </si>
  <si>
    <t>trim</t>
  </si>
  <si>
    <t>cooktop</t>
  </si>
  <si>
    <t>double oven</t>
  </si>
  <si>
    <t>dish washer</t>
  </si>
  <si>
    <t>install sink</t>
  </si>
  <si>
    <t>notes</t>
  </si>
  <si>
    <t>material &amp; labor</t>
  </si>
  <si>
    <t>based on $67/sheet</t>
  </si>
  <si>
    <t>ballpark</t>
  </si>
  <si>
    <t>labor only</t>
  </si>
  <si>
    <t>inc. installation</t>
  </si>
  <si>
    <t>vent hood</t>
  </si>
  <si>
    <t>Budget</t>
  </si>
  <si>
    <t>Appliances</t>
  </si>
  <si>
    <t>Demo</t>
  </si>
  <si>
    <t>Paint</t>
  </si>
  <si>
    <t>Trim</t>
  </si>
  <si>
    <t>remaining budget:</t>
  </si>
  <si>
    <t>counters</t>
  </si>
  <si>
    <t>cabinet re-facing</t>
  </si>
  <si>
    <t>hardwood flooring</t>
  </si>
  <si>
    <t>plumbing</t>
  </si>
  <si>
    <t>electrical</t>
  </si>
  <si>
    <t>patio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</si>
</sst>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4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tabSelected="1" workbookViewId="0">
      <selection activeCell="H22" sqref="H22"/>
    </sheetView>
  </sheetViews>
  <sheetFormatPr defaultColWidth="11" defaultRowHeight="15.75"/>
  <cols>
    <col min="1" max="2" width="19.625" customWidth="1"/>
    <col min="3" max="3" width="16.625" customWidth="1"/>
    <col min="4" max="4" width="16" customWidth="1"/>
  </cols>
  <sheetData>
    <row r="1" spans="1:5" ht="21">
      <c r="A1" s="5" t="s">
        <v>30</v>
      </c>
      <c r="B1" s="5"/>
      <c r="C1" s="4" t="s">
        <v>35</v>
      </c>
      <c r="D1" s="3">
        <f>30000-SUM(B2:B30)</f>
        <v>-22947.260000000002</v>
      </c>
    </row>
    <row r="2" spans="1:5">
      <c r="A2" t="s">
        <v>31</v>
      </c>
      <c r="B2" s="3">
        <v>4723.63</v>
      </c>
    </row>
    <row r="3" spans="1:5">
      <c r="A3" t="s">
        <v>32</v>
      </c>
      <c r="B3" s="3">
        <f>Sheet2!B9</f>
        <v>1500</v>
      </c>
    </row>
    <row r="4" spans="1:5">
      <c r="A4" t="s">
        <v>33</v>
      </c>
      <c r="B4" s="3">
        <v>800</v>
      </c>
    </row>
    <row r="5" spans="1:5">
      <c r="A5" t="s">
        <v>34</v>
      </c>
      <c r="B5" s="3">
        <v>800</v>
      </c>
    </row>
    <row r="6" spans="1:5">
      <c r="A6" t="s">
        <v>36</v>
      </c>
      <c r="B6" s="3">
        <v>6725</v>
      </c>
    </row>
    <row r="7" spans="1:5">
      <c r="A7" t="s">
        <v>37</v>
      </c>
      <c r="B7" s="2">
        <v>5000</v>
      </c>
    </row>
    <row r="8" spans="1:5">
      <c r="A8" t="s">
        <v>38</v>
      </c>
      <c r="B8" s="3">
        <f>205*Sheet2!B5</f>
        <v>3075</v>
      </c>
    </row>
    <row r="9" spans="1:5">
      <c r="A9" t="s">
        <v>39</v>
      </c>
      <c r="B9" s="2">
        <v>800</v>
      </c>
    </row>
    <row r="10" spans="1:5">
      <c r="A10" t="s">
        <v>40</v>
      </c>
      <c r="B10" s="2">
        <v>800</v>
      </c>
    </row>
    <row r="11" spans="1:5">
      <c r="A11" t="s">
        <v>41</v>
      </c>
      <c r="B11" s="2">
        <v>2250</v>
      </c>
    </row>
    <row r="13" spans="1:5">
      <c r="E13" s="3"/>
    </row>
    <row r="18" spans="1:2">
      <c r="A18" t="s">
        <v>12</v>
      </c>
      <c r="B18" s="3">
        <f>SUM(B2:B17)</f>
        <v>26473.63</v>
      </c>
    </row>
    <row r="33" spans="6:6">
      <c r="F33" s="3"/>
    </row>
  </sheetData>
  <mergeCells count="1">
    <mergeCell ref="A1:B1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B34" sqref="B34"/>
    </sheetView>
  </sheetViews>
  <sheetFormatPr defaultColWidth="11" defaultRowHeight="15.75"/>
  <cols>
    <col min="1" max="3" width="21" customWidth="1"/>
  </cols>
  <sheetData>
    <row r="1" spans="1:4" ht="21">
      <c r="A1" s="6" t="s">
        <v>0</v>
      </c>
      <c r="B1" s="6"/>
      <c r="C1" s="6"/>
    </row>
    <row r="2" spans="1:4" ht="18.75">
      <c r="A2" s="1" t="s">
        <v>1</v>
      </c>
      <c r="B2" s="1" t="s">
        <v>2</v>
      </c>
      <c r="C2" s="1" t="s">
        <v>3</v>
      </c>
      <c r="D2" s="1" t="s">
        <v>23</v>
      </c>
    </row>
    <row r="3" spans="1:4">
      <c r="A3" t="s">
        <v>4</v>
      </c>
      <c r="B3" s="2">
        <v>350</v>
      </c>
      <c r="C3" t="s">
        <v>5</v>
      </c>
      <c r="D3" t="s">
        <v>24</v>
      </c>
    </row>
    <row r="4" spans="1:4">
      <c r="A4" t="s">
        <v>6</v>
      </c>
      <c r="B4" s="2">
        <v>10</v>
      </c>
      <c r="C4" t="s">
        <v>7</v>
      </c>
      <c r="D4" t="s">
        <v>24</v>
      </c>
    </row>
    <row r="5" spans="1:4">
      <c r="A5" t="s">
        <v>9</v>
      </c>
      <c r="B5" s="2">
        <v>15</v>
      </c>
      <c r="C5" t="s">
        <v>7</v>
      </c>
      <c r="D5" t="s">
        <v>24</v>
      </c>
    </row>
    <row r="6" spans="1:4">
      <c r="A6" t="s">
        <v>8</v>
      </c>
      <c r="B6" s="2">
        <v>10</v>
      </c>
      <c r="C6" t="s">
        <v>7</v>
      </c>
      <c r="D6" t="s">
        <v>24</v>
      </c>
    </row>
    <row r="7" spans="1:4">
      <c r="A7" t="s">
        <v>10</v>
      </c>
      <c r="B7" s="2">
        <v>150</v>
      </c>
      <c r="C7" t="s">
        <v>5</v>
      </c>
      <c r="D7" t="s">
        <v>24</v>
      </c>
    </row>
    <row r="8" spans="1:4">
      <c r="A8" t="s">
        <v>10</v>
      </c>
      <c r="B8" s="2">
        <v>75</v>
      </c>
      <c r="C8" t="s">
        <v>7</v>
      </c>
      <c r="D8" t="s">
        <v>24</v>
      </c>
    </row>
    <row r="9" spans="1:4">
      <c r="A9" t="s">
        <v>11</v>
      </c>
      <c r="B9" s="2">
        <v>1500</v>
      </c>
      <c r="C9" t="s">
        <v>12</v>
      </c>
      <c r="D9" t="s">
        <v>26</v>
      </c>
    </row>
    <row r="10" spans="1:4">
      <c r="A10" t="s">
        <v>13</v>
      </c>
      <c r="B10" s="2">
        <v>2.1</v>
      </c>
      <c r="C10" t="s">
        <v>7</v>
      </c>
      <c r="D10" t="s">
        <v>25</v>
      </c>
    </row>
    <row r="11" spans="1:4">
      <c r="A11" t="s">
        <v>14</v>
      </c>
      <c r="B11" s="2">
        <v>45</v>
      </c>
      <c r="C11" t="s">
        <v>15</v>
      </c>
      <c r="D11" t="s">
        <v>24</v>
      </c>
    </row>
    <row r="12" spans="1:4">
      <c r="A12" t="s">
        <v>16</v>
      </c>
      <c r="B12" s="2">
        <v>120</v>
      </c>
      <c r="C12" t="s">
        <v>15</v>
      </c>
      <c r="D12" t="s">
        <v>27</v>
      </c>
    </row>
    <row r="13" spans="1:4">
      <c r="A13" t="s">
        <v>17</v>
      </c>
      <c r="B13" s="2">
        <v>500</v>
      </c>
      <c r="C13" t="s">
        <v>12</v>
      </c>
      <c r="D13" t="s">
        <v>24</v>
      </c>
    </row>
    <row r="14" spans="1:4">
      <c r="A14" t="s">
        <v>18</v>
      </c>
      <c r="B14" s="2">
        <v>500</v>
      </c>
      <c r="C14" t="s">
        <v>12</v>
      </c>
      <c r="D14" t="s">
        <v>24</v>
      </c>
    </row>
    <row r="15" spans="1:4">
      <c r="A15" t="s">
        <v>22</v>
      </c>
      <c r="B15" s="2">
        <v>200</v>
      </c>
      <c r="C15" t="s">
        <v>15</v>
      </c>
      <c r="D15" t="s">
        <v>27</v>
      </c>
    </row>
    <row r="16" spans="1:4">
      <c r="A16" t="s">
        <v>19</v>
      </c>
      <c r="B16" s="2">
        <v>2500</v>
      </c>
      <c r="D16" t="s">
        <v>28</v>
      </c>
    </row>
    <row r="17" spans="1:4">
      <c r="A17" t="s">
        <v>20</v>
      </c>
      <c r="B17" s="2">
        <v>2500</v>
      </c>
      <c r="D17" t="s">
        <v>28</v>
      </c>
    </row>
    <row r="18" spans="1:4">
      <c r="A18" t="s">
        <v>21</v>
      </c>
      <c r="B18" s="2">
        <v>1200</v>
      </c>
      <c r="D18" t="s">
        <v>28</v>
      </c>
    </row>
    <row r="19" spans="1:4">
      <c r="A19" t="s">
        <v>29</v>
      </c>
      <c r="B19" s="2">
        <v>1200</v>
      </c>
      <c r="D19" t="s">
        <v>28</v>
      </c>
    </row>
    <row r="20" spans="1:4">
      <c r="B20" s="2"/>
    </row>
    <row r="21" spans="1:4">
      <c r="B21" s="2"/>
    </row>
    <row r="22" spans="1:4">
      <c r="B22" s="2"/>
    </row>
    <row r="23" spans="1:4">
      <c r="B23" s="2"/>
    </row>
    <row r="24" spans="1:4">
      <c r="B24" s="2"/>
    </row>
    <row r="25" spans="1:4">
      <c r="B25" s="2"/>
    </row>
    <row r="26" spans="1:4">
      <c r="B26" s="2"/>
    </row>
    <row r="27" spans="1:4">
      <c r="B27" s="2"/>
    </row>
    <row r="28" spans="1:4">
      <c r="B28" s="2"/>
    </row>
    <row r="29" spans="1:4">
      <c r="B29" s="2"/>
    </row>
    <row r="30" spans="1:4">
      <c r="B30" s="2"/>
    </row>
    <row r="31" spans="1:4">
      <c r="B31" s="2"/>
    </row>
    <row r="32" spans="1:4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</sheetData>
  <mergeCells count="1">
    <mergeCell ref="A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Mazza</dc:creator>
  <cp:lastModifiedBy>Steve Mazza</cp:lastModifiedBy>
  <dcterms:created xsi:type="dcterms:W3CDTF">2012-05-28T17:58:55Z</dcterms:created>
  <dcterms:modified xsi:type="dcterms:W3CDTF">2012-05-29T19:14:18Z</dcterms:modified>
</cp:coreProperties>
</file>