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5456" windowHeight="11820"/>
  </bookViews>
  <sheets>
    <sheet name="Presidential Table 1" sheetId="1" r:id="rId1"/>
  </sheets>
  <definedNames>
    <definedName name="_xlnm.Print_Area" localSheetId="0">'Presidential Table 1'!$A$1:$J$20</definedName>
  </definedNames>
  <calcPr calcId="125725"/>
</workbook>
</file>

<file path=xl/calcChain.xml><?xml version="1.0" encoding="utf-8"?>
<calcChain xmlns="http://schemas.openxmlformats.org/spreadsheetml/2006/main">
  <c r="J18" i="1"/>
  <c r="J8"/>
  <c r="J11"/>
  <c r="J13"/>
  <c r="J15"/>
  <c r="I13"/>
  <c r="I18" s="1"/>
  <c r="H13"/>
  <c r="H18" s="1"/>
  <c r="G13"/>
  <c r="G18" s="1"/>
  <c r="F13"/>
  <c r="F18" s="1"/>
  <c r="E13"/>
  <c r="E18" s="1"/>
  <c r="D13"/>
  <c r="D18" s="1"/>
  <c r="C13"/>
  <c r="C18" s="1"/>
</calcChain>
</file>

<file path=xl/sharedStrings.xml><?xml version="1.0" encoding="utf-8"?>
<sst xmlns="http://schemas.openxmlformats.org/spreadsheetml/2006/main" count="31" uniqueCount="29">
  <si>
    <t>Federal</t>
  </si>
  <si>
    <t>Contributions</t>
  </si>
  <si>
    <t>Other Loans</t>
  </si>
  <si>
    <t>Transfers</t>
  </si>
  <si>
    <t>Matching</t>
  </si>
  <si>
    <t>From Individuals</t>
  </si>
  <si>
    <t>from Cmte's</t>
  </si>
  <si>
    <t>from the Candidate</t>
  </si>
  <si>
    <t>Minus</t>
  </si>
  <si>
    <t>Other</t>
  </si>
  <si>
    <t>Minus Refunds</t>
  </si>
  <si>
    <t>Minus Repayments</t>
  </si>
  <si>
    <t>Repayments</t>
  </si>
  <si>
    <t>Receipts</t>
  </si>
  <si>
    <t>Total</t>
  </si>
  <si>
    <t>Republicans</t>
  </si>
  <si>
    <t>Democrats</t>
  </si>
  <si>
    <t>Grand Total</t>
  </si>
  <si>
    <t>from Previous</t>
  </si>
  <si>
    <t>Funds</t>
  </si>
  <si>
    <t>Campaigns</t>
  </si>
  <si>
    <t>Contributions/Loans</t>
  </si>
  <si>
    <t>Bush*</t>
  </si>
  <si>
    <t>Kerry</t>
  </si>
  <si>
    <t>Total General Election Candidates (2)</t>
  </si>
  <si>
    <t>Total Primary Candidates (10)</t>
  </si>
  <si>
    <t>(Excludes General Election Candidates)</t>
  </si>
  <si>
    <t>* First Financial Report for 2004 Cycle - 2003 Q2</t>
  </si>
  <si>
    <t>Presidential Receipts through December 31, 2004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</si>
</sst>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5"/>
  <sheetViews>
    <sheetView tabSelected="1" zoomScaleNormal="100" workbookViewId="0">
      <selection sqref="A1:J20"/>
    </sheetView>
  </sheetViews>
  <sheetFormatPr defaultRowHeight="14.4"/>
  <cols>
    <col min="1" max="1" width="1.109375" customWidth="1"/>
    <col min="2" max="2" width="30.44140625" customWidth="1"/>
    <col min="3" max="3" width="12.109375" style="1" bestFit="1" customWidth="1"/>
    <col min="4" max="4" width="16.6640625" style="1" customWidth="1"/>
    <col min="5" max="5" width="14.109375" style="1" bestFit="1" customWidth="1"/>
    <col min="6" max="6" width="19.88671875" style="1" customWidth="1"/>
    <col min="7" max="8" width="12.44140625" style="1" bestFit="1" customWidth="1"/>
    <col min="9" max="9" width="10.88671875" style="1" bestFit="1" customWidth="1"/>
    <col min="10" max="10" width="13.88671875" style="1" bestFit="1" customWidth="1"/>
  </cols>
  <sheetData>
    <row r="1" spans="1:10">
      <c r="A1" s="7" t="s">
        <v>28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F2" s="3"/>
    </row>
    <row r="3" spans="1:10">
      <c r="C3" s="3" t="s">
        <v>0</v>
      </c>
      <c r="D3" s="3" t="s">
        <v>1</v>
      </c>
      <c r="E3" s="3" t="s">
        <v>1</v>
      </c>
      <c r="F3" s="3" t="s">
        <v>21</v>
      </c>
      <c r="G3" s="3" t="s">
        <v>2</v>
      </c>
      <c r="H3" s="3" t="s">
        <v>3</v>
      </c>
      <c r="I3" s="3"/>
      <c r="J3" s="3"/>
    </row>
    <row r="4" spans="1:10"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18</v>
      </c>
      <c r="I4" s="3" t="s">
        <v>9</v>
      </c>
      <c r="J4" s="3"/>
    </row>
    <row r="5" spans="1:10">
      <c r="C5" s="3" t="s">
        <v>19</v>
      </c>
      <c r="D5" s="3" t="s">
        <v>10</v>
      </c>
      <c r="E5" s="3" t="s">
        <v>10</v>
      </c>
      <c r="F5" s="3" t="s">
        <v>11</v>
      </c>
      <c r="G5" s="3" t="s">
        <v>12</v>
      </c>
      <c r="H5" s="3" t="s">
        <v>20</v>
      </c>
      <c r="I5" s="3" t="s">
        <v>13</v>
      </c>
      <c r="J5" s="3" t="s">
        <v>14</v>
      </c>
    </row>
    <row r="7" spans="1:10">
      <c r="A7" s="2" t="s">
        <v>15</v>
      </c>
      <c r="B7" s="2"/>
      <c r="C7"/>
    </row>
    <row r="8" spans="1:10">
      <c r="A8" s="2"/>
      <c r="B8" t="s">
        <v>22</v>
      </c>
      <c r="C8" s="1">
        <v>74620000</v>
      </c>
      <c r="D8" s="1">
        <v>269777919.05000001</v>
      </c>
      <c r="E8" s="1">
        <v>2699894.92</v>
      </c>
      <c r="F8" s="1">
        <v>-6500015</v>
      </c>
      <c r="G8" s="1">
        <v>6500000</v>
      </c>
      <c r="H8" s="1">
        <v>7842479.8099999996</v>
      </c>
      <c r="I8" s="1">
        <v>7471312.3200000003</v>
      </c>
      <c r="J8" s="6">
        <f>SUM(C8:I8)</f>
        <v>362411591.10000002</v>
      </c>
    </row>
    <row r="9" spans="1:10">
      <c r="A9" s="2"/>
      <c r="B9" s="2"/>
    </row>
    <row r="10" spans="1:10">
      <c r="A10" s="2" t="s">
        <v>16</v>
      </c>
      <c r="B10" s="2"/>
    </row>
    <row r="11" spans="1:10">
      <c r="A11" s="2"/>
      <c r="B11" t="s">
        <v>23</v>
      </c>
      <c r="C11" s="1">
        <v>74620000</v>
      </c>
      <c r="D11" s="1">
        <v>224580020.78999999</v>
      </c>
      <c r="E11" s="1">
        <v>322704.68</v>
      </c>
      <c r="F11" s="1">
        <v>0</v>
      </c>
      <c r="G11" s="1">
        <v>2061925.12</v>
      </c>
      <c r="H11" s="1">
        <v>16731051.49</v>
      </c>
      <c r="I11" s="1">
        <v>2842302.88</v>
      </c>
      <c r="J11" s="6">
        <f>SUM(C11:I11)</f>
        <v>321158004.95999998</v>
      </c>
    </row>
    <row r="12" spans="1:10">
      <c r="A12" s="2"/>
      <c r="J12" s="6"/>
    </row>
    <row r="13" spans="1:10">
      <c r="A13" s="4" t="s">
        <v>24</v>
      </c>
      <c r="C13" s="1">
        <f t="shared" ref="C13:I13" si="0">SUM(C8:C11)</f>
        <v>149240000</v>
      </c>
      <c r="D13" s="1">
        <f t="shared" si="0"/>
        <v>494357939.84000003</v>
      </c>
      <c r="E13" s="1">
        <f t="shared" si="0"/>
        <v>3022599.6</v>
      </c>
      <c r="F13" s="1">
        <f t="shared" si="0"/>
        <v>-6500015</v>
      </c>
      <c r="G13" s="1">
        <f t="shared" si="0"/>
        <v>8561925.120000001</v>
      </c>
      <c r="H13" s="1">
        <f t="shared" si="0"/>
        <v>24573531.300000001</v>
      </c>
      <c r="I13" s="1">
        <f t="shared" si="0"/>
        <v>10313615.199999999</v>
      </c>
      <c r="J13" s="6">
        <f>SUM(C13:I13)</f>
        <v>683569596.06000006</v>
      </c>
    </row>
    <row r="14" spans="1:10">
      <c r="A14" s="2"/>
    </row>
    <row r="15" spans="1:10">
      <c r="A15" s="4" t="s">
        <v>25</v>
      </c>
      <c r="C15" s="1">
        <v>28268844.779999997</v>
      </c>
      <c r="D15" s="1">
        <v>134335795.37999997</v>
      </c>
      <c r="E15" s="1">
        <v>696622.83000000007</v>
      </c>
      <c r="F15" s="1">
        <v>140891.76</v>
      </c>
      <c r="G15" s="1">
        <v>2430.56</v>
      </c>
      <c r="H15" s="1">
        <v>3464508.02</v>
      </c>
      <c r="I15" s="1">
        <v>312110.82999999996</v>
      </c>
      <c r="J15" s="6">
        <f>SUM(C15:I15)</f>
        <v>167221204.16</v>
      </c>
    </row>
    <row r="16" spans="1:10">
      <c r="A16" s="5" t="s">
        <v>26</v>
      </c>
    </row>
    <row r="17" spans="1:10">
      <c r="A17" s="2"/>
    </row>
    <row r="18" spans="1:10">
      <c r="A18" s="2" t="s">
        <v>17</v>
      </c>
      <c r="B18" s="2"/>
      <c r="C18" s="6">
        <f>C13+C15</f>
        <v>177508844.78</v>
      </c>
      <c r="D18" s="6">
        <f t="shared" ref="D18:I18" si="1">D13+D15</f>
        <v>628693735.22000003</v>
      </c>
      <c r="E18" s="6">
        <f t="shared" si="1"/>
        <v>3719222.43</v>
      </c>
      <c r="F18" s="6">
        <f t="shared" si="1"/>
        <v>-6359123.2400000002</v>
      </c>
      <c r="G18" s="6">
        <f t="shared" si="1"/>
        <v>8564355.6800000016</v>
      </c>
      <c r="H18" s="6">
        <f t="shared" si="1"/>
        <v>28038039.32</v>
      </c>
      <c r="I18" s="6">
        <f t="shared" si="1"/>
        <v>10625726.029999999</v>
      </c>
      <c r="J18" s="6">
        <f>SUM(J15+J13)</f>
        <v>850790800.22000003</v>
      </c>
    </row>
    <row r="20" spans="1:10">
      <c r="A20" t="s">
        <v>27</v>
      </c>
    </row>
    <row r="21" spans="1:10">
      <c r="A21" s="2"/>
      <c r="B21" s="2"/>
    </row>
    <row r="22" spans="1:10">
      <c r="A22" s="2"/>
      <c r="B22" s="2"/>
    </row>
    <row r="23" spans="1:10">
      <c r="A23" s="2"/>
      <c r="B23" s="2"/>
    </row>
    <row r="24" spans="1:10">
      <c r="A24" s="2"/>
      <c r="B24" s="2"/>
    </row>
    <row r="25" spans="1:10">
      <c r="A25" s="2"/>
      <c r="B25" s="2"/>
    </row>
  </sheetData>
  <mergeCells count="1">
    <mergeCell ref="A1:J1"/>
  </mergeCells>
  <pageMargins left="0.18" right="0.16" top="0.3" bottom="0.16" header="0.19" footer="0.18"/>
  <pageSetup scale="91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Presidential Table 1</vt:lpstr>
      <vt:lpstr>'Presidential Table 1'!Print_Area</vt:lpstr>
    </vt:vector>
  </TitlesOfParts>
  <Company>Federal Election Commission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win7admn</dc:creator>
  <cp:lastModifiedBy>Windows User</cp:lastModifiedBy>
  <cp:lastPrinted>2013-04-16T19:46:03Z</cp:lastPrinted>
  <dcterms:created xsi:type="dcterms:W3CDTF">2012-04-23T13:11:50Z</dcterms:created>
  <dcterms:modified xsi:type="dcterms:W3CDTF">2013-04-16T19:46:09Z</dcterms:modified>
</cp:coreProperties>
</file>