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isalternatives1-my.sharepoint.com/personal/m_ben-el-ghoul-stagiaire_axisalternatives_com/Documents/Bureau/data cac40 stocks/"/>
    </mc:Choice>
  </mc:AlternateContent>
  <xr:revisionPtr revIDLastSave="30" documentId="8_{AFF8C41D-554A-4D13-96CE-D376DEA0EDF5}" xr6:coauthVersionLast="47" xr6:coauthVersionMax="47" xr10:uidLastSave="{C820DBCA-3756-4FDD-A48C-EE5B9A4F1B1B}"/>
  <bookViews>
    <workbookView xWindow="-110" yWindow="-110" windowWidth="19420" windowHeight="11500" xr2:uid="{A1CB87BF-43EB-465C-9E24-53BAA8005C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58" i="1"/>
  <c r="D58" i="1"/>
  <c r="E57" i="1"/>
  <c r="D57" i="1"/>
  <c r="E56" i="1"/>
  <c r="D56" i="1"/>
  <c r="E55" i="1"/>
  <c r="D55" i="1"/>
  <c r="E54" i="1"/>
  <c r="D54" i="1"/>
  <c r="E53" i="1"/>
  <c r="D53" i="1"/>
  <c r="D48" i="1"/>
  <c r="D49" i="1"/>
  <c r="D50" i="1"/>
  <c r="D51" i="1"/>
  <c r="D47" i="1"/>
  <c r="D40" i="1"/>
  <c r="D41" i="1"/>
  <c r="D42" i="1"/>
  <c r="D43" i="1"/>
  <c r="D44" i="1"/>
  <c r="D45" i="1"/>
  <c r="D46" i="1"/>
  <c r="D39" i="1"/>
  <c r="D30" i="1"/>
  <c r="D31" i="1"/>
  <c r="D32" i="1"/>
  <c r="D33" i="1"/>
  <c r="D34" i="1"/>
  <c r="D35" i="1"/>
  <c r="D36" i="1"/>
  <c r="D37" i="1"/>
  <c r="D38" i="1"/>
  <c r="D29" i="1"/>
  <c r="D22" i="1"/>
  <c r="D23" i="1"/>
  <c r="D24" i="1"/>
  <c r="D25" i="1"/>
  <c r="D26" i="1"/>
  <c r="D27" i="1"/>
  <c r="D28" i="1"/>
  <c r="D21" i="1"/>
  <c r="D13" i="1"/>
  <c r="D14" i="1"/>
  <c r="D15" i="1"/>
  <c r="D16" i="1"/>
  <c r="D17" i="1"/>
  <c r="D18" i="1"/>
  <c r="D19" i="1"/>
  <c r="D20" i="1"/>
  <c r="D12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<sst xmlns="http://schemas.openxmlformats.org/spreadsheetml/2006/main" count="121" uniqueCount="7">
  <si>
    <t>STRIKE</t>
  </si>
  <si>
    <t>C</t>
  </si>
  <si>
    <t>P</t>
  </si>
  <si>
    <t>SPOT</t>
  </si>
  <si>
    <t>MAT</t>
  </si>
  <si>
    <t>OPTION FLAG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</si>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</sst>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8ECEF"/>
      </top>
      <bottom/>
      <diagonal/>
    </border>
    <border>
      <left/>
      <right/>
      <top style="medium">
        <color rgb="FFE8ECEF"/>
      </top>
      <bottom style="medium">
        <color rgb="FFF8FAF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459F-7432-42CB-B643-D3E1BD9412B8}">
  <dimension ref="A1:E117"/>
  <sheetViews>
    <sheetView tabSelected="1" workbookViewId="0">
      <selection activeCell="A2" sqref="A2"/>
    </sheetView>
  </sheetViews>
  <sheetFormatPr baseColWidth="10" defaultRowHeight="14.5" x14ac:dyDescent="0.35"/>
  <sheetData>
    <row r="1" spans="1:5" ht="17" thickBot="1" x14ac:dyDescent="0.4">
      <c r="A1" s="1" t="s">
        <v>6</v>
      </c>
      <c r="B1" s="1" t="s">
        <v>5</v>
      </c>
      <c r="C1" s="1" t="s">
        <v>0</v>
      </c>
      <c r="D1" s="1" t="s">
        <v>4</v>
      </c>
      <c r="E1" s="1" t="s">
        <v>3</v>
      </c>
    </row>
    <row r="2" spans="1:5" ht="17" thickBot="1" x14ac:dyDescent="0.4">
      <c r="A2" s="2">
        <v>7.01</v>
      </c>
      <c r="B2" s="1" t="s">
        <v>1</v>
      </c>
      <c r="C2" s="3">
        <v>8</v>
      </c>
      <c r="D2">
        <f>62/365</f>
        <v>0.16986301369863013</v>
      </c>
      <c r="E2">
        <f>16.05</f>
        <v>16.05</v>
      </c>
    </row>
    <row r="3" spans="1:5" ht="17" thickBot="1" x14ac:dyDescent="0.4">
      <c r="A3" s="2">
        <v>5.99</v>
      </c>
      <c r="B3" s="1" t="s">
        <v>1</v>
      </c>
      <c r="C3" s="3">
        <v>9</v>
      </c>
      <c r="D3">
        <f t="shared" ref="D3:D11" si="0">62/365</f>
        <v>0.16986301369863013</v>
      </c>
      <c r="E3">
        <f t="shared" ref="E3:E38" si="1">16.05</f>
        <v>16.05</v>
      </c>
    </row>
    <row r="4" spans="1:5" ht="17" thickBot="1" x14ac:dyDescent="0.4">
      <c r="A4" s="2">
        <v>4.96</v>
      </c>
      <c r="B4" s="1" t="s">
        <v>1</v>
      </c>
      <c r="C4" s="3">
        <v>10</v>
      </c>
      <c r="D4">
        <f t="shared" si="0"/>
        <v>0.16986301369863013</v>
      </c>
      <c r="E4">
        <f t="shared" si="1"/>
        <v>16.05</v>
      </c>
    </row>
    <row r="5" spans="1:5" ht="17" thickBot="1" x14ac:dyDescent="0.4">
      <c r="A5" s="2">
        <v>2.92</v>
      </c>
      <c r="B5" s="1" t="s">
        <v>1</v>
      </c>
      <c r="C5" s="3">
        <v>12</v>
      </c>
      <c r="D5">
        <f t="shared" si="0"/>
        <v>0.16986301369863013</v>
      </c>
      <c r="E5">
        <f t="shared" si="1"/>
        <v>16.05</v>
      </c>
    </row>
    <row r="6" spans="1:5" ht="17" thickBot="1" x14ac:dyDescent="0.4">
      <c r="A6" s="2">
        <v>1.92</v>
      </c>
      <c r="B6" s="1" t="s">
        <v>1</v>
      </c>
      <c r="C6" s="3">
        <v>13</v>
      </c>
      <c r="D6">
        <f t="shared" si="0"/>
        <v>0.16986301369863013</v>
      </c>
      <c r="E6">
        <f t="shared" si="1"/>
        <v>16.05</v>
      </c>
    </row>
    <row r="7" spans="1:5" ht="17" thickBot="1" x14ac:dyDescent="0.4">
      <c r="A7" s="2">
        <v>1.03</v>
      </c>
      <c r="B7" s="1" t="s">
        <v>1</v>
      </c>
      <c r="C7" s="3">
        <v>14</v>
      </c>
      <c r="D7">
        <f t="shared" si="0"/>
        <v>0.16986301369863013</v>
      </c>
      <c r="E7">
        <f t="shared" si="1"/>
        <v>16.05</v>
      </c>
    </row>
    <row r="8" spans="1:5" ht="17" thickBot="1" x14ac:dyDescent="0.4">
      <c r="A8" s="2">
        <v>0.67</v>
      </c>
      <c r="B8" s="1" t="s">
        <v>1</v>
      </c>
      <c r="C8" s="3">
        <v>14.5</v>
      </c>
      <c r="D8">
        <f t="shared" si="0"/>
        <v>0.16986301369863013</v>
      </c>
      <c r="E8">
        <f t="shared" si="1"/>
        <v>16.05</v>
      </c>
    </row>
    <row r="9" spans="1:5" ht="17" thickBot="1" x14ac:dyDescent="0.4">
      <c r="A9" s="2">
        <v>0.38</v>
      </c>
      <c r="B9" s="1" t="s">
        <v>1</v>
      </c>
      <c r="C9" s="3">
        <v>15</v>
      </c>
      <c r="D9">
        <f t="shared" si="0"/>
        <v>0.16986301369863013</v>
      </c>
      <c r="E9">
        <f t="shared" si="1"/>
        <v>16.05</v>
      </c>
    </row>
    <row r="10" spans="1:5" ht="17" thickBot="1" x14ac:dyDescent="0.4">
      <c r="A10" s="2">
        <v>0.21</v>
      </c>
      <c r="B10" s="1" t="s">
        <v>1</v>
      </c>
      <c r="C10" s="3">
        <v>15.5</v>
      </c>
      <c r="D10">
        <f t="shared" si="0"/>
        <v>0.16986301369863013</v>
      </c>
      <c r="E10">
        <f t="shared" si="1"/>
        <v>16.05</v>
      </c>
    </row>
    <row r="11" spans="1:5" ht="17" thickBot="1" x14ac:dyDescent="0.4">
      <c r="A11" s="2">
        <v>0.12</v>
      </c>
      <c r="B11" s="1" t="s">
        <v>1</v>
      </c>
      <c r="C11" s="3">
        <v>16</v>
      </c>
      <c r="D11">
        <f t="shared" si="0"/>
        <v>0.16986301369863013</v>
      </c>
      <c r="E11">
        <f t="shared" si="1"/>
        <v>16.05</v>
      </c>
    </row>
    <row r="12" spans="1:5" ht="17" thickBot="1" x14ac:dyDescent="0.4">
      <c r="A12" s="2">
        <v>6.02</v>
      </c>
      <c r="B12" s="1" t="s">
        <v>1</v>
      </c>
      <c r="C12" s="3">
        <v>9</v>
      </c>
      <c r="D12">
        <f>92/365</f>
        <v>0.25205479452054796</v>
      </c>
      <c r="E12">
        <f t="shared" si="1"/>
        <v>16.05</v>
      </c>
    </row>
    <row r="13" spans="1:5" ht="17" thickBot="1" x14ac:dyDescent="0.4">
      <c r="A13" s="2">
        <v>5</v>
      </c>
      <c r="B13" s="1" t="s">
        <v>1</v>
      </c>
      <c r="C13" s="3">
        <v>10</v>
      </c>
      <c r="D13">
        <f t="shared" ref="D13:D20" si="2">92/365</f>
        <v>0.25205479452054796</v>
      </c>
      <c r="E13">
        <f t="shared" si="1"/>
        <v>16.05</v>
      </c>
    </row>
    <row r="14" spans="1:5" ht="17" thickBot="1" x14ac:dyDescent="0.4">
      <c r="A14" s="2">
        <v>2.98</v>
      </c>
      <c r="B14" s="1" t="s">
        <v>1</v>
      </c>
      <c r="C14" s="3">
        <v>12</v>
      </c>
      <c r="D14">
        <f t="shared" si="2"/>
        <v>0.25205479452054796</v>
      </c>
      <c r="E14">
        <f t="shared" si="1"/>
        <v>16.05</v>
      </c>
    </row>
    <row r="15" spans="1:5" ht="17" thickBot="1" x14ac:dyDescent="0.4">
      <c r="A15" s="2">
        <v>1.99</v>
      </c>
      <c r="B15" s="1" t="s">
        <v>1</v>
      </c>
      <c r="C15" s="3">
        <v>13</v>
      </c>
      <c r="D15">
        <f t="shared" si="2"/>
        <v>0.25205479452054796</v>
      </c>
      <c r="E15">
        <f t="shared" si="1"/>
        <v>16.05</v>
      </c>
    </row>
    <row r="16" spans="1:5" ht="17" thickBot="1" x14ac:dyDescent="0.4">
      <c r="A16" s="2">
        <v>1.1200000000000001</v>
      </c>
      <c r="B16" s="1" t="s">
        <v>1</v>
      </c>
      <c r="C16" s="3">
        <v>14</v>
      </c>
      <c r="D16">
        <f t="shared" si="2"/>
        <v>0.25205479452054796</v>
      </c>
      <c r="E16">
        <f t="shared" si="1"/>
        <v>16.05</v>
      </c>
    </row>
    <row r="17" spans="1:5" ht="17" thickBot="1" x14ac:dyDescent="0.4">
      <c r="A17" s="2">
        <v>0.49</v>
      </c>
      <c r="B17" s="1" t="s">
        <v>1</v>
      </c>
      <c r="C17" s="3">
        <v>15</v>
      </c>
      <c r="D17">
        <f t="shared" si="2"/>
        <v>0.25205479452054796</v>
      </c>
      <c r="E17">
        <f t="shared" si="1"/>
        <v>16.05</v>
      </c>
    </row>
    <row r="18" spans="1:5" ht="17" thickBot="1" x14ac:dyDescent="0.4">
      <c r="A18" s="2">
        <v>0.3</v>
      </c>
      <c r="B18" s="1" t="s">
        <v>1</v>
      </c>
      <c r="C18" s="3">
        <v>15.5</v>
      </c>
      <c r="D18">
        <f t="shared" si="2"/>
        <v>0.25205479452054796</v>
      </c>
      <c r="E18">
        <f t="shared" si="1"/>
        <v>16.05</v>
      </c>
    </row>
    <row r="19" spans="1:5" ht="17" thickBot="1" x14ac:dyDescent="0.4">
      <c r="A19" s="2">
        <v>0.18</v>
      </c>
      <c r="B19" s="1" t="s">
        <v>1</v>
      </c>
      <c r="C19" s="3">
        <v>16</v>
      </c>
      <c r="D19">
        <f t="shared" si="2"/>
        <v>0.25205479452054796</v>
      </c>
      <c r="E19">
        <f t="shared" si="1"/>
        <v>16.05</v>
      </c>
    </row>
    <row r="20" spans="1:5" ht="17" thickBot="1" x14ac:dyDescent="0.4">
      <c r="A20" s="2">
        <v>0.11</v>
      </c>
      <c r="B20" s="1" t="s">
        <v>1</v>
      </c>
      <c r="C20" s="3">
        <v>16.5</v>
      </c>
      <c r="D20">
        <f t="shared" si="2"/>
        <v>0.25205479452054796</v>
      </c>
      <c r="E20">
        <f t="shared" si="1"/>
        <v>16.05</v>
      </c>
    </row>
    <row r="21" spans="1:5" ht="17" thickBot="1" x14ac:dyDescent="0.4">
      <c r="A21" s="2">
        <v>6.11</v>
      </c>
      <c r="B21" s="1" t="s">
        <v>1</v>
      </c>
      <c r="C21" s="3">
        <v>9</v>
      </c>
      <c r="D21">
        <f>154/365</f>
        <v>0.42191780821917807</v>
      </c>
      <c r="E21">
        <f t="shared" si="1"/>
        <v>16.05</v>
      </c>
    </row>
    <row r="22" spans="1:5" ht="17" thickBot="1" x14ac:dyDescent="0.4">
      <c r="A22" s="2">
        <v>5.09</v>
      </c>
      <c r="B22" s="1" t="s">
        <v>1</v>
      </c>
      <c r="C22" s="3">
        <v>10</v>
      </c>
      <c r="D22">
        <f t="shared" ref="D22:D28" si="3">154/365</f>
        <v>0.42191780821917807</v>
      </c>
      <c r="E22">
        <f t="shared" si="1"/>
        <v>16.05</v>
      </c>
    </row>
    <row r="23" spans="1:5" ht="17" thickBot="1" x14ac:dyDescent="0.4">
      <c r="A23" s="2">
        <v>3.12</v>
      </c>
      <c r="B23" s="1" t="s">
        <v>1</v>
      </c>
      <c r="C23" s="3">
        <v>12</v>
      </c>
      <c r="D23">
        <f t="shared" si="3"/>
        <v>0.42191780821917807</v>
      </c>
      <c r="E23">
        <f t="shared" si="1"/>
        <v>16.05</v>
      </c>
    </row>
    <row r="24" spans="1:5" ht="17" thickBot="1" x14ac:dyDescent="0.4">
      <c r="A24" s="2">
        <v>2.1800000000000002</v>
      </c>
      <c r="B24" s="1" t="s">
        <v>1</v>
      </c>
      <c r="C24" s="3">
        <v>13</v>
      </c>
      <c r="D24">
        <f t="shared" si="3"/>
        <v>0.42191780821917807</v>
      </c>
      <c r="E24">
        <f t="shared" si="1"/>
        <v>16.05</v>
      </c>
    </row>
    <row r="25" spans="1:5" ht="17" thickBot="1" x14ac:dyDescent="0.4">
      <c r="A25" s="2">
        <v>1.34</v>
      </c>
      <c r="B25" s="1" t="s">
        <v>1</v>
      </c>
      <c r="C25" s="3">
        <v>14</v>
      </c>
      <c r="D25">
        <f t="shared" si="3"/>
        <v>0.42191780821917807</v>
      </c>
      <c r="E25">
        <f t="shared" si="1"/>
        <v>16.05</v>
      </c>
    </row>
    <row r="26" spans="1:5" ht="17" thickBot="1" x14ac:dyDescent="0.4">
      <c r="A26" s="2">
        <v>0.72</v>
      </c>
      <c r="B26" s="1" t="s">
        <v>1</v>
      </c>
      <c r="C26" s="3">
        <v>15</v>
      </c>
      <c r="D26">
        <f t="shared" si="3"/>
        <v>0.42191780821917807</v>
      </c>
      <c r="E26">
        <f t="shared" si="1"/>
        <v>16.05</v>
      </c>
    </row>
    <row r="27" spans="1:5" ht="17" thickBot="1" x14ac:dyDescent="0.4">
      <c r="A27" s="2">
        <v>0.33</v>
      </c>
      <c r="B27" s="1" t="s">
        <v>1</v>
      </c>
      <c r="C27" s="3">
        <v>16</v>
      </c>
      <c r="D27">
        <f t="shared" si="3"/>
        <v>0.42191780821917807</v>
      </c>
      <c r="E27">
        <f t="shared" si="1"/>
        <v>16.05</v>
      </c>
    </row>
    <row r="28" spans="1:5" ht="17" thickBot="1" x14ac:dyDescent="0.4">
      <c r="A28" s="2">
        <v>0.16</v>
      </c>
      <c r="B28" s="1" t="s">
        <v>1</v>
      </c>
      <c r="C28" s="3">
        <v>17</v>
      </c>
      <c r="D28">
        <f t="shared" si="3"/>
        <v>0.42191780821917807</v>
      </c>
      <c r="E28">
        <f t="shared" si="1"/>
        <v>16.05</v>
      </c>
    </row>
    <row r="29" spans="1:5" ht="17" thickBot="1" x14ac:dyDescent="0.4">
      <c r="A29" s="2">
        <v>7.18</v>
      </c>
      <c r="B29" s="1" t="s">
        <v>1</v>
      </c>
      <c r="C29" s="3">
        <v>8</v>
      </c>
      <c r="D29">
        <f t="shared" ref="D29:D38" si="4">245/365</f>
        <v>0.67123287671232879</v>
      </c>
      <c r="E29">
        <f t="shared" si="1"/>
        <v>16.05</v>
      </c>
    </row>
    <row r="30" spans="1:5" ht="17" thickBot="1" x14ac:dyDescent="0.4">
      <c r="A30" s="2">
        <v>6.21</v>
      </c>
      <c r="B30" s="1" t="s">
        <v>1</v>
      </c>
      <c r="C30" s="3">
        <v>9</v>
      </c>
      <c r="D30">
        <f t="shared" si="4"/>
        <v>0.67123287671232879</v>
      </c>
      <c r="E30">
        <f t="shared" si="1"/>
        <v>16.05</v>
      </c>
    </row>
    <row r="31" spans="1:5" ht="17" thickBot="1" x14ac:dyDescent="0.4">
      <c r="A31" s="2">
        <v>5.21</v>
      </c>
      <c r="B31" s="1" t="s">
        <v>1</v>
      </c>
      <c r="C31" s="3">
        <v>10</v>
      </c>
      <c r="D31">
        <f t="shared" si="4"/>
        <v>0.67123287671232879</v>
      </c>
      <c r="E31">
        <f t="shared" si="1"/>
        <v>16.05</v>
      </c>
    </row>
    <row r="32" spans="1:5" ht="17" thickBot="1" x14ac:dyDescent="0.4">
      <c r="A32" s="2">
        <v>3.29</v>
      </c>
      <c r="B32" s="1" t="s">
        <v>1</v>
      </c>
      <c r="C32" s="3">
        <v>12</v>
      </c>
      <c r="D32">
        <f t="shared" si="4"/>
        <v>0.67123287671232879</v>
      </c>
      <c r="E32">
        <f t="shared" si="1"/>
        <v>16.05</v>
      </c>
    </row>
    <row r="33" spans="1:5" ht="17" thickBot="1" x14ac:dyDescent="0.4">
      <c r="A33" s="2">
        <v>2.39</v>
      </c>
      <c r="B33" s="1" t="s">
        <v>1</v>
      </c>
      <c r="C33" s="3">
        <v>13</v>
      </c>
      <c r="D33">
        <f t="shared" si="4"/>
        <v>0.67123287671232879</v>
      </c>
      <c r="E33">
        <f t="shared" si="1"/>
        <v>16.05</v>
      </c>
    </row>
    <row r="34" spans="1:5" ht="17" thickBot="1" x14ac:dyDescent="0.4">
      <c r="A34" s="2">
        <v>1.59</v>
      </c>
      <c r="B34" s="1" t="s">
        <v>1</v>
      </c>
      <c r="C34" s="3">
        <v>14</v>
      </c>
      <c r="D34">
        <f t="shared" si="4"/>
        <v>0.67123287671232879</v>
      </c>
      <c r="E34">
        <f t="shared" si="1"/>
        <v>16.05</v>
      </c>
    </row>
    <row r="35" spans="1:5" ht="17" thickBot="1" x14ac:dyDescent="0.4">
      <c r="A35" s="2">
        <v>0.98</v>
      </c>
      <c r="B35" s="1" t="s">
        <v>1</v>
      </c>
      <c r="C35" s="3">
        <v>15</v>
      </c>
      <c r="D35">
        <f t="shared" si="4"/>
        <v>0.67123287671232879</v>
      </c>
      <c r="E35">
        <f t="shared" si="1"/>
        <v>16.05</v>
      </c>
    </row>
    <row r="36" spans="1:5" ht="17" thickBot="1" x14ac:dyDescent="0.4">
      <c r="A36" s="2">
        <v>0.55000000000000004</v>
      </c>
      <c r="B36" s="1" t="s">
        <v>1</v>
      </c>
      <c r="C36" s="3">
        <v>16</v>
      </c>
      <c r="D36">
        <f t="shared" si="4"/>
        <v>0.67123287671232879</v>
      </c>
      <c r="E36">
        <f t="shared" si="1"/>
        <v>16.05</v>
      </c>
    </row>
    <row r="37" spans="1:5" ht="17" thickBot="1" x14ac:dyDescent="0.4">
      <c r="A37" s="2">
        <v>0.28999999999999998</v>
      </c>
      <c r="B37" s="1" t="s">
        <v>1</v>
      </c>
      <c r="C37" s="3">
        <v>17</v>
      </c>
      <c r="D37">
        <f t="shared" si="4"/>
        <v>0.67123287671232879</v>
      </c>
      <c r="E37">
        <f t="shared" si="1"/>
        <v>16.05</v>
      </c>
    </row>
    <row r="38" spans="1:5" ht="17" thickBot="1" x14ac:dyDescent="0.4">
      <c r="A38" s="2">
        <v>0.16</v>
      </c>
      <c r="B38" s="1" t="s">
        <v>1</v>
      </c>
      <c r="C38" s="3">
        <v>18</v>
      </c>
      <c r="D38">
        <f t="shared" si="4"/>
        <v>0.67123287671232879</v>
      </c>
      <c r="E38">
        <f t="shared" si="1"/>
        <v>16.05</v>
      </c>
    </row>
    <row r="39" spans="1:5" ht="17" thickBot="1" x14ac:dyDescent="0.4">
      <c r="A39" s="2">
        <v>6.3</v>
      </c>
      <c r="B39" s="1" t="s">
        <v>1</v>
      </c>
      <c r="C39" s="3">
        <v>9</v>
      </c>
      <c r="D39">
        <f t="shared" ref="D39:D46" si="5">335/365</f>
        <v>0.9178082191780822</v>
      </c>
      <c r="E39">
        <f t="shared" ref="E39:E51" si="6">16.05</f>
        <v>16.05</v>
      </c>
    </row>
    <row r="40" spans="1:5" ht="17" thickBot="1" x14ac:dyDescent="0.4">
      <c r="A40" s="2">
        <v>5.33</v>
      </c>
      <c r="B40" s="1" t="s">
        <v>1</v>
      </c>
      <c r="C40" s="3">
        <v>10</v>
      </c>
      <c r="D40">
        <f t="shared" si="5"/>
        <v>0.9178082191780822</v>
      </c>
      <c r="E40">
        <f t="shared" si="6"/>
        <v>16.05</v>
      </c>
    </row>
    <row r="41" spans="1:5" ht="17" thickBot="1" x14ac:dyDescent="0.4">
      <c r="A41" s="2">
        <v>3.45</v>
      </c>
      <c r="B41" s="1" t="s">
        <v>1</v>
      </c>
      <c r="C41" s="3">
        <v>12</v>
      </c>
      <c r="D41">
        <f t="shared" si="5"/>
        <v>0.9178082191780822</v>
      </c>
      <c r="E41">
        <f t="shared" si="6"/>
        <v>16.05</v>
      </c>
    </row>
    <row r="42" spans="1:5" ht="17" thickBot="1" x14ac:dyDescent="0.4">
      <c r="A42" s="2">
        <v>1.82</v>
      </c>
      <c r="B42" s="1" t="s">
        <v>1</v>
      </c>
      <c r="C42" s="3">
        <v>14</v>
      </c>
      <c r="D42">
        <f t="shared" si="5"/>
        <v>0.9178082191780822</v>
      </c>
      <c r="E42">
        <f t="shared" si="6"/>
        <v>16.05</v>
      </c>
    </row>
    <row r="43" spans="1:5" ht="17" thickBot="1" x14ac:dyDescent="0.4">
      <c r="A43" s="2">
        <v>1.19</v>
      </c>
      <c r="B43" s="1" t="s">
        <v>1</v>
      </c>
      <c r="C43" s="3">
        <v>15</v>
      </c>
      <c r="D43">
        <f t="shared" si="5"/>
        <v>0.9178082191780822</v>
      </c>
      <c r="E43">
        <f t="shared" si="6"/>
        <v>16.05</v>
      </c>
    </row>
    <row r="44" spans="1:5" ht="17" thickBot="1" x14ac:dyDescent="0.4">
      <c r="A44" s="2">
        <v>0.73</v>
      </c>
      <c r="B44" s="1" t="s">
        <v>1</v>
      </c>
      <c r="C44" s="3">
        <v>16</v>
      </c>
      <c r="D44">
        <f t="shared" si="5"/>
        <v>0.9178082191780822</v>
      </c>
      <c r="E44">
        <f t="shared" si="6"/>
        <v>16.05</v>
      </c>
    </row>
    <row r="45" spans="1:5" ht="17" thickBot="1" x14ac:dyDescent="0.4">
      <c r="A45" s="2">
        <v>0.43</v>
      </c>
      <c r="B45" s="1" t="s">
        <v>1</v>
      </c>
      <c r="C45" s="3">
        <v>17</v>
      </c>
      <c r="D45">
        <f t="shared" si="5"/>
        <v>0.9178082191780822</v>
      </c>
      <c r="E45">
        <f t="shared" si="6"/>
        <v>16.05</v>
      </c>
    </row>
    <row r="46" spans="1:5" ht="17" thickBot="1" x14ac:dyDescent="0.4">
      <c r="A46" s="2">
        <v>0.25</v>
      </c>
      <c r="B46" s="1" t="s">
        <v>1</v>
      </c>
      <c r="C46" s="3">
        <v>18</v>
      </c>
      <c r="D46">
        <f t="shared" si="5"/>
        <v>0.9178082191780822</v>
      </c>
      <c r="E46">
        <f t="shared" si="6"/>
        <v>16.05</v>
      </c>
    </row>
    <row r="47" spans="1:5" ht="17" thickBot="1" x14ac:dyDescent="0.4">
      <c r="A47" s="2">
        <v>4.53</v>
      </c>
      <c r="B47" s="1" t="s">
        <v>1</v>
      </c>
      <c r="C47" s="3">
        <v>10</v>
      </c>
      <c r="D47">
        <f t="shared" ref="D47:D51" si="7">427/365</f>
        <v>1.1698630136986301</v>
      </c>
      <c r="E47">
        <f t="shared" si="6"/>
        <v>16.05</v>
      </c>
    </row>
    <row r="48" spans="1:5" ht="17" thickBot="1" x14ac:dyDescent="0.4">
      <c r="A48" s="2">
        <v>2.74</v>
      </c>
      <c r="B48" s="1" t="s">
        <v>1</v>
      </c>
      <c r="C48" s="3">
        <v>12</v>
      </c>
      <c r="D48">
        <f t="shared" si="7"/>
        <v>1.1698630136986301</v>
      </c>
      <c r="E48">
        <f t="shared" si="6"/>
        <v>16.05</v>
      </c>
    </row>
    <row r="49" spans="1:5" ht="17" thickBot="1" x14ac:dyDescent="0.4">
      <c r="A49" s="2">
        <v>1.32</v>
      </c>
      <c r="B49" s="1" t="s">
        <v>1</v>
      </c>
      <c r="C49" s="3">
        <v>14</v>
      </c>
      <c r="D49">
        <f t="shared" si="7"/>
        <v>1.1698630136986301</v>
      </c>
      <c r="E49">
        <f t="shared" si="6"/>
        <v>16.05</v>
      </c>
    </row>
    <row r="50" spans="1:5" ht="17" thickBot="1" x14ac:dyDescent="0.4">
      <c r="A50" s="2">
        <v>0.56000000000000005</v>
      </c>
      <c r="B50" s="1" t="s">
        <v>1</v>
      </c>
      <c r="C50" s="3">
        <v>16</v>
      </c>
      <c r="D50">
        <f t="shared" si="7"/>
        <v>1.1698630136986301</v>
      </c>
      <c r="E50">
        <f t="shared" si="6"/>
        <v>16.05</v>
      </c>
    </row>
    <row r="51" spans="1:5" ht="17" thickBot="1" x14ac:dyDescent="0.4">
      <c r="A51" s="2">
        <v>0.23</v>
      </c>
      <c r="B51" s="1" t="s">
        <v>1</v>
      </c>
      <c r="C51" s="3">
        <v>18</v>
      </c>
      <c r="D51">
        <f t="shared" si="7"/>
        <v>1.1698630136986301</v>
      </c>
      <c r="E51">
        <f t="shared" si="6"/>
        <v>16.05</v>
      </c>
    </row>
    <row r="52" spans="1:5" ht="17" thickBot="1" x14ac:dyDescent="0.4">
      <c r="A52" s="2">
        <v>0.1</v>
      </c>
      <c r="B52" t="s">
        <v>2</v>
      </c>
      <c r="C52" s="3">
        <v>12</v>
      </c>
      <c r="D52">
        <f t="shared" ref="D52:D65" si="8">62/365</f>
        <v>0.16986301369863013</v>
      </c>
      <c r="E52">
        <f t="shared" ref="E52:E111" si="9">16.05</f>
        <v>16.05</v>
      </c>
    </row>
    <row r="53" spans="1:5" ht="17" thickBot="1" x14ac:dyDescent="0.4">
      <c r="A53" s="2">
        <v>0.11</v>
      </c>
      <c r="B53" t="s">
        <v>2</v>
      </c>
      <c r="C53" s="3">
        <v>13</v>
      </c>
      <c r="D53">
        <f t="shared" si="8"/>
        <v>0.16986301369863013</v>
      </c>
      <c r="E53">
        <f t="shared" si="9"/>
        <v>16.05</v>
      </c>
    </row>
    <row r="54" spans="1:5" ht="17" thickBot="1" x14ac:dyDescent="0.4">
      <c r="A54" s="2">
        <v>0.22</v>
      </c>
      <c r="B54" t="s">
        <v>2</v>
      </c>
      <c r="C54" s="3">
        <v>14</v>
      </c>
      <c r="D54">
        <f t="shared" si="8"/>
        <v>0.16986301369863013</v>
      </c>
      <c r="E54">
        <f t="shared" si="9"/>
        <v>16.05</v>
      </c>
    </row>
    <row r="55" spans="1:5" ht="17" thickBot="1" x14ac:dyDescent="0.4">
      <c r="A55" s="2">
        <v>0.35</v>
      </c>
      <c r="B55" t="s">
        <v>2</v>
      </c>
      <c r="C55" s="3">
        <v>14.5</v>
      </c>
      <c r="D55">
        <f t="shared" si="8"/>
        <v>0.16986301369863013</v>
      </c>
      <c r="E55">
        <f t="shared" si="9"/>
        <v>16.05</v>
      </c>
    </row>
    <row r="56" spans="1:5" ht="17" thickBot="1" x14ac:dyDescent="0.4">
      <c r="A56" s="2">
        <v>0.56999999999999995</v>
      </c>
      <c r="B56" t="s">
        <v>2</v>
      </c>
      <c r="C56" s="3">
        <v>15</v>
      </c>
      <c r="D56">
        <f t="shared" si="8"/>
        <v>0.16986301369863013</v>
      </c>
      <c r="E56">
        <f t="shared" si="9"/>
        <v>16.05</v>
      </c>
    </row>
    <row r="57" spans="1:5" ht="17" thickBot="1" x14ac:dyDescent="0.4">
      <c r="A57" s="2">
        <v>0.9</v>
      </c>
      <c r="B57" t="s">
        <v>2</v>
      </c>
      <c r="C57" s="3">
        <v>15.5</v>
      </c>
      <c r="D57">
        <f t="shared" si="8"/>
        <v>0.16986301369863013</v>
      </c>
      <c r="E57">
        <f t="shared" si="9"/>
        <v>16.05</v>
      </c>
    </row>
    <row r="58" spans="1:5" ht="17" thickBot="1" x14ac:dyDescent="0.4">
      <c r="A58" s="2">
        <v>1.3</v>
      </c>
      <c r="B58" t="s">
        <v>2</v>
      </c>
      <c r="C58" s="3">
        <v>16</v>
      </c>
      <c r="D58">
        <f t="shared" si="8"/>
        <v>0.16986301369863013</v>
      </c>
      <c r="E58">
        <f t="shared" si="9"/>
        <v>16.05</v>
      </c>
    </row>
    <row r="59" spans="1:5" ht="17" thickBot="1" x14ac:dyDescent="0.4">
      <c r="A59" s="2">
        <v>1.77</v>
      </c>
      <c r="B59" t="s">
        <v>2</v>
      </c>
      <c r="C59" s="3">
        <v>16.5</v>
      </c>
      <c r="D59">
        <f t="shared" si="8"/>
        <v>0.16986301369863013</v>
      </c>
      <c r="E59">
        <f t="shared" si="9"/>
        <v>16.05</v>
      </c>
    </row>
    <row r="60" spans="1:5" ht="17" thickBot="1" x14ac:dyDescent="0.4">
      <c r="A60" s="2">
        <v>2.2599999999999998</v>
      </c>
      <c r="B60" t="s">
        <v>2</v>
      </c>
      <c r="C60" s="3">
        <v>17</v>
      </c>
      <c r="D60">
        <f t="shared" si="8"/>
        <v>0.16986301369863013</v>
      </c>
      <c r="E60">
        <f t="shared" si="9"/>
        <v>16.05</v>
      </c>
    </row>
    <row r="61" spans="1:5" ht="17" thickBot="1" x14ac:dyDescent="0.4">
      <c r="A61" s="2">
        <v>3.29</v>
      </c>
      <c r="B61" t="s">
        <v>2</v>
      </c>
      <c r="C61" s="3">
        <v>18</v>
      </c>
      <c r="D61">
        <f t="shared" si="8"/>
        <v>0.16986301369863013</v>
      </c>
      <c r="E61">
        <f t="shared" si="9"/>
        <v>16.05</v>
      </c>
    </row>
    <row r="62" spans="1:5" ht="17" thickBot="1" x14ac:dyDescent="0.4">
      <c r="A62" s="2">
        <v>4.33</v>
      </c>
      <c r="B62" t="s">
        <v>2</v>
      </c>
      <c r="C62" s="3">
        <v>19</v>
      </c>
      <c r="D62">
        <f t="shared" si="8"/>
        <v>0.16986301369863013</v>
      </c>
      <c r="E62">
        <f t="shared" si="9"/>
        <v>16.05</v>
      </c>
    </row>
    <row r="63" spans="1:5" ht="17" thickBot="1" x14ac:dyDescent="0.4">
      <c r="A63" s="2">
        <v>5.35</v>
      </c>
      <c r="B63" t="s">
        <v>2</v>
      </c>
      <c r="C63" s="3">
        <v>20</v>
      </c>
      <c r="D63">
        <f t="shared" si="8"/>
        <v>0.16986301369863013</v>
      </c>
      <c r="E63">
        <f t="shared" si="9"/>
        <v>16.05</v>
      </c>
    </row>
    <row r="64" spans="1:5" ht="17" thickBot="1" x14ac:dyDescent="0.4">
      <c r="A64" s="2">
        <v>7.4</v>
      </c>
      <c r="B64" t="s">
        <v>2</v>
      </c>
      <c r="C64" s="3">
        <v>22</v>
      </c>
      <c r="D64">
        <f t="shared" si="8"/>
        <v>0.16986301369863013</v>
      </c>
      <c r="E64">
        <f t="shared" si="9"/>
        <v>16.05</v>
      </c>
    </row>
    <row r="65" spans="1:5" ht="17" thickBot="1" x14ac:dyDescent="0.4">
      <c r="A65" s="4">
        <v>9.3800000000000008</v>
      </c>
      <c r="B65" t="s">
        <v>2</v>
      </c>
      <c r="C65" s="5">
        <v>24</v>
      </c>
      <c r="D65">
        <f t="shared" si="8"/>
        <v>0.16986301369863013</v>
      </c>
      <c r="E65">
        <f t="shared" si="9"/>
        <v>16.05</v>
      </c>
    </row>
    <row r="66" spans="1:5" ht="17" thickBot="1" x14ac:dyDescent="0.4">
      <c r="A66" s="2">
        <v>0.1</v>
      </c>
      <c r="B66" t="s">
        <v>2</v>
      </c>
      <c r="C66" s="3">
        <v>12</v>
      </c>
      <c r="D66">
        <f t="shared" ref="D66:D76" si="10">92/365</f>
        <v>0.25205479452054796</v>
      </c>
      <c r="E66">
        <f t="shared" si="9"/>
        <v>16.05</v>
      </c>
    </row>
    <row r="67" spans="1:5" ht="17" thickBot="1" x14ac:dyDescent="0.4">
      <c r="A67" s="2">
        <v>0.14000000000000001</v>
      </c>
      <c r="B67" t="s">
        <v>2</v>
      </c>
      <c r="C67" s="3">
        <v>13</v>
      </c>
      <c r="D67">
        <f t="shared" si="10"/>
        <v>0.25205479452054796</v>
      </c>
      <c r="E67">
        <f t="shared" si="9"/>
        <v>16.05</v>
      </c>
    </row>
    <row r="68" spans="1:5" ht="17" thickBot="1" x14ac:dyDescent="0.4">
      <c r="A68" s="2">
        <v>0.27</v>
      </c>
      <c r="B68" t="s">
        <v>2</v>
      </c>
      <c r="C68" s="3">
        <v>14</v>
      </c>
      <c r="D68">
        <f t="shared" si="10"/>
        <v>0.25205479452054796</v>
      </c>
      <c r="E68">
        <f t="shared" si="9"/>
        <v>16.05</v>
      </c>
    </row>
    <row r="69" spans="1:5" ht="17" thickBot="1" x14ac:dyDescent="0.4">
      <c r="A69" s="2">
        <v>0.63</v>
      </c>
      <c r="B69" t="s">
        <v>2</v>
      </c>
      <c r="C69" s="3">
        <v>15</v>
      </c>
      <c r="D69">
        <f t="shared" si="10"/>
        <v>0.25205479452054796</v>
      </c>
      <c r="E69">
        <f t="shared" si="9"/>
        <v>16.05</v>
      </c>
    </row>
    <row r="70" spans="1:5" ht="17" thickBot="1" x14ac:dyDescent="0.4">
      <c r="A70" s="2">
        <v>0.93</v>
      </c>
      <c r="B70" t="s">
        <v>2</v>
      </c>
      <c r="C70" s="3">
        <v>15.5</v>
      </c>
      <c r="D70">
        <f t="shared" si="10"/>
        <v>0.25205479452054796</v>
      </c>
      <c r="E70">
        <f t="shared" si="9"/>
        <v>16.05</v>
      </c>
    </row>
    <row r="71" spans="1:5" ht="17" thickBot="1" x14ac:dyDescent="0.4">
      <c r="A71" s="2">
        <v>1.31</v>
      </c>
      <c r="B71" t="s">
        <v>2</v>
      </c>
      <c r="C71" s="3">
        <v>16</v>
      </c>
      <c r="D71">
        <f t="shared" si="10"/>
        <v>0.25205479452054796</v>
      </c>
      <c r="E71">
        <f t="shared" si="9"/>
        <v>16.05</v>
      </c>
    </row>
    <row r="72" spans="1:5" ht="17" thickBot="1" x14ac:dyDescent="0.4">
      <c r="A72" s="2">
        <v>1.75</v>
      </c>
      <c r="B72" t="s">
        <v>2</v>
      </c>
      <c r="C72" s="3">
        <v>16.5</v>
      </c>
      <c r="D72">
        <f t="shared" si="10"/>
        <v>0.25205479452054796</v>
      </c>
      <c r="E72">
        <f t="shared" si="9"/>
        <v>16.05</v>
      </c>
    </row>
    <row r="73" spans="1:5" ht="17" thickBot="1" x14ac:dyDescent="0.4">
      <c r="A73" s="2">
        <v>2.23</v>
      </c>
      <c r="B73" t="s">
        <v>2</v>
      </c>
      <c r="C73" s="3">
        <v>17</v>
      </c>
      <c r="D73">
        <f t="shared" si="10"/>
        <v>0.25205479452054796</v>
      </c>
      <c r="E73">
        <f t="shared" si="9"/>
        <v>16.05</v>
      </c>
    </row>
    <row r="74" spans="1:5" ht="17" thickBot="1" x14ac:dyDescent="0.4">
      <c r="A74" s="2">
        <v>3.25</v>
      </c>
      <c r="B74" t="s">
        <v>2</v>
      </c>
      <c r="C74" s="3">
        <v>18</v>
      </c>
      <c r="D74">
        <f t="shared" si="10"/>
        <v>0.25205479452054796</v>
      </c>
      <c r="E74">
        <f t="shared" si="9"/>
        <v>16.05</v>
      </c>
    </row>
    <row r="75" spans="1:5" ht="17" thickBot="1" x14ac:dyDescent="0.4">
      <c r="A75" s="2">
        <v>4.26</v>
      </c>
      <c r="B75" t="s">
        <v>2</v>
      </c>
      <c r="C75" s="3">
        <v>19</v>
      </c>
      <c r="D75">
        <f t="shared" si="10"/>
        <v>0.25205479452054796</v>
      </c>
      <c r="E75">
        <f t="shared" si="9"/>
        <v>16.05</v>
      </c>
    </row>
    <row r="76" spans="1:5" ht="17" thickBot="1" x14ac:dyDescent="0.4">
      <c r="A76" s="4">
        <v>5.3</v>
      </c>
      <c r="B76" t="s">
        <v>2</v>
      </c>
      <c r="C76" s="5">
        <v>20</v>
      </c>
      <c r="D76">
        <f t="shared" si="10"/>
        <v>0.25205479452054796</v>
      </c>
      <c r="E76">
        <f t="shared" si="9"/>
        <v>16.05</v>
      </c>
    </row>
    <row r="77" spans="1:5" ht="17" thickBot="1" x14ac:dyDescent="0.4">
      <c r="A77" s="2">
        <v>0.1</v>
      </c>
      <c r="B77" t="s">
        <v>2</v>
      </c>
      <c r="C77" s="3">
        <v>9</v>
      </c>
      <c r="D77">
        <f>154/365</f>
        <v>0.42191780821917807</v>
      </c>
      <c r="E77">
        <f t="shared" si="9"/>
        <v>16.05</v>
      </c>
    </row>
    <row r="78" spans="1:5" ht="17" thickBot="1" x14ac:dyDescent="0.4">
      <c r="A78" s="2">
        <v>0.1</v>
      </c>
      <c r="B78" t="s">
        <v>2</v>
      </c>
      <c r="C78" s="3">
        <v>10</v>
      </c>
      <c r="D78">
        <f t="shared" ref="D78:D88" si="11">154/365</f>
        <v>0.42191780821917807</v>
      </c>
      <c r="E78">
        <f t="shared" si="9"/>
        <v>16.05</v>
      </c>
    </row>
    <row r="79" spans="1:5" ht="17" thickBot="1" x14ac:dyDescent="0.4">
      <c r="A79" s="2">
        <v>0.15</v>
      </c>
      <c r="B79" t="s">
        <v>2</v>
      </c>
      <c r="C79" s="3">
        <v>12</v>
      </c>
      <c r="D79">
        <f t="shared" si="11"/>
        <v>0.42191780821917807</v>
      </c>
      <c r="E79">
        <f t="shared" si="9"/>
        <v>16.05</v>
      </c>
    </row>
    <row r="80" spans="1:5" ht="17" thickBot="1" x14ac:dyDescent="0.4">
      <c r="A80" s="2">
        <v>0.23</v>
      </c>
      <c r="B80" t="s">
        <v>2</v>
      </c>
      <c r="C80" s="3">
        <v>13</v>
      </c>
      <c r="D80">
        <f t="shared" si="11"/>
        <v>0.42191780821917807</v>
      </c>
      <c r="E80">
        <f t="shared" si="9"/>
        <v>16.05</v>
      </c>
    </row>
    <row r="81" spans="1:5" ht="17" thickBot="1" x14ac:dyDescent="0.4">
      <c r="A81" s="2">
        <v>0.4</v>
      </c>
      <c r="B81" t="s">
        <v>2</v>
      </c>
      <c r="C81" s="3">
        <v>14</v>
      </c>
      <c r="D81">
        <f t="shared" si="11"/>
        <v>0.42191780821917807</v>
      </c>
      <c r="E81">
        <f t="shared" si="9"/>
        <v>16.05</v>
      </c>
    </row>
    <row r="82" spans="1:5" ht="17" thickBot="1" x14ac:dyDescent="0.4">
      <c r="A82" s="2">
        <v>0.76</v>
      </c>
      <c r="B82" t="s">
        <v>2</v>
      </c>
      <c r="C82" s="3">
        <v>15</v>
      </c>
      <c r="D82">
        <f t="shared" si="11"/>
        <v>0.42191780821917807</v>
      </c>
      <c r="E82">
        <f t="shared" si="9"/>
        <v>16.05</v>
      </c>
    </row>
    <row r="83" spans="1:5" ht="17" thickBot="1" x14ac:dyDescent="0.4">
      <c r="A83" s="2">
        <v>1.36</v>
      </c>
      <c r="B83" t="s">
        <v>2</v>
      </c>
      <c r="C83" s="3">
        <v>16</v>
      </c>
      <c r="D83">
        <f t="shared" si="11"/>
        <v>0.42191780821917807</v>
      </c>
      <c r="E83">
        <f t="shared" si="9"/>
        <v>16.05</v>
      </c>
    </row>
    <row r="84" spans="1:5" ht="17" thickBot="1" x14ac:dyDescent="0.4">
      <c r="A84" s="2">
        <v>2.2000000000000002</v>
      </c>
      <c r="B84" t="s">
        <v>2</v>
      </c>
      <c r="C84" s="3">
        <v>17</v>
      </c>
      <c r="D84">
        <f t="shared" si="11"/>
        <v>0.42191780821917807</v>
      </c>
      <c r="E84">
        <f t="shared" si="9"/>
        <v>16.05</v>
      </c>
    </row>
    <row r="85" spans="1:5" ht="17" thickBot="1" x14ac:dyDescent="0.4">
      <c r="A85" s="2">
        <v>3.15</v>
      </c>
      <c r="B85" t="s">
        <v>2</v>
      </c>
      <c r="C85" s="3">
        <v>18</v>
      </c>
      <c r="D85">
        <f t="shared" si="11"/>
        <v>0.42191780821917807</v>
      </c>
      <c r="E85">
        <f t="shared" si="9"/>
        <v>16.05</v>
      </c>
    </row>
    <row r="86" spans="1:5" ht="17" thickBot="1" x14ac:dyDescent="0.4">
      <c r="A86" s="2">
        <v>5.17</v>
      </c>
      <c r="B86" t="s">
        <v>2</v>
      </c>
      <c r="C86" s="3">
        <v>20</v>
      </c>
      <c r="D86">
        <f t="shared" si="11"/>
        <v>0.42191780821917807</v>
      </c>
      <c r="E86">
        <f t="shared" si="9"/>
        <v>16.05</v>
      </c>
    </row>
    <row r="87" spans="1:5" ht="17" thickBot="1" x14ac:dyDescent="0.4">
      <c r="A87" s="2">
        <v>7.19</v>
      </c>
      <c r="B87" t="s">
        <v>2</v>
      </c>
      <c r="C87" s="3">
        <v>22</v>
      </c>
      <c r="D87">
        <f t="shared" si="11"/>
        <v>0.42191780821917807</v>
      </c>
      <c r="E87">
        <f t="shared" si="9"/>
        <v>16.05</v>
      </c>
    </row>
    <row r="88" spans="1:5" ht="17" thickBot="1" x14ac:dyDescent="0.4">
      <c r="A88" s="4">
        <v>9.16</v>
      </c>
      <c r="B88" t="s">
        <v>2</v>
      </c>
      <c r="C88" s="5">
        <v>24</v>
      </c>
      <c r="D88">
        <f t="shared" si="11"/>
        <v>0.42191780821917807</v>
      </c>
      <c r="E88">
        <f t="shared" si="9"/>
        <v>16.05</v>
      </c>
    </row>
    <row r="89" spans="1:5" ht="17" thickBot="1" x14ac:dyDescent="0.4">
      <c r="A89" s="2">
        <v>0.1</v>
      </c>
      <c r="B89" t="s">
        <v>2</v>
      </c>
      <c r="C89" s="3">
        <v>8</v>
      </c>
      <c r="D89">
        <f t="shared" ref="D89:D101" si="12">245/365</f>
        <v>0.67123287671232879</v>
      </c>
      <c r="E89">
        <f t="shared" si="9"/>
        <v>16.05</v>
      </c>
    </row>
    <row r="90" spans="1:5" ht="17" thickBot="1" x14ac:dyDescent="0.4">
      <c r="A90" s="2">
        <v>0.11</v>
      </c>
      <c r="B90" t="s">
        <v>2</v>
      </c>
      <c r="C90" s="3">
        <v>9</v>
      </c>
      <c r="D90">
        <f t="shared" si="12"/>
        <v>0.67123287671232879</v>
      </c>
      <c r="E90">
        <f t="shared" si="9"/>
        <v>16.05</v>
      </c>
    </row>
    <row r="91" spans="1:5" ht="17" thickBot="1" x14ac:dyDescent="0.4">
      <c r="A91" s="2">
        <v>0.13</v>
      </c>
      <c r="B91" t="s">
        <v>2</v>
      </c>
      <c r="C91" s="3">
        <v>10</v>
      </c>
      <c r="D91">
        <f t="shared" si="12"/>
        <v>0.67123287671232879</v>
      </c>
      <c r="E91">
        <f t="shared" si="9"/>
        <v>16.05</v>
      </c>
    </row>
    <row r="92" spans="1:5" ht="17" thickBot="1" x14ac:dyDescent="0.4">
      <c r="A92" s="2">
        <v>0.23</v>
      </c>
      <c r="B92" t="s">
        <v>2</v>
      </c>
      <c r="C92" s="3">
        <v>12</v>
      </c>
      <c r="D92">
        <f t="shared" si="12"/>
        <v>0.67123287671232879</v>
      </c>
      <c r="E92">
        <f t="shared" si="9"/>
        <v>16.05</v>
      </c>
    </row>
    <row r="93" spans="1:5" ht="17" thickBot="1" x14ac:dyDescent="0.4">
      <c r="A93" s="2">
        <v>0.35</v>
      </c>
      <c r="B93" t="s">
        <v>2</v>
      </c>
      <c r="C93" s="3">
        <v>13</v>
      </c>
      <c r="D93">
        <f t="shared" si="12"/>
        <v>0.67123287671232879</v>
      </c>
      <c r="E93">
        <f t="shared" si="9"/>
        <v>16.05</v>
      </c>
    </row>
    <row r="94" spans="1:5" ht="17" thickBot="1" x14ac:dyDescent="0.4">
      <c r="A94" s="2">
        <v>0.56999999999999995</v>
      </c>
      <c r="B94" t="s">
        <v>2</v>
      </c>
      <c r="C94" s="3">
        <v>14</v>
      </c>
      <c r="D94">
        <f t="shared" si="12"/>
        <v>0.67123287671232879</v>
      </c>
      <c r="E94">
        <f t="shared" si="9"/>
        <v>16.05</v>
      </c>
    </row>
    <row r="95" spans="1:5" ht="17" thickBot="1" x14ac:dyDescent="0.4">
      <c r="A95" s="2">
        <v>0.93</v>
      </c>
      <c r="B95" t="s">
        <v>2</v>
      </c>
      <c r="C95" s="3">
        <v>15</v>
      </c>
      <c r="D95">
        <f t="shared" si="12"/>
        <v>0.67123287671232879</v>
      </c>
      <c r="E95">
        <f t="shared" si="9"/>
        <v>16.05</v>
      </c>
    </row>
    <row r="96" spans="1:5" ht="17" thickBot="1" x14ac:dyDescent="0.4">
      <c r="A96" s="2">
        <v>1.47</v>
      </c>
      <c r="B96" t="s">
        <v>2</v>
      </c>
      <c r="C96" s="3">
        <v>16</v>
      </c>
      <c r="D96">
        <f t="shared" si="12"/>
        <v>0.67123287671232879</v>
      </c>
      <c r="E96">
        <f t="shared" si="9"/>
        <v>16.05</v>
      </c>
    </row>
    <row r="97" spans="1:5" ht="17" thickBot="1" x14ac:dyDescent="0.4">
      <c r="A97" s="2">
        <v>2.2200000000000002</v>
      </c>
      <c r="B97" t="s">
        <v>2</v>
      </c>
      <c r="C97" s="3">
        <v>17</v>
      </c>
      <c r="D97">
        <f t="shared" si="12"/>
        <v>0.67123287671232879</v>
      </c>
      <c r="E97">
        <f t="shared" si="9"/>
        <v>16.05</v>
      </c>
    </row>
    <row r="98" spans="1:5" ht="17" thickBot="1" x14ac:dyDescent="0.4">
      <c r="A98" s="2">
        <v>3.08</v>
      </c>
      <c r="B98" t="s">
        <v>2</v>
      </c>
      <c r="C98" s="3">
        <v>18</v>
      </c>
      <c r="D98">
        <f t="shared" si="12"/>
        <v>0.67123287671232879</v>
      </c>
      <c r="E98">
        <f t="shared" si="9"/>
        <v>16.05</v>
      </c>
    </row>
    <row r="99" spans="1:5" ht="17" thickBot="1" x14ac:dyDescent="0.4">
      <c r="A99" s="2">
        <v>5.03</v>
      </c>
      <c r="B99" t="s">
        <v>2</v>
      </c>
      <c r="C99" s="3">
        <v>20</v>
      </c>
      <c r="D99">
        <f t="shared" si="12"/>
        <v>0.67123287671232879</v>
      </c>
      <c r="E99">
        <f t="shared" si="9"/>
        <v>16.05</v>
      </c>
    </row>
    <row r="100" spans="1:5" ht="17" thickBot="1" x14ac:dyDescent="0.4">
      <c r="A100" s="2">
        <v>7.03</v>
      </c>
      <c r="B100" t="s">
        <v>2</v>
      </c>
      <c r="C100" s="3">
        <v>22</v>
      </c>
      <c r="D100">
        <f t="shared" si="12"/>
        <v>0.67123287671232879</v>
      </c>
      <c r="E100">
        <f t="shared" si="9"/>
        <v>16.05</v>
      </c>
    </row>
    <row r="101" spans="1:5" ht="17" thickBot="1" x14ac:dyDescent="0.4">
      <c r="A101" s="4">
        <v>8.98</v>
      </c>
      <c r="B101" t="s">
        <v>2</v>
      </c>
      <c r="C101" s="5">
        <v>24</v>
      </c>
      <c r="D101">
        <f t="shared" si="12"/>
        <v>0.67123287671232879</v>
      </c>
      <c r="E101">
        <f t="shared" si="9"/>
        <v>16.05</v>
      </c>
    </row>
    <row r="102" spans="1:5" ht="17" thickBot="1" x14ac:dyDescent="0.4">
      <c r="A102" s="2">
        <v>0.12</v>
      </c>
      <c r="B102" t="s">
        <v>2</v>
      </c>
      <c r="C102" s="3">
        <v>9</v>
      </c>
      <c r="D102">
        <f t="shared" ref="D102:D111" si="13">335/365</f>
        <v>0.9178082191780822</v>
      </c>
      <c r="E102">
        <f t="shared" si="9"/>
        <v>16.05</v>
      </c>
    </row>
    <row r="103" spans="1:5" ht="17" thickBot="1" x14ac:dyDescent="0.4">
      <c r="A103" s="2">
        <v>0.15</v>
      </c>
      <c r="B103" t="s">
        <v>2</v>
      </c>
      <c r="C103" s="3">
        <v>10</v>
      </c>
      <c r="D103">
        <f t="shared" si="13"/>
        <v>0.9178082191780822</v>
      </c>
      <c r="E103">
        <f t="shared" si="9"/>
        <v>16.05</v>
      </c>
    </row>
    <row r="104" spans="1:5" ht="17" thickBot="1" x14ac:dyDescent="0.4">
      <c r="A104" s="2">
        <v>0.28000000000000003</v>
      </c>
      <c r="B104" t="s">
        <v>2</v>
      </c>
      <c r="C104" s="3">
        <v>12</v>
      </c>
      <c r="D104">
        <f t="shared" si="13"/>
        <v>0.9178082191780822</v>
      </c>
      <c r="E104">
        <f t="shared" si="9"/>
        <v>16.05</v>
      </c>
    </row>
    <row r="105" spans="1:5" ht="17" thickBot="1" x14ac:dyDescent="0.4">
      <c r="A105" s="2">
        <v>0.66</v>
      </c>
      <c r="B105" t="s">
        <v>2</v>
      </c>
      <c r="C105" s="3">
        <v>14</v>
      </c>
      <c r="D105">
        <f t="shared" si="13"/>
        <v>0.9178082191780822</v>
      </c>
      <c r="E105">
        <f t="shared" si="9"/>
        <v>16.05</v>
      </c>
    </row>
    <row r="106" spans="1:5" ht="17" thickBot="1" x14ac:dyDescent="0.4">
      <c r="A106" s="2">
        <v>1.01</v>
      </c>
      <c r="B106" t="s">
        <v>2</v>
      </c>
      <c r="C106" s="3">
        <v>15</v>
      </c>
      <c r="D106">
        <f t="shared" si="13"/>
        <v>0.9178082191780822</v>
      </c>
      <c r="E106">
        <f t="shared" si="9"/>
        <v>16.05</v>
      </c>
    </row>
    <row r="107" spans="1:5" ht="17" thickBot="1" x14ac:dyDescent="0.4">
      <c r="A107" s="2">
        <v>1.53</v>
      </c>
      <c r="B107" t="s">
        <v>2</v>
      </c>
      <c r="C107" s="3">
        <v>16</v>
      </c>
      <c r="D107">
        <f t="shared" si="13"/>
        <v>0.9178082191780822</v>
      </c>
      <c r="E107">
        <f t="shared" si="9"/>
        <v>16.05</v>
      </c>
    </row>
    <row r="108" spans="1:5" ht="17" thickBot="1" x14ac:dyDescent="0.4">
      <c r="A108" s="2">
        <v>2.2200000000000002</v>
      </c>
      <c r="B108" t="s">
        <v>2</v>
      </c>
      <c r="C108" s="3">
        <v>17</v>
      </c>
      <c r="D108">
        <f t="shared" si="13"/>
        <v>0.9178082191780822</v>
      </c>
      <c r="E108">
        <f t="shared" si="9"/>
        <v>16.05</v>
      </c>
    </row>
    <row r="109" spans="1:5" ht="17" thickBot="1" x14ac:dyDescent="0.4">
      <c r="A109" s="2">
        <v>3.03</v>
      </c>
      <c r="B109" t="s">
        <v>2</v>
      </c>
      <c r="C109" s="3">
        <v>18</v>
      </c>
      <c r="D109">
        <f t="shared" si="13"/>
        <v>0.9178082191780822</v>
      </c>
      <c r="E109">
        <f t="shared" si="9"/>
        <v>16.05</v>
      </c>
    </row>
    <row r="110" spans="1:5" ht="17" thickBot="1" x14ac:dyDescent="0.4">
      <c r="A110" s="2">
        <v>4.88</v>
      </c>
      <c r="B110" t="s">
        <v>2</v>
      </c>
      <c r="C110" s="3">
        <v>20</v>
      </c>
      <c r="D110">
        <f t="shared" si="13"/>
        <v>0.9178082191780822</v>
      </c>
      <c r="E110">
        <f t="shared" si="9"/>
        <v>16.05</v>
      </c>
    </row>
    <row r="111" spans="1:5" ht="17" thickBot="1" x14ac:dyDescent="0.4">
      <c r="A111" s="4">
        <v>6.85</v>
      </c>
      <c r="B111" t="s">
        <v>2</v>
      </c>
      <c r="C111" s="5">
        <v>22</v>
      </c>
      <c r="D111">
        <f t="shared" si="13"/>
        <v>0.9178082191780822</v>
      </c>
      <c r="E111">
        <f t="shared" si="9"/>
        <v>16.05</v>
      </c>
    </row>
    <row r="112" spans="1:5" ht="17" thickBot="1" x14ac:dyDescent="0.4">
      <c r="A112" s="2">
        <v>0.26</v>
      </c>
      <c r="B112" t="s">
        <v>2</v>
      </c>
      <c r="C112" s="3">
        <v>10</v>
      </c>
      <c r="D112">
        <f t="shared" ref="D112:D117" si="14">427/365</f>
        <v>1.1698630136986301</v>
      </c>
      <c r="E112">
        <f t="shared" ref="E112:E117" si="15">16.05</f>
        <v>16.05</v>
      </c>
    </row>
    <row r="113" spans="1:5" ht="17" thickBot="1" x14ac:dyDescent="0.4">
      <c r="A113" s="2">
        <v>0.52</v>
      </c>
      <c r="B113" t="s">
        <v>2</v>
      </c>
      <c r="C113" s="3">
        <v>12</v>
      </c>
      <c r="D113">
        <f t="shared" si="14"/>
        <v>1.1698630136986301</v>
      </c>
      <c r="E113">
        <f t="shared" si="15"/>
        <v>16.05</v>
      </c>
    </row>
    <row r="114" spans="1:5" ht="17" thickBot="1" x14ac:dyDescent="0.4">
      <c r="A114" s="2">
        <v>1.1200000000000001</v>
      </c>
      <c r="B114" t="s">
        <v>2</v>
      </c>
      <c r="C114" s="3">
        <v>14</v>
      </c>
      <c r="D114">
        <f t="shared" si="14"/>
        <v>1.1698630136986301</v>
      </c>
      <c r="E114">
        <f t="shared" si="15"/>
        <v>16.05</v>
      </c>
    </row>
    <row r="115" spans="1:5" ht="17" thickBot="1" x14ac:dyDescent="0.4">
      <c r="A115" s="2">
        <v>2.31</v>
      </c>
      <c r="B115" t="s">
        <v>2</v>
      </c>
      <c r="C115" s="3">
        <v>16</v>
      </c>
      <c r="D115">
        <f t="shared" si="14"/>
        <v>1.1698630136986301</v>
      </c>
      <c r="E115">
        <f t="shared" si="15"/>
        <v>16.05</v>
      </c>
    </row>
    <row r="116" spans="1:5" ht="17" thickBot="1" x14ac:dyDescent="0.4">
      <c r="A116" s="2">
        <v>3.98</v>
      </c>
      <c r="B116" t="s">
        <v>2</v>
      </c>
      <c r="C116" s="3">
        <v>18</v>
      </c>
      <c r="D116">
        <f t="shared" si="14"/>
        <v>1.1698630136986301</v>
      </c>
      <c r="E116">
        <f t="shared" si="15"/>
        <v>16.05</v>
      </c>
    </row>
    <row r="117" spans="1:5" ht="17" thickBot="1" x14ac:dyDescent="0.4">
      <c r="A117" s="4">
        <v>5.9</v>
      </c>
      <c r="B117" t="s">
        <v>2</v>
      </c>
      <c r="C117" s="5">
        <v>20</v>
      </c>
      <c r="D117">
        <f t="shared" si="14"/>
        <v>1.1698630136986301</v>
      </c>
      <c r="E117">
        <f t="shared" si="15"/>
        <v>16.05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EL GHOUL Melek</dc:creator>
  <cp:lastModifiedBy>BEN EL GHOUL Melek</cp:lastModifiedBy>
  <dcterms:created xsi:type="dcterms:W3CDTF">2024-04-25T15:21:42Z</dcterms:created>
  <dcterms:modified xsi:type="dcterms:W3CDTF">2024-04-26T09:05:48Z</dcterms:modified>
</cp:coreProperties>
</file>