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Container_cost/"/>
    </mc:Choice>
  </mc:AlternateContent>
  <xr:revisionPtr revIDLastSave="248" documentId="8_{AE6CABA5-0A59-47A1-890C-095979F6CA6F}" xr6:coauthVersionLast="47" xr6:coauthVersionMax="47" xr10:uidLastSave="{9C3C83A2-43A0-4331-BBE7-096AD526DC3E}"/>
  <bookViews>
    <workbookView xWindow="2055" yWindow="5430" windowWidth="38700" windowHeight="15345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E4" i="1"/>
  <c r="B12" i="1" l="1"/>
  <c r="B11" i="1"/>
  <c r="B15" i="1" s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<sst xmlns="http://schemas.openxmlformats.org/spreadsheetml/2006/main" count="40" uniqueCount="33">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</sst>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defaultColWidth="8.85546875" defaultRowHeight="15" x14ac:dyDescent="0.25"/>
  <cols>
    <col min="1" max="1" width="26.7109375" customWidth="1"/>
    <col min="2" max="2" width="12.28515625" customWidth="1"/>
    <col min="6" max="6" width="25.140625" customWidth="1"/>
    <col min="9" max="9" width="16.85546875" customWidth="1"/>
    <col min="10" max="10" width="10.140625" customWidth="1"/>
  </cols>
  <sheetData>
    <row r="1" spans="1:10" x14ac:dyDescent="0.25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5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5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5">
      <c r="A4" t="s">
        <v>31</v>
      </c>
      <c r="B4" t="s">
        <v>4</v>
      </c>
      <c r="C4">
        <v>10</v>
      </c>
      <c r="D4" t="s">
        <v>11</v>
      </c>
      <c r="E4">
        <f>C4*10</f>
        <v>100</v>
      </c>
      <c r="I4" t="s">
        <v>22</v>
      </c>
      <c r="J4" s="2">
        <v>1</v>
      </c>
    </row>
    <row r="5" spans="1:10" x14ac:dyDescent="0.25">
      <c r="A5" t="s">
        <v>32</v>
      </c>
      <c r="B5" t="s">
        <v>4</v>
      </c>
      <c r="C5">
        <v>15</v>
      </c>
      <c r="D5" t="s">
        <v>11</v>
      </c>
      <c r="E5">
        <f>C5*10</f>
        <v>150</v>
      </c>
    </row>
    <row r="6" spans="1:10" x14ac:dyDescent="0.25">
      <c r="A6" t="s">
        <v>27</v>
      </c>
      <c r="B6" t="s">
        <v>5</v>
      </c>
      <c r="C6">
        <v>0.55000000000000004</v>
      </c>
    </row>
    <row r="7" spans="1:10" x14ac:dyDescent="0.25">
      <c r="A7" t="s">
        <v>6</v>
      </c>
      <c r="B7" t="s">
        <v>5</v>
      </c>
      <c r="C7">
        <v>3</v>
      </c>
    </row>
    <row r="11" spans="1:10" x14ac:dyDescent="0.25">
      <c r="A11" t="s">
        <v>9</v>
      </c>
      <c r="B11" s="4">
        <f>((2*PI()*((E5/2)+C7)*E4) + (PI()*((E5/2)+C7)^2))*C6</f>
        <v>37467.262305242592</v>
      </c>
      <c r="C11" t="s">
        <v>12</v>
      </c>
    </row>
    <row r="12" spans="1:10" x14ac:dyDescent="0.25">
      <c r="A12" t="s">
        <v>8</v>
      </c>
      <c r="B12" s="4">
        <f>((2*PI()*(E5/2)*E4) + (PI()*(E5/2)^2))*C6</f>
        <v>35637.441664159218</v>
      </c>
      <c r="C12" t="s">
        <v>12</v>
      </c>
    </row>
    <row r="13" spans="1:10" x14ac:dyDescent="0.25">
      <c r="A13" t="s">
        <v>13</v>
      </c>
      <c r="B13" s="4">
        <f>(PI()*(((C5/2)+C7)^2)) - (PI()*(C5/2)^2)</f>
        <v>169.64600329384882</v>
      </c>
      <c r="C13" t="s">
        <v>12</v>
      </c>
    </row>
    <row r="15" spans="1:10" x14ac:dyDescent="0.25">
      <c r="A15" t="s">
        <v>14</v>
      </c>
      <c r="B15" s="4">
        <f>SUM(B11:B13)</f>
        <v>73274.349972695651</v>
      </c>
      <c r="C15" t="s">
        <v>12</v>
      </c>
    </row>
    <row r="16" spans="1:10" x14ac:dyDescent="0.25">
      <c r="A16" t="s">
        <v>19</v>
      </c>
      <c r="B16" s="3">
        <f>(C3*B15)</f>
        <v>0.58619479978156519</v>
      </c>
      <c r="C16" t="s">
        <v>18</v>
      </c>
    </row>
    <row r="17" spans="1:3" x14ac:dyDescent="0.25">
      <c r="A17" t="s">
        <v>15</v>
      </c>
      <c r="B17" s="2">
        <f>B16*C2</f>
        <v>1.6413454393883824</v>
      </c>
      <c r="C17" t="s">
        <v>26</v>
      </c>
    </row>
    <row r="19" spans="1:3" x14ac:dyDescent="0.25">
      <c r="A19" t="s">
        <v>25</v>
      </c>
      <c r="B19" s="5">
        <f>B17 + SUM(J3:J9)</f>
        <v>3.6413454393883824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2025-10-31T00:00:28Z</dcterms:modified>
</cp:coreProperties>
</file>