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baker\Documents\github\InstEvo\IEData\"/>
    </mc:Choice>
  </mc:AlternateContent>
  <bookViews>
    <workbookView xWindow="0" yWindow="0" windowWidth="25395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2" i="1" l="1"/>
  <c r="U81" i="1"/>
  <c r="S82" i="1"/>
  <c r="S81" i="1"/>
  <c r="Q82" i="1"/>
  <c r="Q81" i="1"/>
  <c r="O82" i="1"/>
  <c r="O81" i="1"/>
  <c r="U79" i="1"/>
  <c r="U78" i="1"/>
  <c r="S79" i="1"/>
  <c r="S78" i="1"/>
  <c r="Q79" i="1"/>
  <c r="Q78" i="1"/>
  <c r="O79" i="1"/>
  <c r="O78" i="1"/>
  <c r="U80" i="1"/>
  <c r="S80" i="1"/>
  <c r="Q80" i="1"/>
  <c r="O80" i="1"/>
  <c r="M79" i="1"/>
  <c r="M78" i="1"/>
  <c r="J45" i="1"/>
  <c r="J44" i="1"/>
  <c r="H42" i="1"/>
  <c r="H41" i="1"/>
  <c r="G38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K59" i="1"/>
  <c r="K58" i="1"/>
  <c r="F58" i="1"/>
  <c r="E58" i="1"/>
  <c r="C58" i="1"/>
  <c r="B58" i="1"/>
  <c r="K57" i="1"/>
  <c r="F57" i="1"/>
  <c r="E57" i="1"/>
  <c r="C57" i="1"/>
  <c r="B57" i="1"/>
  <c r="K56" i="1"/>
  <c r="E56" i="1"/>
  <c r="C56" i="1"/>
  <c r="B56" i="1"/>
  <c r="K55" i="1"/>
  <c r="E55" i="1"/>
  <c r="C55" i="1"/>
  <c r="B55" i="1"/>
  <c r="K54" i="1"/>
  <c r="E54" i="1"/>
  <c r="C54" i="1"/>
  <c r="B54" i="1"/>
  <c r="K53" i="1"/>
  <c r="E53" i="1"/>
  <c r="D53" i="1"/>
  <c r="C53" i="1"/>
  <c r="B53" i="1"/>
  <c r="K52" i="1"/>
  <c r="E52" i="1"/>
  <c r="U69" i="1" s="1"/>
  <c r="D52" i="1"/>
  <c r="C52" i="1"/>
  <c r="B52" i="1"/>
  <c r="K51" i="1"/>
  <c r="E51" i="1"/>
  <c r="D51" i="1"/>
  <c r="C51" i="1"/>
  <c r="B51" i="1"/>
  <c r="K50" i="1"/>
  <c r="E50" i="1"/>
  <c r="D50" i="1"/>
  <c r="C50" i="1"/>
  <c r="B50" i="1"/>
  <c r="K49" i="1"/>
  <c r="G49" i="1"/>
  <c r="F49" i="1"/>
  <c r="E49" i="1"/>
  <c r="D49" i="1"/>
  <c r="C49" i="1"/>
  <c r="B49" i="1"/>
  <c r="K48" i="1"/>
  <c r="H48" i="1"/>
  <c r="G48" i="1"/>
  <c r="F48" i="1"/>
  <c r="E48" i="1"/>
  <c r="D48" i="1"/>
  <c r="C48" i="1"/>
  <c r="B48" i="1"/>
  <c r="K47" i="1"/>
  <c r="J47" i="1"/>
  <c r="N69" i="1" s="1"/>
  <c r="I47" i="1"/>
  <c r="H47" i="1"/>
  <c r="G47" i="1"/>
  <c r="F47" i="1"/>
  <c r="E47" i="1"/>
  <c r="D47" i="1"/>
  <c r="C47" i="1"/>
  <c r="B47" i="1"/>
  <c r="K46" i="1"/>
  <c r="J46" i="1"/>
  <c r="O69" i="1" s="1"/>
  <c r="I46" i="1"/>
  <c r="H46" i="1"/>
  <c r="G46" i="1"/>
  <c r="F46" i="1"/>
  <c r="E46" i="1"/>
  <c r="D46" i="1"/>
  <c r="C46" i="1"/>
  <c r="B46" i="1"/>
  <c r="K45" i="1"/>
  <c r="I45" i="1"/>
  <c r="H45" i="1"/>
  <c r="G45" i="1"/>
  <c r="F45" i="1"/>
  <c r="E45" i="1"/>
  <c r="D45" i="1"/>
  <c r="C45" i="1"/>
  <c r="B45" i="1"/>
  <c r="K44" i="1"/>
  <c r="I44" i="1"/>
  <c r="H44" i="1"/>
  <c r="G44" i="1"/>
  <c r="F44" i="1"/>
  <c r="E44" i="1"/>
  <c r="D44" i="1"/>
  <c r="C44" i="1"/>
  <c r="B44" i="1"/>
  <c r="K43" i="1"/>
  <c r="G43" i="1"/>
  <c r="K81" i="1" s="1"/>
  <c r="F43" i="1"/>
  <c r="E43" i="1"/>
  <c r="D43" i="1"/>
  <c r="C43" i="1"/>
  <c r="B43" i="1"/>
  <c r="K42" i="1"/>
  <c r="G42" i="1"/>
  <c r="F42" i="1"/>
  <c r="E42" i="1"/>
  <c r="D42" i="1"/>
  <c r="C42" i="1"/>
  <c r="B42" i="1"/>
  <c r="K41" i="1"/>
  <c r="G41" i="1"/>
  <c r="F41" i="1"/>
  <c r="E41" i="1"/>
  <c r="D41" i="1"/>
  <c r="C41" i="1"/>
  <c r="B41" i="1"/>
  <c r="K40" i="1"/>
  <c r="F40" i="1"/>
  <c r="E40" i="1"/>
  <c r="D40" i="1"/>
  <c r="C40" i="1"/>
  <c r="B40" i="1"/>
  <c r="K39" i="1"/>
  <c r="G39" i="1"/>
  <c r="F39" i="1"/>
  <c r="E39" i="1"/>
  <c r="D39" i="1"/>
  <c r="C39" i="1"/>
  <c r="B39" i="1"/>
  <c r="K38" i="1"/>
  <c r="F38" i="1"/>
  <c r="E38" i="1"/>
  <c r="D38" i="1"/>
  <c r="C38" i="1"/>
  <c r="B38" i="1"/>
  <c r="K37" i="1"/>
  <c r="F37" i="1"/>
  <c r="E37" i="1"/>
  <c r="D37" i="1"/>
  <c r="C37" i="1"/>
  <c r="B37" i="1"/>
  <c r="K36" i="1"/>
  <c r="F36" i="1"/>
  <c r="E36" i="1"/>
  <c r="D36" i="1"/>
  <c r="C36" i="1"/>
  <c r="B36" i="1"/>
  <c r="K35" i="1"/>
  <c r="E35" i="1"/>
  <c r="D35" i="1"/>
  <c r="C35" i="1"/>
  <c r="B35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J81" i="1" l="1"/>
  <c r="G81" i="1"/>
  <c r="R69" i="1"/>
  <c r="F81" i="1"/>
  <c r="Y69" i="1"/>
  <c r="D69" i="1"/>
  <c r="D80" i="1" s="1"/>
  <c r="F69" i="1"/>
  <c r="V69" i="1"/>
  <c r="E81" i="1"/>
  <c r="G69" i="1"/>
  <c r="W69" i="1"/>
  <c r="C81" i="1"/>
  <c r="S69" i="1"/>
  <c r="D81" i="1"/>
  <c r="T69" i="1"/>
  <c r="E69" i="1"/>
  <c r="E80" i="1" s="1"/>
  <c r="J69" i="1"/>
  <c r="I69" i="1"/>
  <c r="Z69" i="1"/>
  <c r="M69" i="1"/>
  <c r="L69" i="1"/>
  <c r="I82" i="1" l="1"/>
  <c r="I80" i="1"/>
  <c r="I81" i="1"/>
  <c r="H80" i="1"/>
  <c r="M82" i="1"/>
  <c r="M81" i="1"/>
  <c r="C82" i="1"/>
</calcChain>
</file>

<file path=xl/sharedStrings.xml><?xml version="1.0" encoding="utf-8"?>
<sst xmlns="http://schemas.openxmlformats.org/spreadsheetml/2006/main" count="202" uniqueCount="54">
  <si>
    <t xml:space="preserve"> </t>
  </si>
  <si>
    <t>Geez</t>
  </si>
  <si>
    <t>Tigrinya</t>
  </si>
  <si>
    <t>Tigre</t>
  </si>
  <si>
    <t>Zway</t>
  </si>
  <si>
    <t>Walani</t>
  </si>
  <si>
    <t>Harari</t>
  </si>
  <si>
    <t>Amharic</t>
  </si>
  <si>
    <t>Argobba</t>
  </si>
  <si>
    <t>Gafat</t>
  </si>
  <si>
    <t>Innemor</t>
  </si>
  <si>
    <t>Mesqan</t>
  </si>
  <si>
    <t>Geto</t>
  </si>
  <si>
    <t>Chaha</t>
  </si>
  <si>
    <t>Mesmes</t>
  </si>
  <si>
    <t>Soddo</t>
  </si>
  <si>
    <t>Jibbali</t>
  </si>
  <si>
    <t>Soqotri</t>
  </si>
  <si>
    <t>Harsusi</t>
  </si>
  <si>
    <t>Mehri</t>
  </si>
  <si>
    <t>Ogaden</t>
  </si>
  <si>
    <t>Moroccan</t>
  </si>
  <si>
    <t>Ugaritic</t>
  </si>
  <si>
    <t>Hebrew</t>
  </si>
  <si>
    <t>Aramaic</t>
  </si>
  <si>
    <t>Akkadian</t>
  </si>
  <si>
    <t>Tree</t>
  </si>
  <si>
    <t>The above constitutes our data about the tree here are some modifiers that we will need:</t>
  </si>
  <si>
    <t>distance factor</t>
  </si>
  <si>
    <t>time factor</t>
  </si>
  <si>
    <t>include time flag</t>
  </si>
  <si>
    <t>Translated Data</t>
  </si>
  <si>
    <t>Step one</t>
  </si>
  <si>
    <t>N</t>
  </si>
  <si>
    <t>LL</t>
  </si>
  <si>
    <t>D</t>
  </si>
  <si>
    <t>Notes:</t>
  </si>
  <si>
    <t>Let's begin by popping a whole bunch of the initial bifurcations…</t>
  </si>
  <si>
    <t>T</t>
  </si>
  <si>
    <t xml:space="preserve">Notes: it turns out that that is about all we can do in the first iteration. </t>
  </si>
  <si>
    <t>Live</t>
  </si>
  <si>
    <t>Also, do steps within steps first. So, wherever something is "live" and part of the ongoing algorithm, first collect it into LL</t>
  </si>
  <si>
    <t>Combine Geez with Tigrinya</t>
  </si>
  <si>
    <t>LL_F</t>
  </si>
  <si>
    <t>(Tigrinya)</t>
  </si>
  <si>
    <t>(Tigre)</t>
  </si>
  <si>
    <t>(Zway)</t>
  </si>
  <si>
    <t>(Walani)</t>
  </si>
  <si>
    <t>(Amharic)</t>
  </si>
  <si>
    <t>(Argobba)</t>
  </si>
  <si>
    <t>(Geto)</t>
  </si>
  <si>
    <t>(Chaha)</t>
  </si>
  <si>
    <t>(Innemor)</t>
  </si>
  <si>
    <t>(Mesqan)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</si>
</sst>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abSelected="1" topLeftCell="A64" workbookViewId="0">
      <selection activeCell="C86" sqref="C86"/>
    </sheetView>
  </sheetViews>
  <sheetFormatPr defaultRowHeight="15" x14ac:dyDescent="0.25"/>
  <cols>
    <col min="13" max="13" width="7.7109375" customWidth="1"/>
    <col min="14" max="14" width="8" bestFit="1" customWidth="1"/>
    <col min="15" max="15" width="5.42578125" bestFit="1" customWidth="1"/>
    <col min="16" max="16" width="7.85546875" bestFit="1" customWidth="1"/>
    <col min="17" max="17" width="7.140625" bestFit="1" customWidth="1"/>
    <col min="18" max="18" width="6.28515625" bestFit="1" customWidth="1"/>
    <col min="19" max="19" width="8.28515625" bestFit="1" customWidth="1"/>
    <col min="20" max="20" width="8.42578125" bestFit="1" customWidth="1"/>
    <col min="21" max="21" width="5.7109375" bestFit="1" customWidth="1"/>
    <col min="22" max="22" width="8.5703125" bestFit="1" customWidth="1"/>
    <col min="23" max="23" width="8" bestFit="1" customWidth="1"/>
    <col min="24" max="24" width="5.28515625" bestFit="1" customWidth="1"/>
    <col min="25" max="25" width="6.42578125" bestFit="1" customWidth="1"/>
    <col min="26" max="26" width="8.42578125" bestFit="1" customWidth="1"/>
    <col min="27" max="27" width="6.5703125" bestFit="1" customWidth="1"/>
    <col min="28" max="28" width="6.7109375" bestFit="1" customWidth="1"/>
    <col min="29" max="30" width="7.42578125" bestFit="1" customWidth="1"/>
    <col min="31" max="31" width="6.28515625" bestFit="1" customWidth="1"/>
  </cols>
  <sheetData>
    <row r="1" spans="1:37" ht="50.25" x14ac:dyDescent="0.25">
      <c r="A1" t="s">
        <v>26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</row>
    <row r="2" spans="1:37" x14ac:dyDescent="0.25">
      <c r="A2">
        <v>0.46</v>
      </c>
      <c r="B2">
        <v>4.3999999999999997E-2</v>
      </c>
      <c r="C2">
        <v>0.14899999999999999</v>
      </c>
      <c r="D2">
        <v>0.29199999999999998</v>
      </c>
      <c r="E2">
        <v>9.2999999999999999E-2</v>
      </c>
      <c r="K2">
        <v>7.6999999999999999E-2</v>
      </c>
      <c r="L2" t="s">
        <v>1</v>
      </c>
      <c r="M2">
        <v>0</v>
      </c>
      <c r="N2">
        <v>246</v>
      </c>
      <c r="O2">
        <v>500</v>
      </c>
      <c r="P2">
        <v>610</v>
      </c>
      <c r="Q2">
        <v>870</v>
      </c>
      <c r="R2">
        <v>621</v>
      </c>
      <c r="S2">
        <v>201</v>
      </c>
      <c r="T2">
        <v>354</v>
      </c>
      <c r="U2">
        <v>442</v>
      </c>
      <c r="V2">
        <v>698</v>
      </c>
      <c r="W2">
        <v>608</v>
      </c>
      <c r="X2">
        <v>563</v>
      </c>
      <c r="Y2">
        <v>475</v>
      </c>
      <c r="Z2">
        <v>740</v>
      </c>
      <c r="AA2">
        <v>734</v>
      </c>
      <c r="AB2">
        <v>1562</v>
      </c>
      <c r="AC2">
        <v>1386</v>
      </c>
      <c r="AD2">
        <v>1767</v>
      </c>
      <c r="AE2">
        <v>1233</v>
      </c>
      <c r="AF2">
        <v>731</v>
      </c>
      <c r="AG2">
        <v>5326</v>
      </c>
      <c r="AH2">
        <v>2574</v>
      </c>
      <c r="AI2">
        <v>2174</v>
      </c>
      <c r="AJ2">
        <v>2600</v>
      </c>
      <c r="AK2">
        <v>2198</v>
      </c>
    </row>
    <row r="3" spans="1:37" x14ac:dyDescent="0.25">
      <c r="A3">
        <v>0.46</v>
      </c>
      <c r="B3">
        <v>4.3999999999999997E-2</v>
      </c>
      <c r="C3">
        <v>0.14899999999999999</v>
      </c>
      <c r="D3">
        <v>0.29199999999999998</v>
      </c>
      <c r="E3">
        <v>9.2999999999999999E-2</v>
      </c>
      <c r="F3">
        <v>9.0999999999999998E-2</v>
      </c>
      <c r="K3">
        <v>0.28499999999999998</v>
      </c>
      <c r="L3" t="s">
        <v>2</v>
      </c>
      <c r="M3">
        <v>246</v>
      </c>
      <c r="N3">
        <v>0</v>
      </c>
      <c r="O3">
        <v>334</v>
      </c>
      <c r="P3">
        <v>676</v>
      </c>
      <c r="Q3">
        <v>878</v>
      </c>
      <c r="R3">
        <v>561</v>
      </c>
      <c r="S3">
        <v>168</v>
      </c>
      <c r="T3">
        <v>372</v>
      </c>
      <c r="U3">
        <v>295</v>
      </c>
      <c r="V3">
        <v>680</v>
      </c>
      <c r="W3">
        <v>658</v>
      </c>
      <c r="X3">
        <v>645</v>
      </c>
      <c r="Y3">
        <v>571</v>
      </c>
      <c r="Z3">
        <v>752</v>
      </c>
      <c r="AA3">
        <v>924</v>
      </c>
      <c r="AB3">
        <v>1735</v>
      </c>
      <c r="AC3">
        <v>1607</v>
      </c>
      <c r="AD3">
        <v>1913</v>
      </c>
      <c r="AE3">
        <v>1398</v>
      </c>
      <c r="AF3">
        <v>955</v>
      </c>
      <c r="AG3">
        <v>5080</v>
      </c>
      <c r="AH3">
        <v>2424</v>
      </c>
      <c r="AI3">
        <v>2009</v>
      </c>
      <c r="AJ3">
        <v>2483</v>
      </c>
      <c r="AK3">
        <v>2148</v>
      </c>
    </row>
    <row r="4" spans="1:37" x14ac:dyDescent="0.25">
      <c r="A4">
        <v>0.46</v>
      </c>
      <c r="B4">
        <v>4.3999999999999997E-2</v>
      </c>
      <c r="C4">
        <v>0.14899999999999999</v>
      </c>
      <c r="D4">
        <v>0.29199999999999998</v>
      </c>
      <c r="E4">
        <v>9.2999999999999999E-2</v>
      </c>
      <c r="F4">
        <v>9.0999999999999998E-2</v>
      </c>
      <c r="K4">
        <v>0.28499999999999998</v>
      </c>
      <c r="L4" t="s">
        <v>3</v>
      </c>
      <c r="M4">
        <v>500</v>
      </c>
      <c r="N4">
        <v>334</v>
      </c>
      <c r="O4">
        <v>0</v>
      </c>
      <c r="P4">
        <v>1009</v>
      </c>
      <c r="Q4">
        <v>1199</v>
      </c>
      <c r="R4">
        <v>865</v>
      </c>
      <c r="S4">
        <v>501</v>
      </c>
      <c r="T4">
        <v>705</v>
      </c>
      <c r="U4">
        <v>576</v>
      </c>
      <c r="V4">
        <v>997</v>
      </c>
      <c r="W4">
        <v>990</v>
      </c>
      <c r="X4">
        <v>979</v>
      </c>
      <c r="Y4">
        <v>903</v>
      </c>
      <c r="Z4">
        <v>1077</v>
      </c>
      <c r="AA4">
        <v>1230</v>
      </c>
      <c r="AB4">
        <v>1683</v>
      </c>
      <c r="AC4">
        <v>1663</v>
      </c>
      <c r="AD4">
        <v>1811</v>
      </c>
      <c r="AE4">
        <v>1346</v>
      </c>
      <c r="AF4">
        <v>1229</v>
      </c>
      <c r="AG4">
        <v>4908</v>
      </c>
      <c r="AH4">
        <v>2093</v>
      </c>
      <c r="AI4">
        <v>1683</v>
      </c>
      <c r="AJ4">
        <v>2149</v>
      </c>
      <c r="AK4">
        <v>1836</v>
      </c>
    </row>
    <row r="5" spans="1:37" x14ac:dyDescent="0.25">
      <c r="A5">
        <v>0.46</v>
      </c>
      <c r="B5">
        <v>4.3999999999999997E-2</v>
      </c>
      <c r="C5">
        <v>0.14899999999999999</v>
      </c>
      <c r="D5">
        <v>0.29199999999999998</v>
      </c>
      <c r="E5">
        <v>0.127</v>
      </c>
      <c r="F5">
        <v>0.15</v>
      </c>
      <c r="G5">
        <v>4.1000000000000002E-2</v>
      </c>
      <c r="K5">
        <v>0.151</v>
      </c>
      <c r="L5" t="s">
        <v>4</v>
      </c>
      <c r="M5">
        <v>610</v>
      </c>
      <c r="N5">
        <v>676</v>
      </c>
      <c r="O5">
        <v>1009</v>
      </c>
      <c r="P5">
        <v>0</v>
      </c>
      <c r="Q5">
        <v>292</v>
      </c>
      <c r="R5">
        <v>319</v>
      </c>
      <c r="S5">
        <v>511</v>
      </c>
      <c r="T5">
        <v>305</v>
      </c>
      <c r="U5">
        <v>511</v>
      </c>
      <c r="V5">
        <v>230</v>
      </c>
      <c r="W5">
        <v>43</v>
      </c>
      <c r="X5">
        <v>61</v>
      </c>
      <c r="Y5">
        <v>145</v>
      </c>
      <c r="Z5">
        <v>185</v>
      </c>
      <c r="AA5">
        <v>479</v>
      </c>
      <c r="AB5">
        <v>2033</v>
      </c>
      <c r="AC5">
        <v>1725</v>
      </c>
      <c r="AD5">
        <v>2280</v>
      </c>
      <c r="AE5">
        <v>1732</v>
      </c>
      <c r="AF5">
        <v>649</v>
      </c>
      <c r="AG5">
        <v>5439</v>
      </c>
      <c r="AH5">
        <v>3092</v>
      </c>
      <c r="AI5">
        <v>2669</v>
      </c>
      <c r="AJ5">
        <v>3159</v>
      </c>
      <c r="AK5">
        <v>2801</v>
      </c>
    </row>
    <row r="6" spans="1:37" x14ac:dyDescent="0.25">
      <c r="A6">
        <v>0.46</v>
      </c>
      <c r="B6">
        <v>4.3999999999999997E-2</v>
      </c>
      <c r="C6">
        <v>0.14899999999999999</v>
      </c>
      <c r="D6">
        <v>0.29199999999999998</v>
      </c>
      <c r="E6">
        <v>0.127</v>
      </c>
      <c r="F6">
        <v>0.15</v>
      </c>
      <c r="G6">
        <v>4.1000000000000002E-2</v>
      </c>
      <c r="K6">
        <v>0.151</v>
      </c>
      <c r="L6" t="s">
        <v>5</v>
      </c>
      <c r="M6">
        <v>870</v>
      </c>
      <c r="N6">
        <v>878</v>
      </c>
      <c r="O6">
        <v>1199</v>
      </c>
      <c r="P6">
        <v>292</v>
      </c>
      <c r="Q6">
        <v>0</v>
      </c>
      <c r="R6">
        <v>351</v>
      </c>
      <c r="S6">
        <v>730</v>
      </c>
      <c r="T6">
        <v>524</v>
      </c>
      <c r="U6">
        <v>636</v>
      </c>
      <c r="V6">
        <v>204</v>
      </c>
      <c r="W6">
        <v>275</v>
      </c>
      <c r="X6">
        <v>353</v>
      </c>
      <c r="Y6">
        <v>434</v>
      </c>
      <c r="Z6">
        <v>129</v>
      </c>
      <c r="AA6">
        <v>702</v>
      </c>
      <c r="AB6">
        <v>2325</v>
      </c>
      <c r="AC6">
        <v>2009</v>
      </c>
      <c r="AD6">
        <v>2571</v>
      </c>
      <c r="AE6">
        <v>2024</v>
      </c>
      <c r="AF6">
        <v>898</v>
      </c>
      <c r="AG6">
        <v>5343</v>
      </c>
      <c r="AH6">
        <v>3237</v>
      </c>
      <c r="AI6">
        <v>2804</v>
      </c>
      <c r="AJ6">
        <v>3335</v>
      </c>
      <c r="AK6">
        <v>3025</v>
      </c>
    </row>
    <row r="7" spans="1:37" x14ac:dyDescent="0.25">
      <c r="A7">
        <v>0.46</v>
      </c>
      <c r="B7">
        <v>4.3999999999999997E-2</v>
      </c>
      <c r="C7">
        <v>0.14899999999999999</v>
      </c>
      <c r="D7">
        <v>0.29199999999999998</v>
      </c>
      <c r="E7">
        <v>0.127</v>
      </c>
      <c r="F7">
        <v>0.15</v>
      </c>
      <c r="G7" t="s">
        <v>0</v>
      </c>
      <c r="K7">
        <v>0.192</v>
      </c>
      <c r="L7" t="s">
        <v>6</v>
      </c>
      <c r="M7">
        <v>621</v>
      </c>
      <c r="N7">
        <v>561</v>
      </c>
      <c r="O7">
        <v>865</v>
      </c>
      <c r="P7">
        <v>319</v>
      </c>
      <c r="Q7">
        <v>351</v>
      </c>
      <c r="R7">
        <v>0</v>
      </c>
      <c r="S7">
        <v>440</v>
      </c>
      <c r="T7">
        <v>278</v>
      </c>
      <c r="U7">
        <v>291</v>
      </c>
      <c r="V7">
        <v>150</v>
      </c>
      <c r="W7">
        <v>276</v>
      </c>
      <c r="X7">
        <v>347</v>
      </c>
      <c r="Y7">
        <v>361</v>
      </c>
      <c r="Z7">
        <v>251</v>
      </c>
      <c r="AA7">
        <v>787</v>
      </c>
      <c r="AB7">
        <v>2165</v>
      </c>
      <c r="AC7">
        <v>1923</v>
      </c>
      <c r="AD7">
        <v>2384</v>
      </c>
      <c r="AE7">
        <v>1844</v>
      </c>
      <c r="AF7">
        <v>934</v>
      </c>
      <c r="AG7">
        <v>5120</v>
      </c>
      <c r="AH7">
        <v>2887</v>
      </c>
      <c r="AI7">
        <v>2453</v>
      </c>
      <c r="AJ7">
        <v>2987</v>
      </c>
      <c r="AK7">
        <v>2700</v>
      </c>
    </row>
    <row r="8" spans="1:37" x14ac:dyDescent="0.25">
      <c r="A8">
        <v>0.46</v>
      </c>
      <c r="B8">
        <v>4.3999999999999997E-2</v>
      </c>
      <c r="C8">
        <v>0.14899999999999999</v>
      </c>
      <c r="D8">
        <v>0.29199999999999998</v>
      </c>
      <c r="E8">
        <v>0.127</v>
      </c>
      <c r="F8">
        <v>2.1999999999999999E-2</v>
      </c>
      <c r="G8">
        <v>5.2999999999999999E-2</v>
      </c>
      <c r="H8">
        <v>0.109</v>
      </c>
      <c r="K8">
        <v>0.157</v>
      </c>
      <c r="L8" t="s">
        <v>7</v>
      </c>
      <c r="M8">
        <v>201</v>
      </c>
      <c r="N8">
        <v>168</v>
      </c>
      <c r="O8">
        <v>501</v>
      </c>
      <c r="P8">
        <v>511</v>
      </c>
      <c r="Q8">
        <v>730</v>
      </c>
      <c r="R8">
        <v>440</v>
      </c>
      <c r="S8">
        <v>0</v>
      </c>
      <c r="T8">
        <v>210</v>
      </c>
      <c r="U8">
        <v>241</v>
      </c>
      <c r="V8">
        <v>540</v>
      </c>
      <c r="W8">
        <v>495</v>
      </c>
      <c r="X8">
        <v>478</v>
      </c>
      <c r="Y8">
        <v>403</v>
      </c>
      <c r="Z8">
        <v>602</v>
      </c>
      <c r="AA8">
        <v>769</v>
      </c>
      <c r="AB8">
        <v>1762</v>
      </c>
      <c r="AC8">
        <v>1582</v>
      </c>
      <c r="AD8">
        <v>1963</v>
      </c>
      <c r="AE8">
        <v>1432</v>
      </c>
      <c r="AF8">
        <v>819</v>
      </c>
      <c r="AG8">
        <v>5188</v>
      </c>
      <c r="AH8">
        <v>2592</v>
      </c>
      <c r="AI8">
        <v>2176</v>
      </c>
      <c r="AJ8">
        <v>2649</v>
      </c>
      <c r="AK8">
        <v>2299</v>
      </c>
    </row>
    <row r="9" spans="1:37" x14ac:dyDescent="0.25">
      <c r="A9">
        <v>0.46</v>
      </c>
      <c r="B9">
        <v>4.3999999999999997E-2</v>
      </c>
      <c r="C9">
        <v>0.14899999999999999</v>
      </c>
      <c r="D9">
        <v>0.29199999999999998</v>
      </c>
      <c r="E9">
        <v>0.127</v>
      </c>
      <c r="F9">
        <v>2.1999999999999999E-2</v>
      </c>
      <c r="G9">
        <v>5.2999999999999999E-2</v>
      </c>
      <c r="H9">
        <v>0.109</v>
      </c>
      <c r="K9">
        <v>0.157</v>
      </c>
      <c r="L9" t="s">
        <v>8</v>
      </c>
      <c r="M9">
        <v>354</v>
      </c>
      <c r="N9">
        <v>372</v>
      </c>
      <c r="O9">
        <v>705</v>
      </c>
      <c r="P9">
        <v>305</v>
      </c>
      <c r="Q9">
        <v>524</v>
      </c>
      <c r="R9">
        <v>278</v>
      </c>
      <c r="S9">
        <v>210</v>
      </c>
      <c r="T9">
        <v>0</v>
      </c>
      <c r="U9">
        <v>253</v>
      </c>
      <c r="V9">
        <v>344</v>
      </c>
      <c r="W9">
        <v>286</v>
      </c>
      <c r="X9">
        <v>280</v>
      </c>
      <c r="Y9">
        <v>219</v>
      </c>
      <c r="Z9">
        <v>395</v>
      </c>
      <c r="AA9">
        <v>641</v>
      </c>
      <c r="AB9">
        <v>1887</v>
      </c>
      <c r="AC9">
        <v>1653</v>
      </c>
      <c r="AD9">
        <v>2108</v>
      </c>
      <c r="AE9">
        <v>1567</v>
      </c>
      <c r="AF9">
        <v>740</v>
      </c>
      <c r="AG9">
        <v>5260</v>
      </c>
      <c r="AH9">
        <v>2789</v>
      </c>
      <c r="AI9">
        <v>2368</v>
      </c>
      <c r="AJ9">
        <v>2854</v>
      </c>
      <c r="AK9">
        <v>2509</v>
      </c>
    </row>
    <row r="10" spans="1:37" x14ac:dyDescent="0.25">
      <c r="A10">
        <v>0.46</v>
      </c>
      <c r="B10">
        <v>4.3999999999999997E-2</v>
      </c>
      <c r="C10">
        <v>0.14899999999999999</v>
      </c>
      <c r="D10">
        <v>0.29199999999999998</v>
      </c>
      <c r="E10">
        <v>0.127</v>
      </c>
      <c r="F10">
        <v>2.1999999999999999E-2</v>
      </c>
      <c r="G10">
        <v>5.2999999999999999E-2</v>
      </c>
      <c r="K10">
        <v>0.26600000000000001</v>
      </c>
      <c r="L10" t="s">
        <v>9</v>
      </c>
      <c r="M10">
        <v>442</v>
      </c>
      <c r="N10">
        <v>295</v>
      </c>
      <c r="O10">
        <v>576</v>
      </c>
      <c r="P10">
        <v>511</v>
      </c>
      <c r="Q10">
        <v>636</v>
      </c>
      <c r="R10">
        <v>291</v>
      </c>
      <c r="S10">
        <v>241</v>
      </c>
      <c r="T10">
        <v>253</v>
      </c>
      <c r="U10">
        <v>0</v>
      </c>
      <c r="V10">
        <v>432</v>
      </c>
      <c r="W10">
        <v>478</v>
      </c>
      <c r="X10">
        <v>506</v>
      </c>
      <c r="Y10">
        <v>464</v>
      </c>
      <c r="Z10">
        <v>523</v>
      </c>
      <c r="AA10">
        <v>894</v>
      </c>
      <c r="AB10">
        <v>1999</v>
      </c>
      <c r="AC10">
        <v>1822</v>
      </c>
      <c r="AD10">
        <v>2192</v>
      </c>
      <c r="AE10">
        <v>1667</v>
      </c>
      <c r="AF10">
        <v>988</v>
      </c>
      <c r="AG10">
        <v>5009</v>
      </c>
      <c r="AH10">
        <v>2606</v>
      </c>
      <c r="AI10">
        <v>2175</v>
      </c>
      <c r="AJ10">
        <v>2698</v>
      </c>
      <c r="AK10">
        <v>2412</v>
      </c>
    </row>
    <row r="11" spans="1:37" x14ac:dyDescent="0.25">
      <c r="A11">
        <v>0.46</v>
      </c>
      <c r="B11">
        <v>4.3999999999999997E-2</v>
      </c>
      <c r="C11">
        <v>0.14899999999999999</v>
      </c>
      <c r="D11">
        <v>0.29199999999999998</v>
      </c>
      <c r="E11">
        <v>0.127</v>
      </c>
      <c r="F11">
        <v>2.1999999999999999E-2</v>
      </c>
      <c r="G11">
        <v>8.5999999999999993E-2</v>
      </c>
      <c r="H11">
        <v>7.4999999999999997E-2</v>
      </c>
      <c r="I11">
        <v>8.7999999999999995E-2</v>
      </c>
      <c r="J11">
        <v>1E-3</v>
      </c>
      <c r="K11">
        <v>7.0000000000000007E-2</v>
      </c>
      <c r="L11" t="s">
        <v>10</v>
      </c>
      <c r="M11">
        <v>698</v>
      </c>
      <c r="N11">
        <v>680</v>
      </c>
      <c r="O11">
        <v>997</v>
      </c>
      <c r="P11">
        <v>230</v>
      </c>
      <c r="Q11">
        <v>204</v>
      </c>
      <c r="R11">
        <v>150</v>
      </c>
      <c r="S11">
        <v>540</v>
      </c>
      <c r="T11">
        <v>344</v>
      </c>
      <c r="U11">
        <v>432</v>
      </c>
      <c r="V11">
        <v>0</v>
      </c>
      <c r="W11">
        <v>190</v>
      </c>
      <c r="X11">
        <v>279</v>
      </c>
      <c r="Y11">
        <v>328</v>
      </c>
      <c r="Z11">
        <v>104</v>
      </c>
      <c r="AA11">
        <v>708</v>
      </c>
      <c r="AB11">
        <v>2205</v>
      </c>
      <c r="AC11">
        <v>1928</v>
      </c>
      <c r="AD11">
        <v>2438</v>
      </c>
      <c r="AE11">
        <v>1893</v>
      </c>
      <c r="AF11">
        <v>878</v>
      </c>
      <c r="AG11">
        <v>5232</v>
      </c>
      <c r="AH11">
        <v>3034</v>
      </c>
      <c r="AI11">
        <v>2602</v>
      </c>
      <c r="AJ11">
        <v>3130</v>
      </c>
      <c r="AK11">
        <v>2827</v>
      </c>
    </row>
    <row r="12" spans="1:37" x14ac:dyDescent="0.25">
      <c r="A12">
        <v>0.46</v>
      </c>
      <c r="B12">
        <v>4.3999999999999997E-2</v>
      </c>
      <c r="C12">
        <v>0.14899999999999999</v>
      </c>
      <c r="D12">
        <v>0.29199999999999998</v>
      </c>
      <c r="E12">
        <v>0.127</v>
      </c>
      <c r="F12">
        <v>2.1999999999999999E-2</v>
      </c>
      <c r="G12">
        <v>8.5999999999999993E-2</v>
      </c>
      <c r="H12">
        <v>7.4999999999999997E-2</v>
      </c>
      <c r="I12">
        <v>8.7999999999999995E-2</v>
      </c>
      <c r="J12">
        <v>1E-3</v>
      </c>
      <c r="K12">
        <v>7.0000000000000007E-2</v>
      </c>
      <c r="L12" t="s">
        <v>11</v>
      </c>
      <c r="M12">
        <v>608</v>
      </c>
      <c r="N12">
        <v>658</v>
      </c>
      <c r="O12">
        <v>990</v>
      </c>
      <c r="P12">
        <v>43</v>
      </c>
      <c r="Q12">
        <v>275</v>
      </c>
      <c r="R12">
        <v>276</v>
      </c>
      <c r="S12">
        <v>495</v>
      </c>
      <c r="T12">
        <v>286</v>
      </c>
      <c r="U12">
        <v>478</v>
      </c>
      <c r="V12">
        <v>190</v>
      </c>
      <c r="W12">
        <v>0</v>
      </c>
      <c r="X12">
        <v>91</v>
      </c>
      <c r="Y12">
        <v>160</v>
      </c>
      <c r="Z12">
        <v>157</v>
      </c>
      <c r="AA12">
        <v>521</v>
      </c>
      <c r="AB12">
        <v>2053</v>
      </c>
      <c r="AC12">
        <v>1754</v>
      </c>
      <c r="AD12">
        <v>2297</v>
      </c>
      <c r="AE12">
        <v>1750</v>
      </c>
      <c r="AF12">
        <v>688</v>
      </c>
      <c r="AG12">
        <v>5396</v>
      </c>
      <c r="AH12">
        <v>3068</v>
      </c>
      <c r="AI12">
        <v>2643</v>
      </c>
      <c r="AJ12">
        <v>3139</v>
      </c>
      <c r="AK12">
        <v>2791</v>
      </c>
    </row>
    <row r="13" spans="1:37" x14ac:dyDescent="0.25">
      <c r="A13">
        <v>0.46</v>
      </c>
      <c r="B13">
        <v>4.3999999999999997E-2</v>
      </c>
      <c r="C13">
        <v>0.14899999999999999</v>
      </c>
      <c r="D13">
        <v>0.29199999999999998</v>
      </c>
      <c r="E13">
        <v>0.127</v>
      </c>
      <c r="F13">
        <v>2.1999999999999999E-2</v>
      </c>
      <c r="G13">
        <v>8.5999999999999993E-2</v>
      </c>
      <c r="H13">
        <v>7.4999999999999997E-2</v>
      </c>
      <c r="I13">
        <v>8.7999999999999995E-2</v>
      </c>
      <c r="J13">
        <v>1.7000000000000001E-2</v>
      </c>
      <c r="K13">
        <v>5.1999999999999998E-2</v>
      </c>
      <c r="L13" t="s">
        <v>12</v>
      </c>
      <c r="M13">
        <v>563</v>
      </c>
      <c r="N13">
        <v>645</v>
      </c>
      <c r="O13">
        <v>979</v>
      </c>
      <c r="P13">
        <v>61</v>
      </c>
      <c r="Q13">
        <v>353</v>
      </c>
      <c r="R13">
        <v>347</v>
      </c>
      <c r="S13">
        <v>478</v>
      </c>
      <c r="T13">
        <v>280</v>
      </c>
      <c r="U13">
        <v>506</v>
      </c>
      <c r="V13">
        <v>279</v>
      </c>
      <c r="W13">
        <v>91</v>
      </c>
      <c r="X13">
        <v>0</v>
      </c>
      <c r="Y13">
        <v>89</v>
      </c>
      <c r="Z13">
        <v>244</v>
      </c>
      <c r="AA13">
        <v>440</v>
      </c>
      <c r="AB13">
        <v>1972</v>
      </c>
      <c r="AC13">
        <v>1665</v>
      </c>
      <c r="AD13">
        <v>2220</v>
      </c>
      <c r="AE13">
        <v>1672</v>
      </c>
      <c r="AF13">
        <v>600</v>
      </c>
      <c r="AG13">
        <v>5463</v>
      </c>
      <c r="AH13">
        <v>3067</v>
      </c>
      <c r="AI13">
        <v>2647</v>
      </c>
      <c r="AJ13">
        <v>3127</v>
      </c>
      <c r="AK13">
        <v>2758</v>
      </c>
    </row>
    <row r="14" spans="1:37" x14ac:dyDescent="0.25">
      <c r="A14">
        <v>0.46</v>
      </c>
      <c r="B14">
        <v>4.3999999999999997E-2</v>
      </c>
      <c r="C14">
        <v>0.14899999999999999</v>
      </c>
      <c r="D14">
        <v>0.29199999999999998</v>
      </c>
      <c r="E14">
        <v>0.127</v>
      </c>
      <c r="F14">
        <v>2.1999999999999999E-2</v>
      </c>
      <c r="G14">
        <v>8.5999999999999993E-2</v>
      </c>
      <c r="H14">
        <v>7.4999999999999997E-2</v>
      </c>
      <c r="I14">
        <v>8.7999999999999995E-2</v>
      </c>
      <c r="J14">
        <v>1.7000000000000001E-2</v>
      </c>
      <c r="K14">
        <v>5.1999999999999998E-2</v>
      </c>
      <c r="L14" t="s">
        <v>13</v>
      </c>
      <c r="M14">
        <v>475</v>
      </c>
      <c r="N14">
        <v>571</v>
      </c>
      <c r="O14">
        <v>903</v>
      </c>
      <c r="P14">
        <v>145</v>
      </c>
      <c r="Q14">
        <v>434</v>
      </c>
      <c r="R14">
        <v>361</v>
      </c>
      <c r="S14">
        <v>403</v>
      </c>
      <c r="T14">
        <v>219</v>
      </c>
      <c r="U14">
        <v>464</v>
      </c>
      <c r="V14">
        <v>328</v>
      </c>
      <c r="W14">
        <v>160</v>
      </c>
      <c r="X14">
        <v>89</v>
      </c>
      <c r="Y14">
        <v>0</v>
      </c>
      <c r="Z14">
        <v>316</v>
      </c>
      <c r="AA14">
        <v>440</v>
      </c>
      <c r="AB14">
        <v>1894</v>
      </c>
      <c r="AC14">
        <v>1600</v>
      </c>
      <c r="AD14">
        <v>2138</v>
      </c>
      <c r="AE14">
        <v>1590</v>
      </c>
      <c r="AF14">
        <v>573</v>
      </c>
      <c r="AG14">
        <v>5452</v>
      </c>
      <c r="AH14">
        <v>2995</v>
      </c>
      <c r="AI14">
        <v>2578</v>
      </c>
      <c r="AJ14">
        <v>3048</v>
      </c>
      <c r="AK14">
        <v>2671</v>
      </c>
    </row>
    <row r="15" spans="1:37" x14ac:dyDescent="0.25">
      <c r="A15">
        <v>0.46</v>
      </c>
      <c r="B15">
        <v>4.3999999999999997E-2</v>
      </c>
      <c r="C15">
        <v>0.14899999999999999</v>
      </c>
      <c r="D15">
        <v>0.29199999999999998</v>
      </c>
      <c r="E15">
        <v>0.127</v>
      </c>
      <c r="F15">
        <v>2.1999999999999999E-2</v>
      </c>
      <c r="G15">
        <v>8.5999999999999993E-2</v>
      </c>
      <c r="H15">
        <v>7.4999999999999997E-2</v>
      </c>
      <c r="K15">
        <v>0.158</v>
      </c>
      <c r="L15" t="s">
        <v>14</v>
      </c>
      <c r="M15">
        <v>740</v>
      </c>
      <c r="N15">
        <v>752</v>
      </c>
      <c r="O15">
        <v>1077</v>
      </c>
      <c r="P15">
        <v>185</v>
      </c>
      <c r="Q15">
        <v>129</v>
      </c>
      <c r="R15">
        <v>251</v>
      </c>
      <c r="S15">
        <v>602</v>
      </c>
      <c r="T15">
        <v>395</v>
      </c>
      <c r="U15">
        <v>523</v>
      </c>
      <c r="V15">
        <v>104</v>
      </c>
      <c r="W15">
        <v>157</v>
      </c>
      <c r="X15">
        <v>244</v>
      </c>
      <c r="Y15">
        <v>316</v>
      </c>
      <c r="Z15">
        <v>0</v>
      </c>
      <c r="AA15">
        <v>643</v>
      </c>
      <c r="AB15">
        <v>2210</v>
      </c>
      <c r="AC15">
        <v>1909</v>
      </c>
      <c r="AD15">
        <v>2452</v>
      </c>
      <c r="AE15">
        <v>1905</v>
      </c>
      <c r="AF15">
        <v>825</v>
      </c>
      <c r="AG15">
        <v>5326</v>
      </c>
      <c r="AH15">
        <v>3128</v>
      </c>
      <c r="AI15">
        <v>2697</v>
      </c>
      <c r="AJ15">
        <v>3218</v>
      </c>
      <c r="AK15">
        <v>2899</v>
      </c>
    </row>
    <row r="16" spans="1:37" x14ac:dyDescent="0.25">
      <c r="A16">
        <v>0.46</v>
      </c>
      <c r="B16">
        <v>4.3999999999999997E-2</v>
      </c>
      <c r="C16">
        <v>0.14899999999999999</v>
      </c>
      <c r="D16">
        <v>0.29199999999999998</v>
      </c>
      <c r="E16">
        <v>0.127</v>
      </c>
      <c r="F16">
        <v>2.1999999999999999E-2</v>
      </c>
      <c r="G16">
        <v>8.5999999999999993E-2</v>
      </c>
      <c r="K16">
        <v>0.23400000000000001</v>
      </c>
      <c r="L16" t="s">
        <v>15</v>
      </c>
      <c r="M16">
        <v>734</v>
      </c>
      <c r="N16">
        <v>924</v>
      </c>
      <c r="O16">
        <v>1230</v>
      </c>
      <c r="P16">
        <v>479</v>
      </c>
      <c r="Q16">
        <v>702</v>
      </c>
      <c r="R16">
        <v>787</v>
      </c>
      <c r="S16">
        <v>769</v>
      </c>
      <c r="T16">
        <v>641</v>
      </c>
      <c r="U16">
        <v>894</v>
      </c>
      <c r="V16">
        <v>708</v>
      </c>
      <c r="W16">
        <v>521</v>
      </c>
      <c r="X16">
        <v>440</v>
      </c>
      <c r="Y16">
        <v>440</v>
      </c>
      <c r="Z16">
        <v>643</v>
      </c>
      <c r="AA16">
        <v>0</v>
      </c>
      <c r="AB16">
        <v>1762</v>
      </c>
      <c r="AC16">
        <v>1368</v>
      </c>
      <c r="AD16">
        <v>2044</v>
      </c>
      <c r="AE16">
        <v>1507</v>
      </c>
      <c r="AF16">
        <v>210</v>
      </c>
      <c r="AG16">
        <v>5892</v>
      </c>
      <c r="AH16">
        <v>3305</v>
      </c>
      <c r="AI16">
        <v>2908</v>
      </c>
      <c r="AJ16">
        <v>3315</v>
      </c>
      <c r="AK16">
        <v>2856</v>
      </c>
    </row>
    <row r="17" spans="1:37" x14ac:dyDescent="0.25">
      <c r="A17">
        <v>0.46</v>
      </c>
      <c r="B17">
        <v>4.3999999999999997E-2</v>
      </c>
      <c r="C17">
        <v>0.14899999999999999</v>
      </c>
      <c r="D17">
        <v>0.42299999999999999</v>
      </c>
      <c r="E17">
        <v>0.10100000000000001</v>
      </c>
      <c r="K17">
        <v>0.23699999999999999</v>
      </c>
      <c r="L17" t="s">
        <v>16</v>
      </c>
      <c r="M17">
        <v>1562</v>
      </c>
      <c r="N17">
        <v>1735</v>
      </c>
      <c r="O17">
        <v>1683</v>
      </c>
      <c r="P17">
        <v>2033</v>
      </c>
      <c r="Q17">
        <v>2325</v>
      </c>
      <c r="R17">
        <v>2165</v>
      </c>
      <c r="S17">
        <v>1762</v>
      </c>
      <c r="T17">
        <v>1887</v>
      </c>
      <c r="U17">
        <v>1999</v>
      </c>
      <c r="V17">
        <v>2205</v>
      </c>
      <c r="W17">
        <v>2053</v>
      </c>
      <c r="X17">
        <v>1972</v>
      </c>
      <c r="Y17">
        <v>1894</v>
      </c>
      <c r="Z17">
        <v>2210</v>
      </c>
      <c r="AA17">
        <v>1762</v>
      </c>
      <c r="AB17">
        <v>0</v>
      </c>
      <c r="AC17">
        <v>537</v>
      </c>
      <c r="AD17">
        <v>314</v>
      </c>
      <c r="AE17">
        <v>339</v>
      </c>
      <c r="AF17">
        <v>1564</v>
      </c>
      <c r="AG17">
        <v>6371</v>
      </c>
      <c r="AH17">
        <v>2774</v>
      </c>
      <c r="AI17">
        <v>2570</v>
      </c>
      <c r="AJ17">
        <v>2567</v>
      </c>
      <c r="AK17">
        <v>1846</v>
      </c>
    </row>
    <row r="18" spans="1:37" x14ac:dyDescent="0.25">
      <c r="A18">
        <v>0.46</v>
      </c>
      <c r="B18">
        <v>4.3999999999999997E-2</v>
      </c>
      <c r="C18">
        <v>0.14899999999999999</v>
      </c>
      <c r="D18">
        <v>0.42299999999999999</v>
      </c>
      <c r="E18">
        <v>0.10100000000000001</v>
      </c>
      <c r="K18">
        <v>0.23699999999999999</v>
      </c>
      <c r="L18" t="s">
        <v>17</v>
      </c>
      <c r="M18">
        <v>1386</v>
      </c>
      <c r="N18">
        <v>1607</v>
      </c>
      <c r="O18">
        <v>1663</v>
      </c>
      <c r="P18">
        <v>1725</v>
      </c>
      <c r="Q18">
        <v>2009</v>
      </c>
      <c r="R18">
        <v>1923</v>
      </c>
      <c r="S18">
        <v>1582</v>
      </c>
      <c r="T18">
        <v>1653</v>
      </c>
      <c r="U18">
        <v>1822</v>
      </c>
      <c r="V18">
        <v>1928</v>
      </c>
      <c r="W18">
        <v>1754</v>
      </c>
      <c r="X18">
        <v>1665</v>
      </c>
      <c r="Y18">
        <v>1600</v>
      </c>
      <c r="Z18">
        <v>1909</v>
      </c>
      <c r="AA18">
        <v>1368</v>
      </c>
      <c r="AB18">
        <v>537</v>
      </c>
      <c r="AC18">
        <v>0</v>
      </c>
      <c r="AD18">
        <v>850</v>
      </c>
      <c r="AE18">
        <v>551</v>
      </c>
      <c r="AF18">
        <v>1158</v>
      </c>
      <c r="AG18">
        <v>6530</v>
      </c>
      <c r="AH18">
        <v>3135</v>
      </c>
      <c r="AI18">
        <v>2872</v>
      </c>
      <c r="AJ18">
        <v>2976</v>
      </c>
      <c r="AK18">
        <v>2293</v>
      </c>
    </row>
    <row r="19" spans="1:37" x14ac:dyDescent="0.25">
      <c r="A19">
        <v>0.46</v>
      </c>
      <c r="B19">
        <v>4.3999999999999997E-2</v>
      </c>
      <c r="C19">
        <v>0.14899999999999999</v>
      </c>
      <c r="D19">
        <v>0.42299999999999999</v>
      </c>
      <c r="E19">
        <v>0.16300000000000001</v>
      </c>
      <c r="K19">
        <v>0.17499999999999999</v>
      </c>
      <c r="L19" t="s">
        <v>18</v>
      </c>
      <c r="M19">
        <v>1767</v>
      </c>
      <c r="N19">
        <v>1913</v>
      </c>
      <c r="O19">
        <v>1811</v>
      </c>
      <c r="P19">
        <v>2280</v>
      </c>
      <c r="Q19">
        <v>2571</v>
      </c>
      <c r="R19">
        <v>2384</v>
      </c>
      <c r="S19">
        <v>1963</v>
      </c>
      <c r="T19">
        <v>2108</v>
      </c>
      <c r="U19">
        <v>2192</v>
      </c>
      <c r="V19">
        <v>2438</v>
      </c>
      <c r="W19">
        <v>2297</v>
      </c>
      <c r="X19">
        <v>2220</v>
      </c>
      <c r="Y19">
        <v>2138</v>
      </c>
      <c r="Z19">
        <v>2452</v>
      </c>
      <c r="AA19">
        <v>2044</v>
      </c>
      <c r="AB19">
        <v>314</v>
      </c>
      <c r="AC19">
        <v>850</v>
      </c>
      <c r="AD19">
        <v>0</v>
      </c>
      <c r="AE19">
        <v>548</v>
      </c>
      <c r="AF19">
        <v>1852</v>
      </c>
      <c r="AG19">
        <v>6336</v>
      </c>
      <c r="AH19">
        <v>2629</v>
      </c>
      <c r="AI19">
        <v>2471</v>
      </c>
      <c r="AJ19">
        <v>2387</v>
      </c>
      <c r="AK19">
        <v>1643</v>
      </c>
    </row>
    <row r="20" spans="1:37" x14ac:dyDescent="0.25">
      <c r="A20">
        <v>0.46</v>
      </c>
      <c r="B20">
        <v>4.3999999999999997E-2</v>
      </c>
      <c r="C20">
        <v>0.14899999999999999</v>
      </c>
      <c r="D20">
        <v>0.42299999999999999</v>
      </c>
      <c r="E20">
        <v>0.16300000000000001</v>
      </c>
      <c r="K20">
        <v>0.17499999999999999</v>
      </c>
      <c r="L20" t="s">
        <v>19</v>
      </c>
      <c r="M20">
        <v>1233</v>
      </c>
      <c r="N20">
        <v>1398</v>
      </c>
      <c r="O20">
        <v>1346</v>
      </c>
      <c r="P20">
        <v>1732</v>
      </c>
      <c r="Q20">
        <v>2024</v>
      </c>
      <c r="R20">
        <v>1844</v>
      </c>
      <c r="S20">
        <v>1432</v>
      </c>
      <c r="T20">
        <v>1567</v>
      </c>
      <c r="U20">
        <v>1667</v>
      </c>
      <c r="V20">
        <v>1893</v>
      </c>
      <c r="W20">
        <v>1750</v>
      </c>
      <c r="X20">
        <v>1672</v>
      </c>
      <c r="Y20">
        <v>1590</v>
      </c>
      <c r="Z20">
        <v>1905</v>
      </c>
      <c r="AA20">
        <v>1507</v>
      </c>
      <c r="AB20">
        <v>339</v>
      </c>
      <c r="AC20">
        <v>551</v>
      </c>
      <c r="AD20">
        <v>548</v>
      </c>
      <c r="AE20">
        <v>0</v>
      </c>
      <c r="AF20">
        <v>1322</v>
      </c>
      <c r="AG20">
        <v>6085</v>
      </c>
      <c r="AH20">
        <v>2591</v>
      </c>
      <c r="AI20">
        <v>2345</v>
      </c>
      <c r="AJ20">
        <v>2425</v>
      </c>
      <c r="AK20">
        <v>1746</v>
      </c>
    </row>
    <row r="21" spans="1:37" x14ac:dyDescent="0.25">
      <c r="A21">
        <v>0.46</v>
      </c>
      <c r="B21">
        <v>4.3999999999999997E-2</v>
      </c>
      <c r="C21">
        <v>0.19</v>
      </c>
      <c r="E21">
        <v>0.57199999999999995</v>
      </c>
      <c r="K21">
        <v>0.14899999999999999</v>
      </c>
      <c r="L21" t="s">
        <v>20</v>
      </c>
      <c r="M21">
        <v>731</v>
      </c>
      <c r="N21">
        <v>955</v>
      </c>
      <c r="O21">
        <v>1229</v>
      </c>
      <c r="P21">
        <v>649</v>
      </c>
      <c r="Q21">
        <v>898</v>
      </c>
      <c r="R21">
        <v>934</v>
      </c>
      <c r="S21">
        <v>819</v>
      </c>
      <c r="T21">
        <v>740</v>
      </c>
      <c r="U21">
        <v>988</v>
      </c>
      <c r="V21">
        <v>878</v>
      </c>
      <c r="W21">
        <v>688</v>
      </c>
      <c r="X21">
        <v>600</v>
      </c>
      <c r="Y21">
        <v>573</v>
      </c>
      <c r="Z21">
        <v>825</v>
      </c>
      <c r="AA21">
        <v>210</v>
      </c>
      <c r="AB21">
        <v>1564</v>
      </c>
      <c r="AC21">
        <v>1158</v>
      </c>
      <c r="AD21">
        <v>1852</v>
      </c>
      <c r="AE21">
        <v>1322</v>
      </c>
      <c r="AF21">
        <v>0</v>
      </c>
      <c r="AG21">
        <v>5996</v>
      </c>
      <c r="AH21">
        <v>3263</v>
      </c>
      <c r="AI21">
        <v>2881</v>
      </c>
      <c r="AJ21">
        <v>3248</v>
      </c>
      <c r="AK21">
        <v>2750</v>
      </c>
    </row>
    <row r="22" spans="1:37" x14ac:dyDescent="0.25">
      <c r="A22">
        <v>0.46</v>
      </c>
      <c r="B22">
        <v>4.3999999999999997E-2</v>
      </c>
      <c r="C22">
        <v>0.19</v>
      </c>
      <c r="E22">
        <v>0.57199999999999995</v>
      </c>
      <c r="K22">
        <v>0.14899999999999999</v>
      </c>
      <c r="L22" t="s">
        <v>21</v>
      </c>
      <c r="M22">
        <v>5326</v>
      </c>
      <c r="N22">
        <v>5080</v>
      </c>
      <c r="O22">
        <v>4908</v>
      </c>
      <c r="P22">
        <v>5439</v>
      </c>
      <c r="Q22">
        <v>5343</v>
      </c>
      <c r="R22">
        <v>5120</v>
      </c>
      <c r="S22">
        <v>5188</v>
      </c>
      <c r="T22">
        <v>5260</v>
      </c>
      <c r="U22">
        <v>5009</v>
      </c>
      <c r="V22">
        <v>5232</v>
      </c>
      <c r="W22">
        <v>5396</v>
      </c>
      <c r="X22">
        <v>5463</v>
      </c>
      <c r="Y22">
        <v>5452</v>
      </c>
      <c r="Z22">
        <v>5326</v>
      </c>
      <c r="AA22">
        <v>5892</v>
      </c>
      <c r="AB22">
        <v>6371</v>
      </c>
      <c r="AC22">
        <v>6530</v>
      </c>
      <c r="AD22">
        <v>6336</v>
      </c>
      <c r="AE22">
        <v>6085</v>
      </c>
      <c r="AF22">
        <v>5996</v>
      </c>
      <c r="AG22">
        <v>0</v>
      </c>
      <c r="AH22">
        <v>3917</v>
      </c>
      <c r="AI22">
        <v>3913</v>
      </c>
      <c r="AJ22">
        <v>4288</v>
      </c>
      <c r="AK22">
        <v>4966</v>
      </c>
    </row>
    <row r="23" spans="1:37" x14ac:dyDescent="0.25">
      <c r="A23">
        <v>0.46</v>
      </c>
      <c r="B23">
        <v>4.3999999999999997E-2</v>
      </c>
      <c r="C23">
        <v>0.19</v>
      </c>
      <c r="E23">
        <v>3.1E-2</v>
      </c>
      <c r="K23">
        <v>0.14499999999999999</v>
      </c>
      <c r="L23" t="s">
        <v>22</v>
      </c>
      <c r="M23">
        <v>2574</v>
      </c>
      <c r="N23">
        <v>2424</v>
      </c>
      <c r="O23">
        <v>2093</v>
      </c>
      <c r="P23">
        <v>3092</v>
      </c>
      <c r="Q23">
        <v>3237</v>
      </c>
      <c r="R23">
        <v>2887</v>
      </c>
      <c r="S23">
        <v>2592</v>
      </c>
      <c r="T23">
        <v>2789</v>
      </c>
      <c r="U23">
        <v>2606</v>
      </c>
      <c r="V23">
        <v>3034</v>
      </c>
      <c r="W23">
        <v>3068</v>
      </c>
      <c r="X23">
        <v>3067</v>
      </c>
      <c r="Y23">
        <v>2995</v>
      </c>
      <c r="Z23">
        <v>3128</v>
      </c>
      <c r="AA23">
        <v>3305</v>
      </c>
      <c r="AB23">
        <v>2774</v>
      </c>
      <c r="AC23">
        <v>3135</v>
      </c>
      <c r="AD23">
        <v>2629</v>
      </c>
      <c r="AE23">
        <v>2591</v>
      </c>
      <c r="AF23">
        <v>3263</v>
      </c>
      <c r="AG23">
        <v>3917</v>
      </c>
      <c r="AH23">
        <v>0</v>
      </c>
      <c r="AI23">
        <v>446</v>
      </c>
      <c r="AJ23">
        <v>394</v>
      </c>
      <c r="AK23">
        <v>1065</v>
      </c>
    </row>
    <row r="24" spans="1:37" x14ac:dyDescent="0.25">
      <c r="A24">
        <v>0.46</v>
      </c>
      <c r="B24">
        <v>4.3999999999999997E-2</v>
      </c>
      <c r="C24">
        <v>0.19</v>
      </c>
      <c r="E24">
        <v>3.1E-2</v>
      </c>
      <c r="F24">
        <v>0.10299999999999999</v>
      </c>
      <c r="K24">
        <v>0.14899999999999999</v>
      </c>
      <c r="L24" t="s">
        <v>23</v>
      </c>
      <c r="M24">
        <v>2174</v>
      </c>
      <c r="N24">
        <v>2009</v>
      </c>
      <c r="O24">
        <v>1683</v>
      </c>
      <c r="P24">
        <v>2669</v>
      </c>
      <c r="Q24">
        <v>2804</v>
      </c>
      <c r="R24">
        <v>2453</v>
      </c>
      <c r="S24">
        <v>2176</v>
      </c>
      <c r="T24">
        <v>2368</v>
      </c>
      <c r="U24">
        <v>2175</v>
      </c>
      <c r="V24">
        <v>2602</v>
      </c>
      <c r="W24">
        <v>2643</v>
      </c>
      <c r="X24">
        <v>2647</v>
      </c>
      <c r="Y24">
        <v>2578</v>
      </c>
      <c r="Z24">
        <v>2697</v>
      </c>
      <c r="AA24">
        <v>2908</v>
      </c>
      <c r="AB24">
        <v>2570</v>
      </c>
      <c r="AC24">
        <v>2872</v>
      </c>
      <c r="AD24">
        <v>2471</v>
      </c>
      <c r="AE24">
        <v>2345</v>
      </c>
      <c r="AF24">
        <v>2881</v>
      </c>
      <c r="AG24">
        <v>3913</v>
      </c>
      <c r="AH24">
        <v>446</v>
      </c>
      <c r="AI24">
        <v>0</v>
      </c>
      <c r="AJ24">
        <v>704</v>
      </c>
      <c r="AK24">
        <v>1098</v>
      </c>
    </row>
    <row r="25" spans="1:37" x14ac:dyDescent="0.25">
      <c r="A25">
        <v>0.46</v>
      </c>
      <c r="B25">
        <v>4.3999999999999997E-2</v>
      </c>
      <c r="C25">
        <v>0.19</v>
      </c>
      <c r="E25">
        <v>3.1E-2</v>
      </c>
      <c r="F25">
        <v>0.10299999999999999</v>
      </c>
      <c r="K25">
        <v>0.223</v>
      </c>
      <c r="L25" t="s">
        <v>24</v>
      </c>
      <c r="M25">
        <v>2600</v>
      </c>
      <c r="N25">
        <v>2483</v>
      </c>
      <c r="O25">
        <v>2149</v>
      </c>
      <c r="P25">
        <v>3159</v>
      </c>
      <c r="Q25">
        <v>3335</v>
      </c>
      <c r="R25">
        <v>2987</v>
      </c>
      <c r="S25">
        <v>2649</v>
      </c>
      <c r="T25">
        <v>2854</v>
      </c>
      <c r="U25">
        <v>2698</v>
      </c>
      <c r="V25">
        <v>3130</v>
      </c>
      <c r="W25">
        <v>3139</v>
      </c>
      <c r="X25">
        <v>3127</v>
      </c>
      <c r="Y25">
        <v>3048</v>
      </c>
      <c r="Z25">
        <v>3218</v>
      </c>
      <c r="AA25">
        <v>3315</v>
      </c>
      <c r="AB25">
        <v>2567</v>
      </c>
      <c r="AC25">
        <v>2976</v>
      </c>
      <c r="AD25">
        <v>2387</v>
      </c>
      <c r="AE25">
        <v>2425</v>
      </c>
      <c r="AF25">
        <v>3248</v>
      </c>
      <c r="AG25">
        <v>4288</v>
      </c>
      <c r="AH25">
        <v>394</v>
      </c>
      <c r="AI25">
        <v>704</v>
      </c>
      <c r="AJ25">
        <v>0</v>
      </c>
      <c r="AK25">
        <v>756</v>
      </c>
    </row>
    <row r="26" spans="1:37" x14ac:dyDescent="0.25">
      <c r="A26">
        <v>0.46</v>
      </c>
      <c r="K26">
        <v>0.48399999999999999</v>
      </c>
      <c r="L26" t="s">
        <v>25</v>
      </c>
      <c r="M26">
        <v>2198</v>
      </c>
      <c r="N26">
        <v>2148</v>
      </c>
      <c r="O26">
        <v>1836</v>
      </c>
      <c r="P26">
        <v>2801</v>
      </c>
      <c r="Q26">
        <v>3025</v>
      </c>
      <c r="R26">
        <v>2700</v>
      </c>
      <c r="S26">
        <v>2299</v>
      </c>
      <c r="T26">
        <v>2509</v>
      </c>
      <c r="U26">
        <v>2412</v>
      </c>
      <c r="V26">
        <v>2827</v>
      </c>
      <c r="W26">
        <v>2791</v>
      </c>
      <c r="X26">
        <v>2758</v>
      </c>
      <c r="Y26">
        <v>2671</v>
      </c>
      <c r="Z26">
        <v>2899</v>
      </c>
      <c r="AA26">
        <v>2856</v>
      </c>
      <c r="AB26">
        <v>1846</v>
      </c>
      <c r="AC26">
        <v>2293</v>
      </c>
      <c r="AD26">
        <v>1643</v>
      </c>
      <c r="AE26">
        <v>1746</v>
      </c>
      <c r="AF26">
        <v>2750</v>
      </c>
      <c r="AG26">
        <v>4966</v>
      </c>
      <c r="AH26">
        <v>1065</v>
      </c>
      <c r="AI26">
        <v>1098</v>
      </c>
      <c r="AJ26">
        <v>756</v>
      </c>
      <c r="AK26">
        <v>0</v>
      </c>
    </row>
    <row r="28" spans="1:37" x14ac:dyDescent="0.25">
      <c r="A28" t="s">
        <v>27</v>
      </c>
    </row>
    <row r="29" spans="1:37" x14ac:dyDescent="0.25">
      <c r="A29" t="s">
        <v>28</v>
      </c>
      <c r="C29">
        <v>1</v>
      </c>
    </row>
    <row r="30" spans="1:37" x14ac:dyDescent="0.25">
      <c r="A30" t="s">
        <v>29</v>
      </c>
      <c r="C30">
        <v>8000</v>
      </c>
    </row>
    <row r="31" spans="1:37" x14ac:dyDescent="0.25">
      <c r="A31" t="s">
        <v>30</v>
      </c>
      <c r="C31">
        <v>1</v>
      </c>
    </row>
    <row r="33" spans="1:37" x14ac:dyDescent="0.25">
      <c r="A33" t="s">
        <v>31</v>
      </c>
    </row>
    <row r="34" spans="1:37" ht="50.25" x14ac:dyDescent="0.25">
      <c r="M34" s="1" t="s">
        <v>1</v>
      </c>
      <c r="N34" s="1" t="s">
        <v>2</v>
      </c>
      <c r="O34" s="1" t="s">
        <v>3</v>
      </c>
      <c r="P34" s="1" t="s">
        <v>4</v>
      </c>
      <c r="Q34" s="1" t="s">
        <v>5</v>
      </c>
      <c r="R34" s="1" t="s">
        <v>6</v>
      </c>
      <c r="S34" s="1" t="s">
        <v>7</v>
      </c>
      <c r="T34" s="1" t="s">
        <v>8</v>
      </c>
      <c r="U34" s="1" t="s">
        <v>9</v>
      </c>
      <c r="V34" s="1" t="s">
        <v>10</v>
      </c>
      <c r="W34" s="1" t="s">
        <v>11</v>
      </c>
      <c r="X34" s="1" t="s">
        <v>12</v>
      </c>
      <c r="Y34" s="1" t="s">
        <v>13</v>
      </c>
      <c r="Z34" s="1" t="s">
        <v>14</v>
      </c>
      <c r="AA34" s="1" t="s">
        <v>15</v>
      </c>
      <c r="AB34" s="1" t="s">
        <v>16</v>
      </c>
      <c r="AC34" s="1" t="s">
        <v>17</v>
      </c>
      <c r="AD34" s="1" t="s">
        <v>18</v>
      </c>
      <c r="AE34" s="1" t="s">
        <v>19</v>
      </c>
      <c r="AF34" s="1" t="s">
        <v>20</v>
      </c>
      <c r="AG34" s="1" t="s">
        <v>21</v>
      </c>
      <c r="AH34" s="1" t="s">
        <v>22</v>
      </c>
      <c r="AI34" s="1" t="s">
        <v>23</v>
      </c>
      <c r="AJ34" s="1" t="s">
        <v>24</v>
      </c>
      <c r="AK34" s="1" t="s">
        <v>25</v>
      </c>
    </row>
    <row r="35" spans="1:37" x14ac:dyDescent="0.25">
      <c r="A35">
        <f>A2*$C$30</f>
        <v>3680</v>
      </c>
      <c r="B35">
        <f t="shared" ref="B35:K35" si="0">B2*$C$30</f>
        <v>352</v>
      </c>
      <c r="C35">
        <f t="shared" si="0"/>
        <v>1192</v>
      </c>
      <c r="D35">
        <f t="shared" si="0"/>
        <v>2336</v>
      </c>
      <c r="E35">
        <f t="shared" si="0"/>
        <v>744</v>
      </c>
      <c r="F35" t="s">
        <v>0</v>
      </c>
      <c r="K35">
        <f t="shared" si="0"/>
        <v>616</v>
      </c>
      <c r="L35" t="s">
        <v>1</v>
      </c>
      <c r="M35">
        <f>M2*$C$29</f>
        <v>0</v>
      </c>
      <c r="N35">
        <f t="shared" ref="N35:AK46" si="1">N2*$C$29</f>
        <v>246</v>
      </c>
      <c r="O35">
        <f t="shared" si="1"/>
        <v>500</v>
      </c>
      <c r="P35">
        <f t="shared" si="1"/>
        <v>610</v>
      </c>
      <c r="Q35">
        <f t="shared" si="1"/>
        <v>870</v>
      </c>
      <c r="R35">
        <f t="shared" si="1"/>
        <v>621</v>
      </c>
      <c r="S35">
        <f t="shared" si="1"/>
        <v>201</v>
      </c>
      <c r="T35">
        <f t="shared" si="1"/>
        <v>354</v>
      </c>
      <c r="U35">
        <f t="shared" si="1"/>
        <v>442</v>
      </c>
      <c r="V35">
        <f t="shared" si="1"/>
        <v>698</v>
      </c>
      <c r="W35">
        <f t="shared" si="1"/>
        <v>608</v>
      </c>
      <c r="X35">
        <f t="shared" si="1"/>
        <v>563</v>
      </c>
      <c r="Y35">
        <f t="shared" si="1"/>
        <v>475</v>
      </c>
      <c r="Z35">
        <f t="shared" si="1"/>
        <v>740</v>
      </c>
      <c r="AA35">
        <f t="shared" si="1"/>
        <v>734</v>
      </c>
      <c r="AB35">
        <f t="shared" si="1"/>
        <v>1562</v>
      </c>
      <c r="AC35">
        <f t="shared" si="1"/>
        <v>1386</v>
      </c>
      <c r="AD35">
        <f t="shared" si="1"/>
        <v>1767</v>
      </c>
      <c r="AE35">
        <f t="shared" si="1"/>
        <v>1233</v>
      </c>
      <c r="AF35">
        <f t="shared" si="1"/>
        <v>731</v>
      </c>
      <c r="AG35">
        <f t="shared" si="1"/>
        <v>5326</v>
      </c>
      <c r="AH35">
        <f t="shared" si="1"/>
        <v>2574</v>
      </c>
      <c r="AI35">
        <f t="shared" si="1"/>
        <v>2174</v>
      </c>
      <c r="AJ35">
        <f t="shared" si="1"/>
        <v>2600</v>
      </c>
      <c r="AK35">
        <f t="shared" si="1"/>
        <v>2198</v>
      </c>
    </row>
    <row r="36" spans="1:37" x14ac:dyDescent="0.25">
      <c r="A36">
        <f t="shared" ref="A36:A59" si="2">A3*$C$30</f>
        <v>3680</v>
      </c>
      <c r="B36">
        <f t="shared" ref="B36:K36" si="3">B3*$C$30</f>
        <v>352</v>
      </c>
      <c r="C36">
        <f t="shared" si="3"/>
        <v>1192</v>
      </c>
      <c r="D36">
        <f t="shared" si="3"/>
        <v>2336</v>
      </c>
      <c r="E36">
        <f t="shared" si="3"/>
        <v>744</v>
      </c>
      <c r="F36">
        <f t="shared" si="3"/>
        <v>728</v>
      </c>
      <c r="K36">
        <f t="shared" si="3"/>
        <v>2280</v>
      </c>
      <c r="L36" t="s">
        <v>2</v>
      </c>
      <c r="M36">
        <f t="shared" ref="M36:AB59" si="4">M3*$C$29</f>
        <v>246</v>
      </c>
      <c r="N36">
        <f t="shared" si="4"/>
        <v>0</v>
      </c>
      <c r="O36">
        <f t="shared" si="4"/>
        <v>334</v>
      </c>
      <c r="P36">
        <f t="shared" si="4"/>
        <v>676</v>
      </c>
      <c r="Q36">
        <f t="shared" si="4"/>
        <v>878</v>
      </c>
      <c r="R36">
        <f t="shared" si="4"/>
        <v>561</v>
      </c>
      <c r="S36">
        <f t="shared" si="4"/>
        <v>168</v>
      </c>
      <c r="T36">
        <f t="shared" si="4"/>
        <v>372</v>
      </c>
      <c r="U36">
        <f t="shared" si="4"/>
        <v>295</v>
      </c>
      <c r="V36">
        <f t="shared" si="4"/>
        <v>680</v>
      </c>
      <c r="W36">
        <f t="shared" si="4"/>
        <v>658</v>
      </c>
      <c r="X36">
        <f t="shared" si="4"/>
        <v>645</v>
      </c>
      <c r="Y36">
        <f t="shared" si="4"/>
        <v>571</v>
      </c>
      <c r="Z36">
        <f t="shared" si="4"/>
        <v>752</v>
      </c>
      <c r="AA36">
        <f t="shared" si="4"/>
        <v>924</v>
      </c>
      <c r="AB36">
        <f t="shared" si="4"/>
        <v>1735</v>
      </c>
      <c r="AC36">
        <f t="shared" si="1"/>
        <v>1607</v>
      </c>
      <c r="AD36">
        <f t="shared" si="1"/>
        <v>1913</v>
      </c>
      <c r="AE36">
        <f t="shared" si="1"/>
        <v>1398</v>
      </c>
      <c r="AF36">
        <f t="shared" si="1"/>
        <v>955</v>
      </c>
      <c r="AG36">
        <f t="shared" si="1"/>
        <v>5080</v>
      </c>
      <c r="AH36">
        <f t="shared" si="1"/>
        <v>2424</v>
      </c>
      <c r="AI36">
        <f t="shared" si="1"/>
        <v>2009</v>
      </c>
      <c r="AJ36">
        <f t="shared" si="1"/>
        <v>2483</v>
      </c>
      <c r="AK36">
        <f t="shared" si="1"/>
        <v>2148</v>
      </c>
    </row>
    <row r="37" spans="1:37" x14ac:dyDescent="0.25">
      <c r="A37">
        <f t="shared" si="2"/>
        <v>3680</v>
      </c>
      <c r="B37">
        <f t="shared" ref="B37:K37" si="5">B4*$C$30</f>
        <v>352</v>
      </c>
      <c r="C37">
        <f t="shared" si="5"/>
        <v>1192</v>
      </c>
      <c r="D37">
        <f t="shared" si="5"/>
        <v>2336</v>
      </c>
      <c r="E37">
        <f t="shared" si="5"/>
        <v>744</v>
      </c>
      <c r="F37">
        <f t="shared" si="5"/>
        <v>728</v>
      </c>
      <c r="K37">
        <f t="shared" si="5"/>
        <v>2280</v>
      </c>
      <c r="L37" t="s">
        <v>3</v>
      </c>
      <c r="M37">
        <f t="shared" si="4"/>
        <v>500</v>
      </c>
      <c r="N37">
        <f t="shared" si="1"/>
        <v>334</v>
      </c>
      <c r="O37">
        <f t="shared" si="1"/>
        <v>0</v>
      </c>
      <c r="P37">
        <f t="shared" si="1"/>
        <v>1009</v>
      </c>
      <c r="Q37">
        <f t="shared" si="1"/>
        <v>1199</v>
      </c>
      <c r="R37">
        <f t="shared" si="1"/>
        <v>865</v>
      </c>
      <c r="S37">
        <f t="shared" si="1"/>
        <v>501</v>
      </c>
      <c r="T37">
        <f t="shared" si="1"/>
        <v>705</v>
      </c>
      <c r="U37">
        <f t="shared" si="1"/>
        <v>576</v>
      </c>
      <c r="V37">
        <f t="shared" si="1"/>
        <v>997</v>
      </c>
      <c r="W37">
        <f t="shared" si="1"/>
        <v>990</v>
      </c>
      <c r="X37">
        <f t="shared" si="1"/>
        <v>979</v>
      </c>
      <c r="Y37">
        <f t="shared" si="1"/>
        <v>903</v>
      </c>
      <c r="Z37">
        <f t="shared" si="1"/>
        <v>1077</v>
      </c>
      <c r="AA37">
        <f t="shared" si="1"/>
        <v>1230</v>
      </c>
      <c r="AB37">
        <f t="shared" si="1"/>
        <v>1683</v>
      </c>
      <c r="AC37">
        <f t="shared" si="1"/>
        <v>1663</v>
      </c>
      <c r="AD37">
        <f t="shared" si="1"/>
        <v>1811</v>
      </c>
      <c r="AE37">
        <f t="shared" si="1"/>
        <v>1346</v>
      </c>
      <c r="AF37">
        <f t="shared" si="1"/>
        <v>1229</v>
      </c>
      <c r="AG37">
        <f t="shared" si="1"/>
        <v>4908</v>
      </c>
      <c r="AH37">
        <f t="shared" si="1"/>
        <v>2093</v>
      </c>
      <c r="AI37">
        <f t="shared" si="1"/>
        <v>1683</v>
      </c>
      <c r="AJ37">
        <f t="shared" si="1"/>
        <v>2149</v>
      </c>
      <c r="AK37">
        <f t="shared" si="1"/>
        <v>1836</v>
      </c>
    </row>
    <row r="38" spans="1:37" x14ac:dyDescent="0.25">
      <c r="A38">
        <f t="shared" si="2"/>
        <v>3680</v>
      </c>
      <c r="B38">
        <f t="shared" ref="B38:K38" si="6">B5*$C$30</f>
        <v>352</v>
      </c>
      <c r="C38">
        <f t="shared" si="6"/>
        <v>1192</v>
      </c>
      <c r="D38">
        <f t="shared" si="6"/>
        <v>2336</v>
      </c>
      <c r="E38">
        <f t="shared" si="6"/>
        <v>1016</v>
      </c>
      <c r="F38">
        <f t="shared" si="6"/>
        <v>1200</v>
      </c>
      <c r="G38">
        <f>G5*$C$30</f>
        <v>328</v>
      </c>
      <c r="K38">
        <f t="shared" si="6"/>
        <v>1208</v>
      </c>
      <c r="L38" t="s">
        <v>4</v>
      </c>
      <c r="M38">
        <f t="shared" si="4"/>
        <v>610</v>
      </c>
      <c r="N38">
        <f t="shared" si="1"/>
        <v>676</v>
      </c>
      <c r="O38">
        <f t="shared" si="1"/>
        <v>1009</v>
      </c>
      <c r="P38">
        <f t="shared" si="1"/>
        <v>0</v>
      </c>
      <c r="Q38">
        <f t="shared" si="1"/>
        <v>292</v>
      </c>
      <c r="R38">
        <f t="shared" si="1"/>
        <v>319</v>
      </c>
      <c r="S38">
        <f t="shared" si="1"/>
        <v>511</v>
      </c>
      <c r="T38">
        <f t="shared" si="1"/>
        <v>305</v>
      </c>
      <c r="U38">
        <f t="shared" si="1"/>
        <v>511</v>
      </c>
      <c r="V38">
        <f t="shared" si="1"/>
        <v>230</v>
      </c>
      <c r="W38">
        <f t="shared" si="1"/>
        <v>43</v>
      </c>
      <c r="X38">
        <f t="shared" si="1"/>
        <v>61</v>
      </c>
      <c r="Y38">
        <f t="shared" si="1"/>
        <v>145</v>
      </c>
      <c r="Z38">
        <f t="shared" si="1"/>
        <v>185</v>
      </c>
      <c r="AA38">
        <f t="shared" si="1"/>
        <v>479</v>
      </c>
      <c r="AB38">
        <f t="shared" si="1"/>
        <v>2033</v>
      </c>
      <c r="AC38">
        <f t="shared" si="1"/>
        <v>1725</v>
      </c>
      <c r="AD38">
        <f t="shared" si="1"/>
        <v>2280</v>
      </c>
      <c r="AE38">
        <f t="shared" si="1"/>
        <v>1732</v>
      </c>
      <c r="AF38">
        <f t="shared" si="1"/>
        <v>649</v>
      </c>
      <c r="AG38">
        <f t="shared" si="1"/>
        <v>5439</v>
      </c>
      <c r="AH38">
        <f t="shared" si="1"/>
        <v>3092</v>
      </c>
      <c r="AI38">
        <f t="shared" si="1"/>
        <v>2669</v>
      </c>
      <c r="AJ38">
        <f t="shared" si="1"/>
        <v>3159</v>
      </c>
      <c r="AK38">
        <f t="shared" si="1"/>
        <v>2801</v>
      </c>
    </row>
    <row r="39" spans="1:37" x14ac:dyDescent="0.25">
      <c r="A39">
        <f t="shared" si="2"/>
        <v>3680</v>
      </c>
      <c r="B39">
        <f t="shared" ref="B39:K39" si="7">B6*$C$30</f>
        <v>352</v>
      </c>
      <c r="C39">
        <f t="shared" si="7"/>
        <v>1192</v>
      </c>
      <c r="D39">
        <f t="shared" si="7"/>
        <v>2336</v>
      </c>
      <c r="E39">
        <f t="shared" si="7"/>
        <v>1016</v>
      </c>
      <c r="F39">
        <f t="shared" si="7"/>
        <v>1200</v>
      </c>
      <c r="G39">
        <f t="shared" si="7"/>
        <v>328</v>
      </c>
      <c r="K39">
        <f t="shared" si="7"/>
        <v>1208</v>
      </c>
      <c r="L39" t="s">
        <v>5</v>
      </c>
      <c r="M39">
        <f t="shared" si="4"/>
        <v>870</v>
      </c>
      <c r="N39">
        <f t="shared" si="1"/>
        <v>878</v>
      </c>
      <c r="O39">
        <f t="shared" si="1"/>
        <v>1199</v>
      </c>
      <c r="P39">
        <f t="shared" si="1"/>
        <v>292</v>
      </c>
      <c r="Q39">
        <f t="shared" si="1"/>
        <v>0</v>
      </c>
      <c r="R39">
        <f t="shared" si="1"/>
        <v>351</v>
      </c>
      <c r="S39">
        <f t="shared" si="1"/>
        <v>730</v>
      </c>
      <c r="T39">
        <f t="shared" si="1"/>
        <v>524</v>
      </c>
      <c r="U39">
        <f t="shared" si="1"/>
        <v>636</v>
      </c>
      <c r="V39">
        <f t="shared" si="1"/>
        <v>204</v>
      </c>
      <c r="W39">
        <f t="shared" si="1"/>
        <v>275</v>
      </c>
      <c r="X39">
        <f t="shared" si="1"/>
        <v>353</v>
      </c>
      <c r="Y39">
        <f t="shared" si="1"/>
        <v>434</v>
      </c>
      <c r="Z39">
        <f t="shared" si="1"/>
        <v>129</v>
      </c>
      <c r="AA39">
        <f t="shared" si="1"/>
        <v>702</v>
      </c>
      <c r="AB39">
        <f t="shared" si="1"/>
        <v>2325</v>
      </c>
      <c r="AC39">
        <f t="shared" si="1"/>
        <v>2009</v>
      </c>
      <c r="AD39">
        <f t="shared" si="1"/>
        <v>2571</v>
      </c>
      <c r="AE39">
        <f t="shared" si="1"/>
        <v>2024</v>
      </c>
      <c r="AF39">
        <f t="shared" si="1"/>
        <v>898</v>
      </c>
      <c r="AG39">
        <f t="shared" si="1"/>
        <v>5343</v>
      </c>
      <c r="AH39">
        <f t="shared" si="1"/>
        <v>3237</v>
      </c>
      <c r="AI39">
        <f t="shared" si="1"/>
        <v>2804</v>
      </c>
      <c r="AJ39">
        <f t="shared" si="1"/>
        <v>3335</v>
      </c>
      <c r="AK39">
        <f t="shared" si="1"/>
        <v>3025</v>
      </c>
    </row>
    <row r="40" spans="1:37" x14ac:dyDescent="0.25">
      <c r="A40">
        <f t="shared" si="2"/>
        <v>3680</v>
      </c>
      <c r="B40">
        <f t="shared" ref="B40:K40" si="8">B7*$C$30</f>
        <v>352</v>
      </c>
      <c r="C40">
        <f t="shared" si="8"/>
        <v>1192</v>
      </c>
      <c r="D40">
        <f t="shared" si="8"/>
        <v>2336</v>
      </c>
      <c r="E40">
        <f t="shared" si="8"/>
        <v>1016</v>
      </c>
      <c r="F40">
        <f t="shared" si="8"/>
        <v>1200</v>
      </c>
      <c r="K40">
        <f t="shared" si="8"/>
        <v>1536</v>
      </c>
      <c r="L40" t="s">
        <v>6</v>
      </c>
      <c r="M40">
        <f t="shared" si="4"/>
        <v>621</v>
      </c>
      <c r="N40">
        <f t="shared" si="1"/>
        <v>561</v>
      </c>
      <c r="O40">
        <f t="shared" si="1"/>
        <v>865</v>
      </c>
      <c r="P40">
        <f t="shared" si="1"/>
        <v>319</v>
      </c>
      <c r="Q40">
        <f t="shared" si="1"/>
        <v>351</v>
      </c>
      <c r="R40">
        <f t="shared" si="1"/>
        <v>0</v>
      </c>
      <c r="S40">
        <f t="shared" si="1"/>
        <v>440</v>
      </c>
      <c r="T40">
        <f t="shared" si="1"/>
        <v>278</v>
      </c>
      <c r="U40">
        <f t="shared" si="1"/>
        <v>291</v>
      </c>
      <c r="V40">
        <f t="shared" si="1"/>
        <v>150</v>
      </c>
      <c r="W40">
        <f t="shared" si="1"/>
        <v>276</v>
      </c>
      <c r="X40">
        <f t="shared" si="1"/>
        <v>347</v>
      </c>
      <c r="Y40">
        <f t="shared" si="1"/>
        <v>361</v>
      </c>
      <c r="Z40">
        <f t="shared" si="1"/>
        <v>251</v>
      </c>
      <c r="AA40">
        <f t="shared" si="1"/>
        <v>787</v>
      </c>
      <c r="AB40">
        <f t="shared" si="1"/>
        <v>2165</v>
      </c>
      <c r="AC40">
        <f t="shared" si="1"/>
        <v>1923</v>
      </c>
      <c r="AD40">
        <f t="shared" si="1"/>
        <v>2384</v>
      </c>
      <c r="AE40">
        <f t="shared" si="1"/>
        <v>1844</v>
      </c>
      <c r="AF40">
        <f t="shared" si="1"/>
        <v>934</v>
      </c>
      <c r="AG40">
        <f t="shared" si="1"/>
        <v>5120</v>
      </c>
      <c r="AH40">
        <f t="shared" si="1"/>
        <v>2887</v>
      </c>
      <c r="AI40">
        <f t="shared" si="1"/>
        <v>2453</v>
      </c>
      <c r="AJ40">
        <f t="shared" si="1"/>
        <v>2987</v>
      </c>
      <c r="AK40">
        <f t="shared" si="1"/>
        <v>2700</v>
      </c>
    </row>
    <row r="41" spans="1:37" x14ac:dyDescent="0.25">
      <c r="A41">
        <f t="shared" si="2"/>
        <v>3680</v>
      </c>
      <c r="B41">
        <f t="shared" ref="B41:K41" si="9">B8*$C$30</f>
        <v>352</v>
      </c>
      <c r="C41">
        <f t="shared" si="9"/>
        <v>1192</v>
      </c>
      <c r="D41">
        <f t="shared" si="9"/>
        <v>2336</v>
      </c>
      <c r="E41">
        <f t="shared" si="9"/>
        <v>1016</v>
      </c>
      <c r="F41">
        <f t="shared" si="9"/>
        <v>176</v>
      </c>
      <c r="G41">
        <f t="shared" si="9"/>
        <v>424</v>
      </c>
      <c r="H41">
        <f t="shared" si="9"/>
        <v>872</v>
      </c>
      <c r="K41">
        <f t="shared" si="9"/>
        <v>1256</v>
      </c>
      <c r="L41" t="s">
        <v>7</v>
      </c>
      <c r="M41">
        <f t="shared" si="4"/>
        <v>201</v>
      </c>
      <c r="N41">
        <f t="shared" si="1"/>
        <v>168</v>
      </c>
      <c r="O41">
        <f t="shared" si="1"/>
        <v>501</v>
      </c>
      <c r="P41">
        <f t="shared" si="1"/>
        <v>511</v>
      </c>
      <c r="Q41">
        <f t="shared" si="1"/>
        <v>730</v>
      </c>
      <c r="R41">
        <f t="shared" si="1"/>
        <v>440</v>
      </c>
      <c r="S41">
        <f t="shared" si="1"/>
        <v>0</v>
      </c>
      <c r="T41">
        <f t="shared" si="1"/>
        <v>210</v>
      </c>
      <c r="U41">
        <f t="shared" si="1"/>
        <v>241</v>
      </c>
      <c r="V41">
        <f t="shared" si="1"/>
        <v>540</v>
      </c>
      <c r="W41">
        <f t="shared" si="1"/>
        <v>495</v>
      </c>
      <c r="X41">
        <f t="shared" si="1"/>
        <v>478</v>
      </c>
      <c r="Y41">
        <f t="shared" si="1"/>
        <v>403</v>
      </c>
      <c r="Z41">
        <f t="shared" si="1"/>
        <v>602</v>
      </c>
      <c r="AA41">
        <f t="shared" si="1"/>
        <v>769</v>
      </c>
      <c r="AB41">
        <f t="shared" si="1"/>
        <v>1762</v>
      </c>
      <c r="AC41">
        <f t="shared" si="1"/>
        <v>1582</v>
      </c>
      <c r="AD41">
        <f t="shared" si="1"/>
        <v>1963</v>
      </c>
      <c r="AE41">
        <f t="shared" si="1"/>
        <v>1432</v>
      </c>
      <c r="AF41">
        <f t="shared" si="1"/>
        <v>819</v>
      </c>
      <c r="AG41">
        <f t="shared" si="1"/>
        <v>5188</v>
      </c>
      <c r="AH41">
        <f t="shared" si="1"/>
        <v>2592</v>
      </c>
      <c r="AI41">
        <f t="shared" si="1"/>
        <v>2176</v>
      </c>
      <c r="AJ41">
        <f t="shared" si="1"/>
        <v>2649</v>
      </c>
      <c r="AK41">
        <f t="shared" si="1"/>
        <v>2299</v>
      </c>
    </row>
    <row r="42" spans="1:37" x14ac:dyDescent="0.25">
      <c r="A42">
        <f t="shared" si="2"/>
        <v>3680</v>
      </c>
      <c r="B42">
        <f t="shared" ref="B42:K42" si="10">B9*$C$30</f>
        <v>352</v>
      </c>
      <c r="C42">
        <f t="shared" si="10"/>
        <v>1192</v>
      </c>
      <c r="D42">
        <f t="shared" si="10"/>
        <v>2336</v>
      </c>
      <c r="E42">
        <f t="shared" si="10"/>
        <v>1016</v>
      </c>
      <c r="F42">
        <f t="shared" si="10"/>
        <v>176</v>
      </c>
      <c r="G42">
        <f t="shared" si="10"/>
        <v>424</v>
      </c>
      <c r="H42">
        <f t="shared" si="10"/>
        <v>872</v>
      </c>
      <c r="K42">
        <f t="shared" si="10"/>
        <v>1256</v>
      </c>
      <c r="L42" t="s">
        <v>8</v>
      </c>
      <c r="M42">
        <f t="shared" si="4"/>
        <v>354</v>
      </c>
      <c r="N42">
        <f t="shared" si="1"/>
        <v>372</v>
      </c>
      <c r="O42">
        <f t="shared" si="1"/>
        <v>705</v>
      </c>
      <c r="P42">
        <f t="shared" si="1"/>
        <v>305</v>
      </c>
      <c r="Q42">
        <f t="shared" si="1"/>
        <v>524</v>
      </c>
      <c r="R42">
        <f t="shared" si="1"/>
        <v>278</v>
      </c>
      <c r="S42">
        <f t="shared" si="1"/>
        <v>210</v>
      </c>
      <c r="T42">
        <f t="shared" si="1"/>
        <v>0</v>
      </c>
      <c r="U42">
        <f t="shared" si="1"/>
        <v>253</v>
      </c>
      <c r="V42">
        <f t="shared" si="1"/>
        <v>344</v>
      </c>
      <c r="W42">
        <f t="shared" si="1"/>
        <v>286</v>
      </c>
      <c r="X42">
        <f t="shared" si="1"/>
        <v>280</v>
      </c>
      <c r="Y42">
        <f t="shared" si="1"/>
        <v>219</v>
      </c>
      <c r="Z42">
        <f t="shared" si="1"/>
        <v>395</v>
      </c>
      <c r="AA42">
        <f t="shared" si="1"/>
        <v>641</v>
      </c>
      <c r="AB42">
        <f t="shared" si="1"/>
        <v>1887</v>
      </c>
      <c r="AC42">
        <f t="shared" si="1"/>
        <v>1653</v>
      </c>
      <c r="AD42">
        <f t="shared" si="1"/>
        <v>2108</v>
      </c>
      <c r="AE42">
        <f t="shared" si="1"/>
        <v>1567</v>
      </c>
      <c r="AF42">
        <f t="shared" si="1"/>
        <v>740</v>
      </c>
      <c r="AG42">
        <f t="shared" si="1"/>
        <v>5260</v>
      </c>
      <c r="AH42">
        <f t="shared" si="1"/>
        <v>2789</v>
      </c>
      <c r="AI42">
        <f t="shared" si="1"/>
        <v>2368</v>
      </c>
      <c r="AJ42">
        <f t="shared" si="1"/>
        <v>2854</v>
      </c>
      <c r="AK42">
        <f t="shared" si="1"/>
        <v>2509</v>
      </c>
    </row>
    <row r="43" spans="1:37" x14ac:dyDescent="0.25">
      <c r="A43">
        <f t="shared" si="2"/>
        <v>3680</v>
      </c>
      <c r="B43">
        <f t="shared" ref="B43:K43" si="11">B10*$C$30</f>
        <v>352</v>
      </c>
      <c r="C43">
        <f t="shared" si="11"/>
        <v>1192</v>
      </c>
      <c r="D43">
        <f t="shared" si="11"/>
        <v>2336</v>
      </c>
      <c r="E43">
        <f t="shared" si="11"/>
        <v>1016</v>
      </c>
      <c r="F43">
        <f t="shared" si="11"/>
        <v>176</v>
      </c>
      <c r="G43">
        <f t="shared" si="11"/>
        <v>424</v>
      </c>
      <c r="K43">
        <f t="shared" si="11"/>
        <v>2128</v>
      </c>
      <c r="L43" t="s">
        <v>9</v>
      </c>
      <c r="M43">
        <f t="shared" si="4"/>
        <v>442</v>
      </c>
      <c r="N43">
        <f t="shared" si="1"/>
        <v>295</v>
      </c>
      <c r="O43">
        <f t="shared" si="1"/>
        <v>576</v>
      </c>
      <c r="P43">
        <f t="shared" si="1"/>
        <v>511</v>
      </c>
      <c r="Q43">
        <f t="shared" si="1"/>
        <v>636</v>
      </c>
      <c r="R43">
        <f t="shared" si="1"/>
        <v>291</v>
      </c>
      <c r="S43">
        <f t="shared" si="1"/>
        <v>241</v>
      </c>
      <c r="T43">
        <f t="shared" si="1"/>
        <v>253</v>
      </c>
      <c r="U43">
        <f t="shared" si="1"/>
        <v>0</v>
      </c>
      <c r="V43">
        <f t="shared" si="1"/>
        <v>432</v>
      </c>
      <c r="W43">
        <f t="shared" si="1"/>
        <v>478</v>
      </c>
      <c r="X43">
        <f t="shared" si="1"/>
        <v>506</v>
      </c>
      <c r="Y43">
        <f t="shared" si="1"/>
        <v>464</v>
      </c>
      <c r="Z43">
        <f t="shared" si="1"/>
        <v>523</v>
      </c>
      <c r="AA43">
        <f t="shared" si="1"/>
        <v>894</v>
      </c>
      <c r="AB43">
        <f t="shared" si="1"/>
        <v>1999</v>
      </c>
      <c r="AC43">
        <f t="shared" si="1"/>
        <v>1822</v>
      </c>
      <c r="AD43">
        <f t="shared" si="1"/>
        <v>2192</v>
      </c>
      <c r="AE43">
        <f t="shared" si="1"/>
        <v>1667</v>
      </c>
      <c r="AF43">
        <f t="shared" si="1"/>
        <v>988</v>
      </c>
      <c r="AG43">
        <f t="shared" si="1"/>
        <v>5009</v>
      </c>
      <c r="AH43">
        <f t="shared" si="1"/>
        <v>2606</v>
      </c>
      <c r="AI43">
        <f t="shared" si="1"/>
        <v>2175</v>
      </c>
      <c r="AJ43">
        <f t="shared" si="1"/>
        <v>2698</v>
      </c>
      <c r="AK43">
        <f t="shared" si="1"/>
        <v>2412</v>
      </c>
    </row>
    <row r="44" spans="1:37" x14ac:dyDescent="0.25">
      <c r="A44">
        <f t="shared" si="2"/>
        <v>3680</v>
      </c>
      <c r="B44">
        <f t="shared" ref="B44:K44" si="12">B11*$C$30</f>
        <v>352</v>
      </c>
      <c r="C44">
        <f t="shared" si="12"/>
        <v>1192</v>
      </c>
      <c r="D44">
        <f t="shared" si="12"/>
        <v>2336</v>
      </c>
      <c r="E44">
        <f t="shared" si="12"/>
        <v>1016</v>
      </c>
      <c r="F44">
        <f t="shared" si="12"/>
        <v>176</v>
      </c>
      <c r="G44">
        <f t="shared" si="12"/>
        <v>688</v>
      </c>
      <c r="H44">
        <f t="shared" si="12"/>
        <v>600</v>
      </c>
      <c r="I44">
        <f t="shared" si="12"/>
        <v>704</v>
      </c>
      <c r="J44">
        <f t="shared" ref="J44" si="13">J11*$C$30</f>
        <v>8</v>
      </c>
      <c r="K44">
        <f t="shared" si="12"/>
        <v>560</v>
      </c>
      <c r="L44" t="s">
        <v>10</v>
      </c>
      <c r="M44">
        <f t="shared" si="4"/>
        <v>698</v>
      </c>
      <c r="N44">
        <f t="shared" si="1"/>
        <v>680</v>
      </c>
      <c r="O44">
        <f t="shared" si="1"/>
        <v>997</v>
      </c>
      <c r="P44">
        <f t="shared" si="1"/>
        <v>230</v>
      </c>
      <c r="Q44">
        <f t="shared" si="1"/>
        <v>204</v>
      </c>
      <c r="R44">
        <f t="shared" si="1"/>
        <v>150</v>
      </c>
      <c r="S44">
        <f t="shared" si="1"/>
        <v>540</v>
      </c>
      <c r="T44">
        <f t="shared" si="1"/>
        <v>344</v>
      </c>
      <c r="U44">
        <f t="shared" si="1"/>
        <v>432</v>
      </c>
      <c r="V44">
        <f t="shared" si="1"/>
        <v>0</v>
      </c>
      <c r="W44">
        <f t="shared" si="1"/>
        <v>190</v>
      </c>
      <c r="X44">
        <f t="shared" si="1"/>
        <v>279</v>
      </c>
      <c r="Y44">
        <f t="shared" si="1"/>
        <v>328</v>
      </c>
      <c r="Z44">
        <f t="shared" si="1"/>
        <v>104</v>
      </c>
      <c r="AA44">
        <f t="shared" si="1"/>
        <v>708</v>
      </c>
      <c r="AB44">
        <f t="shared" si="1"/>
        <v>2205</v>
      </c>
      <c r="AC44">
        <f t="shared" si="1"/>
        <v>1928</v>
      </c>
      <c r="AD44">
        <f t="shared" si="1"/>
        <v>2438</v>
      </c>
      <c r="AE44">
        <f t="shared" si="1"/>
        <v>1893</v>
      </c>
      <c r="AF44">
        <f t="shared" si="1"/>
        <v>878</v>
      </c>
      <c r="AG44">
        <f t="shared" si="1"/>
        <v>5232</v>
      </c>
      <c r="AH44">
        <f t="shared" si="1"/>
        <v>3034</v>
      </c>
      <c r="AI44">
        <f t="shared" si="1"/>
        <v>2602</v>
      </c>
      <c r="AJ44">
        <f t="shared" si="1"/>
        <v>3130</v>
      </c>
      <c r="AK44">
        <f t="shared" si="1"/>
        <v>2827</v>
      </c>
    </row>
    <row r="45" spans="1:37" x14ac:dyDescent="0.25">
      <c r="A45">
        <f t="shared" si="2"/>
        <v>3680</v>
      </c>
      <c r="B45">
        <f t="shared" ref="B45:K45" si="14">B12*$C$30</f>
        <v>352</v>
      </c>
      <c r="C45">
        <f t="shared" si="14"/>
        <v>1192</v>
      </c>
      <c r="D45">
        <f t="shared" si="14"/>
        <v>2336</v>
      </c>
      <c r="E45">
        <f t="shared" si="14"/>
        <v>1016</v>
      </c>
      <c r="F45">
        <f t="shared" si="14"/>
        <v>176</v>
      </c>
      <c r="G45">
        <f t="shared" si="14"/>
        <v>688</v>
      </c>
      <c r="H45">
        <f t="shared" si="14"/>
        <v>600</v>
      </c>
      <c r="I45">
        <f t="shared" si="14"/>
        <v>704</v>
      </c>
      <c r="J45">
        <f t="shared" ref="J45" si="15">J12*$C$30</f>
        <v>8</v>
      </c>
      <c r="K45">
        <f t="shared" si="14"/>
        <v>560</v>
      </c>
      <c r="L45" t="s">
        <v>11</v>
      </c>
      <c r="M45">
        <f t="shared" si="4"/>
        <v>608</v>
      </c>
      <c r="N45">
        <f t="shared" si="1"/>
        <v>658</v>
      </c>
      <c r="O45">
        <f t="shared" si="1"/>
        <v>990</v>
      </c>
      <c r="P45">
        <f t="shared" si="1"/>
        <v>43</v>
      </c>
      <c r="Q45">
        <f t="shared" si="1"/>
        <v>275</v>
      </c>
      <c r="R45">
        <f t="shared" si="1"/>
        <v>276</v>
      </c>
      <c r="S45">
        <f t="shared" si="1"/>
        <v>495</v>
      </c>
      <c r="T45">
        <f t="shared" si="1"/>
        <v>286</v>
      </c>
      <c r="U45">
        <f t="shared" si="1"/>
        <v>478</v>
      </c>
      <c r="V45">
        <f t="shared" si="1"/>
        <v>190</v>
      </c>
      <c r="W45">
        <f t="shared" si="1"/>
        <v>0</v>
      </c>
      <c r="X45">
        <f t="shared" si="1"/>
        <v>91</v>
      </c>
      <c r="Y45">
        <f t="shared" si="1"/>
        <v>160</v>
      </c>
      <c r="Z45">
        <f t="shared" si="1"/>
        <v>157</v>
      </c>
      <c r="AA45">
        <f t="shared" si="1"/>
        <v>521</v>
      </c>
      <c r="AB45">
        <f t="shared" si="1"/>
        <v>2053</v>
      </c>
      <c r="AC45">
        <f t="shared" si="1"/>
        <v>1754</v>
      </c>
      <c r="AD45">
        <f t="shared" si="1"/>
        <v>2297</v>
      </c>
      <c r="AE45">
        <f t="shared" si="1"/>
        <v>1750</v>
      </c>
      <c r="AF45">
        <f t="shared" si="1"/>
        <v>688</v>
      </c>
      <c r="AG45">
        <f t="shared" si="1"/>
        <v>5396</v>
      </c>
      <c r="AH45">
        <f t="shared" si="1"/>
        <v>3068</v>
      </c>
      <c r="AI45">
        <f t="shared" si="1"/>
        <v>2643</v>
      </c>
      <c r="AJ45">
        <f t="shared" si="1"/>
        <v>3139</v>
      </c>
      <c r="AK45">
        <f t="shared" si="1"/>
        <v>2791</v>
      </c>
    </row>
    <row r="46" spans="1:37" x14ac:dyDescent="0.25">
      <c r="A46">
        <f t="shared" si="2"/>
        <v>3680</v>
      </c>
      <c r="B46">
        <f t="shared" ref="B46:K46" si="16">B13*$C$30</f>
        <v>352</v>
      </c>
      <c r="C46">
        <f t="shared" si="16"/>
        <v>1192</v>
      </c>
      <c r="D46">
        <f t="shared" si="16"/>
        <v>2336</v>
      </c>
      <c r="E46">
        <f t="shared" si="16"/>
        <v>1016</v>
      </c>
      <c r="F46">
        <f t="shared" si="16"/>
        <v>176</v>
      </c>
      <c r="G46">
        <f t="shared" si="16"/>
        <v>688</v>
      </c>
      <c r="H46">
        <f t="shared" si="16"/>
        <v>600</v>
      </c>
      <c r="I46">
        <f t="shared" si="16"/>
        <v>704</v>
      </c>
      <c r="J46">
        <f t="shared" si="16"/>
        <v>136</v>
      </c>
      <c r="K46">
        <f t="shared" si="16"/>
        <v>416</v>
      </c>
      <c r="L46" t="s">
        <v>12</v>
      </c>
      <c r="M46">
        <f t="shared" si="4"/>
        <v>563</v>
      </c>
      <c r="N46">
        <f t="shared" si="1"/>
        <v>645</v>
      </c>
      <c r="O46">
        <f t="shared" si="1"/>
        <v>979</v>
      </c>
      <c r="P46">
        <f t="shared" si="1"/>
        <v>61</v>
      </c>
      <c r="Q46">
        <f t="shared" si="1"/>
        <v>353</v>
      </c>
      <c r="R46">
        <f t="shared" si="1"/>
        <v>347</v>
      </c>
      <c r="S46">
        <f t="shared" si="1"/>
        <v>478</v>
      </c>
      <c r="T46">
        <f t="shared" ref="N46:AK56" si="17">T13*$C$29</f>
        <v>280</v>
      </c>
      <c r="U46">
        <f t="shared" si="17"/>
        <v>506</v>
      </c>
      <c r="V46">
        <f t="shared" si="17"/>
        <v>279</v>
      </c>
      <c r="W46">
        <f t="shared" si="17"/>
        <v>91</v>
      </c>
      <c r="X46">
        <f t="shared" si="17"/>
        <v>0</v>
      </c>
      <c r="Y46">
        <f t="shared" si="17"/>
        <v>89</v>
      </c>
      <c r="Z46">
        <f t="shared" si="17"/>
        <v>244</v>
      </c>
      <c r="AA46">
        <f t="shared" si="17"/>
        <v>440</v>
      </c>
      <c r="AB46">
        <f t="shared" si="17"/>
        <v>1972</v>
      </c>
      <c r="AC46">
        <f t="shared" si="17"/>
        <v>1665</v>
      </c>
      <c r="AD46">
        <f t="shared" si="17"/>
        <v>2220</v>
      </c>
      <c r="AE46">
        <f t="shared" si="17"/>
        <v>1672</v>
      </c>
      <c r="AF46">
        <f t="shared" si="17"/>
        <v>600</v>
      </c>
      <c r="AG46">
        <f t="shared" si="17"/>
        <v>5463</v>
      </c>
      <c r="AH46">
        <f t="shared" si="17"/>
        <v>3067</v>
      </c>
      <c r="AI46">
        <f t="shared" si="17"/>
        <v>2647</v>
      </c>
      <c r="AJ46">
        <f t="shared" si="17"/>
        <v>3127</v>
      </c>
      <c r="AK46">
        <f t="shared" si="17"/>
        <v>2758</v>
      </c>
    </row>
    <row r="47" spans="1:37" x14ac:dyDescent="0.25">
      <c r="A47">
        <f t="shared" si="2"/>
        <v>3680</v>
      </c>
      <c r="B47">
        <f t="shared" ref="B47:K47" si="18">B14*$C$30</f>
        <v>352</v>
      </c>
      <c r="C47">
        <f t="shared" si="18"/>
        <v>1192</v>
      </c>
      <c r="D47">
        <f t="shared" si="18"/>
        <v>2336</v>
      </c>
      <c r="E47">
        <f t="shared" si="18"/>
        <v>1016</v>
      </c>
      <c r="F47">
        <f t="shared" si="18"/>
        <v>176</v>
      </c>
      <c r="G47">
        <f t="shared" si="18"/>
        <v>688</v>
      </c>
      <c r="H47">
        <f t="shared" si="18"/>
        <v>600</v>
      </c>
      <c r="I47">
        <f t="shared" si="18"/>
        <v>704</v>
      </c>
      <c r="J47">
        <f t="shared" si="18"/>
        <v>136</v>
      </c>
      <c r="K47">
        <f t="shared" si="18"/>
        <v>416</v>
      </c>
      <c r="L47" t="s">
        <v>13</v>
      </c>
      <c r="M47">
        <f t="shared" si="4"/>
        <v>475</v>
      </c>
      <c r="N47">
        <f t="shared" si="17"/>
        <v>571</v>
      </c>
      <c r="O47">
        <f t="shared" si="17"/>
        <v>903</v>
      </c>
      <c r="P47">
        <f t="shared" si="17"/>
        <v>145</v>
      </c>
      <c r="Q47">
        <f t="shared" si="17"/>
        <v>434</v>
      </c>
      <c r="R47">
        <f t="shared" si="17"/>
        <v>361</v>
      </c>
      <c r="S47">
        <f t="shared" si="17"/>
        <v>403</v>
      </c>
      <c r="T47">
        <f t="shared" si="17"/>
        <v>219</v>
      </c>
      <c r="U47">
        <f t="shared" si="17"/>
        <v>464</v>
      </c>
      <c r="V47">
        <f t="shared" si="17"/>
        <v>328</v>
      </c>
      <c r="W47">
        <f t="shared" si="17"/>
        <v>160</v>
      </c>
      <c r="X47">
        <f t="shared" si="17"/>
        <v>89</v>
      </c>
      <c r="Y47">
        <f t="shared" si="17"/>
        <v>0</v>
      </c>
      <c r="Z47">
        <f t="shared" si="17"/>
        <v>316</v>
      </c>
      <c r="AA47">
        <f t="shared" si="17"/>
        <v>440</v>
      </c>
      <c r="AB47">
        <f t="shared" si="17"/>
        <v>1894</v>
      </c>
      <c r="AC47">
        <f t="shared" si="17"/>
        <v>1600</v>
      </c>
      <c r="AD47">
        <f t="shared" si="17"/>
        <v>2138</v>
      </c>
      <c r="AE47">
        <f t="shared" si="17"/>
        <v>1590</v>
      </c>
      <c r="AF47">
        <f t="shared" si="17"/>
        <v>573</v>
      </c>
      <c r="AG47">
        <f t="shared" si="17"/>
        <v>5452</v>
      </c>
      <c r="AH47">
        <f t="shared" si="17"/>
        <v>2995</v>
      </c>
      <c r="AI47">
        <f t="shared" si="17"/>
        <v>2578</v>
      </c>
      <c r="AJ47">
        <f t="shared" si="17"/>
        <v>3048</v>
      </c>
      <c r="AK47">
        <f t="shared" si="17"/>
        <v>2671</v>
      </c>
    </row>
    <row r="48" spans="1:37" x14ac:dyDescent="0.25">
      <c r="A48">
        <f t="shared" si="2"/>
        <v>3680</v>
      </c>
      <c r="B48">
        <f t="shared" ref="B48:K48" si="19">B15*$C$30</f>
        <v>352</v>
      </c>
      <c r="C48">
        <f t="shared" si="19"/>
        <v>1192</v>
      </c>
      <c r="D48">
        <f t="shared" si="19"/>
        <v>2336</v>
      </c>
      <c r="E48">
        <f t="shared" si="19"/>
        <v>1016</v>
      </c>
      <c r="F48">
        <f t="shared" si="19"/>
        <v>176</v>
      </c>
      <c r="G48">
        <f t="shared" si="19"/>
        <v>688</v>
      </c>
      <c r="H48">
        <f t="shared" si="19"/>
        <v>600</v>
      </c>
      <c r="K48">
        <f t="shared" si="19"/>
        <v>1264</v>
      </c>
      <c r="L48" t="s">
        <v>14</v>
      </c>
      <c r="M48">
        <f t="shared" si="4"/>
        <v>740</v>
      </c>
      <c r="N48">
        <f t="shared" si="17"/>
        <v>752</v>
      </c>
      <c r="O48">
        <f t="shared" si="17"/>
        <v>1077</v>
      </c>
      <c r="P48">
        <f t="shared" si="17"/>
        <v>185</v>
      </c>
      <c r="Q48">
        <f t="shared" si="17"/>
        <v>129</v>
      </c>
      <c r="R48">
        <f t="shared" si="17"/>
        <v>251</v>
      </c>
      <c r="S48">
        <f t="shared" si="17"/>
        <v>602</v>
      </c>
      <c r="T48">
        <f t="shared" si="17"/>
        <v>395</v>
      </c>
      <c r="U48">
        <f t="shared" si="17"/>
        <v>523</v>
      </c>
      <c r="V48">
        <f t="shared" si="17"/>
        <v>104</v>
      </c>
      <c r="W48">
        <f t="shared" si="17"/>
        <v>157</v>
      </c>
      <c r="X48">
        <f t="shared" si="17"/>
        <v>244</v>
      </c>
      <c r="Y48">
        <f t="shared" si="17"/>
        <v>316</v>
      </c>
      <c r="Z48">
        <f t="shared" si="17"/>
        <v>0</v>
      </c>
      <c r="AA48">
        <f t="shared" si="17"/>
        <v>643</v>
      </c>
      <c r="AB48">
        <f t="shared" si="17"/>
        <v>2210</v>
      </c>
      <c r="AC48">
        <f t="shared" si="17"/>
        <v>1909</v>
      </c>
      <c r="AD48">
        <f t="shared" si="17"/>
        <v>2452</v>
      </c>
      <c r="AE48">
        <f t="shared" si="17"/>
        <v>1905</v>
      </c>
      <c r="AF48">
        <f t="shared" si="17"/>
        <v>825</v>
      </c>
      <c r="AG48">
        <f t="shared" si="17"/>
        <v>5326</v>
      </c>
      <c r="AH48">
        <f t="shared" si="17"/>
        <v>3128</v>
      </c>
      <c r="AI48">
        <f t="shared" si="17"/>
        <v>2697</v>
      </c>
      <c r="AJ48">
        <f t="shared" si="17"/>
        <v>3218</v>
      </c>
      <c r="AK48">
        <f t="shared" si="17"/>
        <v>2899</v>
      </c>
    </row>
    <row r="49" spans="1:37" x14ac:dyDescent="0.25">
      <c r="A49">
        <f t="shared" si="2"/>
        <v>3680</v>
      </c>
      <c r="B49">
        <f t="shared" ref="B49:K49" si="20">B16*$C$30</f>
        <v>352</v>
      </c>
      <c r="C49">
        <f t="shared" si="20"/>
        <v>1192</v>
      </c>
      <c r="D49">
        <f t="shared" si="20"/>
        <v>2336</v>
      </c>
      <c r="E49">
        <f t="shared" si="20"/>
        <v>1016</v>
      </c>
      <c r="F49">
        <f t="shared" si="20"/>
        <v>176</v>
      </c>
      <c r="G49">
        <f t="shared" si="20"/>
        <v>688</v>
      </c>
      <c r="K49">
        <f t="shared" si="20"/>
        <v>1872</v>
      </c>
      <c r="L49" t="s">
        <v>15</v>
      </c>
      <c r="M49">
        <f t="shared" si="4"/>
        <v>734</v>
      </c>
      <c r="N49">
        <f t="shared" si="17"/>
        <v>924</v>
      </c>
      <c r="O49">
        <f t="shared" si="17"/>
        <v>1230</v>
      </c>
      <c r="P49">
        <f t="shared" si="17"/>
        <v>479</v>
      </c>
      <c r="Q49">
        <f t="shared" si="17"/>
        <v>702</v>
      </c>
      <c r="R49">
        <f t="shared" si="17"/>
        <v>787</v>
      </c>
      <c r="S49">
        <f t="shared" si="17"/>
        <v>769</v>
      </c>
      <c r="T49">
        <f t="shared" si="17"/>
        <v>641</v>
      </c>
      <c r="U49">
        <f t="shared" si="17"/>
        <v>894</v>
      </c>
      <c r="V49">
        <f t="shared" si="17"/>
        <v>708</v>
      </c>
      <c r="W49">
        <f t="shared" si="17"/>
        <v>521</v>
      </c>
      <c r="X49">
        <f t="shared" si="17"/>
        <v>440</v>
      </c>
      <c r="Y49">
        <f t="shared" si="17"/>
        <v>440</v>
      </c>
      <c r="Z49">
        <f t="shared" si="17"/>
        <v>643</v>
      </c>
      <c r="AA49">
        <f t="shared" si="17"/>
        <v>0</v>
      </c>
      <c r="AB49">
        <f t="shared" si="17"/>
        <v>1762</v>
      </c>
      <c r="AC49">
        <f t="shared" si="17"/>
        <v>1368</v>
      </c>
      <c r="AD49">
        <f t="shared" si="17"/>
        <v>2044</v>
      </c>
      <c r="AE49">
        <f t="shared" si="17"/>
        <v>1507</v>
      </c>
      <c r="AF49">
        <f t="shared" si="17"/>
        <v>210</v>
      </c>
      <c r="AG49">
        <f t="shared" si="17"/>
        <v>5892</v>
      </c>
      <c r="AH49">
        <f t="shared" si="17"/>
        <v>3305</v>
      </c>
      <c r="AI49">
        <f t="shared" si="17"/>
        <v>2908</v>
      </c>
      <c r="AJ49">
        <f t="shared" si="17"/>
        <v>3315</v>
      </c>
      <c r="AK49">
        <f t="shared" si="17"/>
        <v>2856</v>
      </c>
    </row>
    <row r="50" spans="1:37" x14ac:dyDescent="0.25">
      <c r="A50">
        <f t="shared" si="2"/>
        <v>3680</v>
      </c>
      <c r="B50">
        <f t="shared" ref="B50:K50" si="21">B17*$C$30</f>
        <v>352</v>
      </c>
      <c r="C50">
        <f t="shared" si="21"/>
        <v>1192</v>
      </c>
      <c r="D50">
        <f t="shared" si="21"/>
        <v>3384</v>
      </c>
      <c r="E50">
        <f t="shared" si="21"/>
        <v>808</v>
      </c>
      <c r="K50">
        <f t="shared" si="21"/>
        <v>1896</v>
      </c>
      <c r="L50" t="s">
        <v>16</v>
      </c>
      <c r="M50">
        <f t="shared" si="4"/>
        <v>1562</v>
      </c>
      <c r="N50">
        <f t="shared" si="17"/>
        <v>1735</v>
      </c>
      <c r="O50">
        <f t="shared" si="17"/>
        <v>1683</v>
      </c>
      <c r="P50">
        <f t="shared" si="17"/>
        <v>2033</v>
      </c>
      <c r="Q50">
        <f t="shared" si="17"/>
        <v>2325</v>
      </c>
      <c r="R50">
        <f t="shared" si="17"/>
        <v>2165</v>
      </c>
      <c r="S50">
        <f t="shared" si="17"/>
        <v>1762</v>
      </c>
      <c r="T50">
        <f t="shared" si="17"/>
        <v>1887</v>
      </c>
      <c r="U50">
        <f t="shared" si="17"/>
        <v>1999</v>
      </c>
      <c r="V50">
        <f t="shared" si="17"/>
        <v>2205</v>
      </c>
      <c r="W50">
        <f t="shared" si="17"/>
        <v>2053</v>
      </c>
      <c r="X50">
        <f t="shared" si="17"/>
        <v>1972</v>
      </c>
      <c r="Y50">
        <f t="shared" si="17"/>
        <v>1894</v>
      </c>
      <c r="Z50">
        <f t="shared" si="17"/>
        <v>2210</v>
      </c>
      <c r="AA50">
        <f t="shared" si="17"/>
        <v>1762</v>
      </c>
      <c r="AB50">
        <f t="shared" si="17"/>
        <v>0</v>
      </c>
      <c r="AC50">
        <f t="shared" si="17"/>
        <v>537</v>
      </c>
      <c r="AD50">
        <f t="shared" si="17"/>
        <v>314</v>
      </c>
      <c r="AE50">
        <f t="shared" si="17"/>
        <v>339</v>
      </c>
      <c r="AF50">
        <f t="shared" si="17"/>
        <v>1564</v>
      </c>
      <c r="AG50">
        <f t="shared" si="17"/>
        <v>6371</v>
      </c>
      <c r="AH50">
        <f t="shared" si="17"/>
        <v>2774</v>
      </c>
      <c r="AI50">
        <f t="shared" si="17"/>
        <v>2570</v>
      </c>
      <c r="AJ50">
        <f t="shared" si="17"/>
        <v>2567</v>
      </c>
      <c r="AK50">
        <f t="shared" si="17"/>
        <v>1846</v>
      </c>
    </row>
    <row r="51" spans="1:37" x14ac:dyDescent="0.25">
      <c r="A51">
        <f t="shared" si="2"/>
        <v>3680</v>
      </c>
      <c r="B51">
        <f t="shared" ref="B51:K51" si="22">B18*$C$30</f>
        <v>352</v>
      </c>
      <c r="C51">
        <f t="shared" si="22"/>
        <v>1192</v>
      </c>
      <c r="D51">
        <f t="shared" si="22"/>
        <v>3384</v>
      </c>
      <c r="E51">
        <f t="shared" si="22"/>
        <v>808</v>
      </c>
      <c r="K51">
        <f t="shared" si="22"/>
        <v>1896</v>
      </c>
      <c r="L51" t="s">
        <v>17</v>
      </c>
      <c r="M51">
        <f t="shared" si="4"/>
        <v>1386</v>
      </c>
      <c r="N51">
        <f t="shared" si="17"/>
        <v>1607</v>
      </c>
      <c r="O51">
        <f t="shared" si="17"/>
        <v>1663</v>
      </c>
      <c r="P51">
        <f t="shared" si="17"/>
        <v>1725</v>
      </c>
      <c r="Q51">
        <f t="shared" si="17"/>
        <v>2009</v>
      </c>
      <c r="R51">
        <f t="shared" si="17"/>
        <v>1923</v>
      </c>
      <c r="S51">
        <f t="shared" si="17"/>
        <v>1582</v>
      </c>
      <c r="T51">
        <f t="shared" si="17"/>
        <v>1653</v>
      </c>
      <c r="U51">
        <f t="shared" si="17"/>
        <v>1822</v>
      </c>
      <c r="V51">
        <f t="shared" si="17"/>
        <v>1928</v>
      </c>
      <c r="W51">
        <f t="shared" si="17"/>
        <v>1754</v>
      </c>
      <c r="X51">
        <f t="shared" si="17"/>
        <v>1665</v>
      </c>
      <c r="Y51">
        <f t="shared" si="17"/>
        <v>1600</v>
      </c>
      <c r="Z51">
        <f t="shared" si="17"/>
        <v>1909</v>
      </c>
      <c r="AA51">
        <f t="shared" si="17"/>
        <v>1368</v>
      </c>
      <c r="AB51">
        <f t="shared" si="17"/>
        <v>537</v>
      </c>
      <c r="AC51">
        <f t="shared" si="17"/>
        <v>0</v>
      </c>
      <c r="AD51">
        <f t="shared" si="17"/>
        <v>850</v>
      </c>
      <c r="AE51">
        <f t="shared" si="17"/>
        <v>551</v>
      </c>
      <c r="AF51">
        <f t="shared" si="17"/>
        <v>1158</v>
      </c>
      <c r="AG51">
        <f t="shared" si="17"/>
        <v>6530</v>
      </c>
      <c r="AH51">
        <f t="shared" si="17"/>
        <v>3135</v>
      </c>
      <c r="AI51">
        <f t="shared" si="17"/>
        <v>2872</v>
      </c>
      <c r="AJ51">
        <f t="shared" si="17"/>
        <v>2976</v>
      </c>
      <c r="AK51">
        <f t="shared" si="17"/>
        <v>2293</v>
      </c>
    </row>
    <row r="52" spans="1:37" x14ac:dyDescent="0.25">
      <c r="A52">
        <f t="shared" si="2"/>
        <v>3680</v>
      </c>
      <c r="B52">
        <f t="shared" ref="B52:K52" si="23">B19*$C$30</f>
        <v>352</v>
      </c>
      <c r="C52">
        <f t="shared" si="23"/>
        <v>1192</v>
      </c>
      <c r="D52">
        <f t="shared" si="23"/>
        <v>3384</v>
      </c>
      <c r="E52">
        <f t="shared" si="23"/>
        <v>1304</v>
      </c>
      <c r="K52">
        <f t="shared" si="23"/>
        <v>1400</v>
      </c>
      <c r="L52" t="s">
        <v>18</v>
      </c>
      <c r="M52">
        <f t="shared" si="4"/>
        <v>1767</v>
      </c>
      <c r="N52">
        <f t="shared" si="17"/>
        <v>1913</v>
      </c>
      <c r="O52">
        <f t="shared" si="17"/>
        <v>1811</v>
      </c>
      <c r="P52">
        <f t="shared" si="17"/>
        <v>2280</v>
      </c>
      <c r="Q52">
        <f t="shared" si="17"/>
        <v>2571</v>
      </c>
      <c r="R52">
        <f t="shared" si="17"/>
        <v>2384</v>
      </c>
      <c r="S52">
        <f t="shared" si="17"/>
        <v>1963</v>
      </c>
      <c r="T52">
        <f t="shared" si="17"/>
        <v>2108</v>
      </c>
      <c r="U52">
        <f t="shared" si="17"/>
        <v>2192</v>
      </c>
      <c r="V52">
        <f t="shared" si="17"/>
        <v>2438</v>
      </c>
      <c r="W52">
        <f t="shared" si="17"/>
        <v>2297</v>
      </c>
      <c r="X52">
        <f t="shared" si="17"/>
        <v>2220</v>
      </c>
      <c r="Y52">
        <f t="shared" si="17"/>
        <v>2138</v>
      </c>
      <c r="Z52">
        <f t="shared" si="17"/>
        <v>2452</v>
      </c>
      <c r="AA52">
        <f t="shared" si="17"/>
        <v>2044</v>
      </c>
      <c r="AB52">
        <f t="shared" si="17"/>
        <v>314</v>
      </c>
      <c r="AC52">
        <f t="shared" si="17"/>
        <v>850</v>
      </c>
      <c r="AD52">
        <f t="shared" si="17"/>
        <v>0</v>
      </c>
      <c r="AE52">
        <f t="shared" si="17"/>
        <v>548</v>
      </c>
      <c r="AF52">
        <f t="shared" si="17"/>
        <v>1852</v>
      </c>
      <c r="AG52">
        <f t="shared" si="17"/>
        <v>6336</v>
      </c>
      <c r="AH52">
        <f t="shared" si="17"/>
        <v>2629</v>
      </c>
      <c r="AI52">
        <f t="shared" si="17"/>
        <v>2471</v>
      </c>
      <c r="AJ52">
        <f t="shared" si="17"/>
        <v>2387</v>
      </c>
      <c r="AK52">
        <f t="shared" si="17"/>
        <v>1643</v>
      </c>
    </row>
    <row r="53" spans="1:37" x14ac:dyDescent="0.25">
      <c r="A53">
        <f t="shared" si="2"/>
        <v>3680</v>
      </c>
      <c r="B53">
        <f t="shared" ref="B53:K53" si="24">B20*$C$30</f>
        <v>352</v>
      </c>
      <c r="C53">
        <f t="shared" si="24"/>
        <v>1192</v>
      </c>
      <c r="D53">
        <f t="shared" si="24"/>
        <v>3384</v>
      </c>
      <c r="E53">
        <f t="shared" si="24"/>
        <v>1304</v>
      </c>
      <c r="K53">
        <f t="shared" si="24"/>
        <v>1400</v>
      </c>
      <c r="L53" t="s">
        <v>19</v>
      </c>
      <c r="M53">
        <f t="shared" si="4"/>
        <v>1233</v>
      </c>
      <c r="N53">
        <f t="shared" si="17"/>
        <v>1398</v>
      </c>
      <c r="O53">
        <f t="shared" si="17"/>
        <v>1346</v>
      </c>
      <c r="P53">
        <f t="shared" si="17"/>
        <v>1732</v>
      </c>
      <c r="Q53">
        <f t="shared" si="17"/>
        <v>2024</v>
      </c>
      <c r="R53">
        <f t="shared" si="17"/>
        <v>1844</v>
      </c>
      <c r="S53">
        <f t="shared" si="17"/>
        <v>1432</v>
      </c>
      <c r="T53">
        <f t="shared" si="17"/>
        <v>1567</v>
      </c>
      <c r="U53">
        <f t="shared" si="17"/>
        <v>1667</v>
      </c>
      <c r="V53">
        <f t="shared" si="17"/>
        <v>1893</v>
      </c>
      <c r="W53">
        <f t="shared" si="17"/>
        <v>1750</v>
      </c>
      <c r="X53">
        <f t="shared" si="17"/>
        <v>1672</v>
      </c>
      <c r="Y53">
        <f t="shared" si="17"/>
        <v>1590</v>
      </c>
      <c r="Z53">
        <f t="shared" si="17"/>
        <v>1905</v>
      </c>
      <c r="AA53">
        <f t="shared" si="17"/>
        <v>1507</v>
      </c>
      <c r="AB53">
        <f t="shared" si="17"/>
        <v>339</v>
      </c>
      <c r="AC53">
        <f t="shared" si="17"/>
        <v>551</v>
      </c>
      <c r="AD53">
        <f t="shared" si="17"/>
        <v>548</v>
      </c>
      <c r="AE53">
        <f t="shared" si="17"/>
        <v>0</v>
      </c>
      <c r="AF53">
        <f t="shared" si="17"/>
        <v>1322</v>
      </c>
      <c r="AG53">
        <f t="shared" si="17"/>
        <v>6085</v>
      </c>
      <c r="AH53">
        <f t="shared" si="17"/>
        <v>2591</v>
      </c>
      <c r="AI53">
        <f t="shared" si="17"/>
        <v>2345</v>
      </c>
      <c r="AJ53">
        <f t="shared" si="17"/>
        <v>2425</v>
      </c>
      <c r="AK53">
        <f t="shared" si="17"/>
        <v>1746</v>
      </c>
    </row>
    <row r="54" spans="1:37" x14ac:dyDescent="0.25">
      <c r="A54">
        <f t="shared" si="2"/>
        <v>3680</v>
      </c>
      <c r="B54">
        <f t="shared" ref="B54:K54" si="25">B21*$C$30</f>
        <v>352</v>
      </c>
      <c r="C54">
        <f t="shared" si="25"/>
        <v>1520</v>
      </c>
      <c r="E54">
        <f t="shared" si="25"/>
        <v>4576</v>
      </c>
      <c r="K54">
        <f t="shared" si="25"/>
        <v>1192</v>
      </c>
      <c r="L54" t="s">
        <v>20</v>
      </c>
      <c r="M54">
        <f t="shared" si="4"/>
        <v>731</v>
      </c>
      <c r="N54">
        <f t="shared" si="17"/>
        <v>955</v>
      </c>
      <c r="O54">
        <f t="shared" si="17"/>
        <v>1229</v>
      </c>
      <c r="P54">
        <f t="shared" si="17"/>
        <v>649</v>
      </c>
      <c r="Q54">
        <f t="shared" si="17"/>
        <v>898</v>
      </c>
      <c r="R54">
        <f t="shared" si="17"/>
        <v>934</v>
      </c>
      <c r="S54">
        <f t="shared" si="17"/>
        <v>819</v>
      </c>
      <c r="T54">
        <f t="shared" si="17"/>
        <v>740</v>
      </c>
      <c r="U54">
        <f t="shared" si="17"/>
        <v>988</v>
      </c>
      <c r="V54">
        <f t="shared" si="17"/>
        <v>878</v>
      </c>
      <c r="W54">
        <f t="shared" si="17"/>
        <v>688</v>
      </c>
      <c r="X54">
        <f t="shared" si="17"/>
        <v>600</v>
      </c>
      <c r="Y54">
        <f t="shared" si="17"/>
        <v>573</v>
      </c>
      <c r="Z54">
        <f t="shared" si="17"/>
        <v>825</v>
      </c>
      <c r="AA54">
        <f t="shared" si="17"/>
        <v>210</v>
      </c>
      <c r="AB54">
        <f t="shared" si="17"/>
        <v>1564</v>
      </c>
      <c r="AC54">
        <f t="shared" si="17"/>
        <v>1158</v>
      </c>
      <c r="AD54">
        <f t="shared" si="17"/>
        <v>1852</v>
      </c>
      <c r="AE54">
        <f t="shared" si="17"/>
        <v>1322</v>
      </c>
      <c r="AF54">
        <f t="shared" si="17"/>
        <v>0</v>
      </c>
      <c r="AG54">
        <f t="shared" si="17"/>
        <v>5996</v>
      </c>
      <c r="AH54">
        <f t="shared" si="17"/>
        <v>3263</v>
      </c>
      <c r="AI54">
        <f t="shared" si="17"/>
        <v>2881</v>
      </c>
      <c r="AJ54">
        <f t="shared" si="17"/>
        <v>3248</v>
      </c>
      <c r="AK54">
        <f t="shared" si="17"/>
        <v>2750</v>
      </c>
    </row>
    <row r="55" spans="1:37" x14ac:dyDescent="0.25">
      <c r="A55">
        <f t="shared" si="2"/>
        <v>3680</v>
      </c>
      <c r="B55">
        <f t="shared" ref="B55:K55" si="26">B22*$C$30</f>
        <v>352</v>
      </c>
      <c r="C55">
        <f t="shared" si="26"/>
        <v>1520</v>
      </c>
      <c r="E55">
        <f t="shared" si="26"/>
        <v>4576</v>
      </c>
      <c r="K55">
        <f t="shared" si="26"/>
        <v>1192</v>
      </c>
      <c r="L55" t="s">
        <v>21</v>
      </c>
      <c r="M55">
        <f t="shared" si="4"/>
        <v>5326</v>
      </c>
      <c r="N55">
        <f t="shared" si="17"/>
        <v>5080</v>
      </c>
      <c r="O55">
        <f t="shared" si="17"/>
        <v>4908</v>
      </c>
      <c r="P55">
        <f t="shared" si="17"/>
        <v>5439</v>
      </c>
      <c r="Q55">
        <f t="shared" si="17"/>
        <v>5343</v>
      </c>
      <c r="R55">
        <f t="shared" si="17"/>
        <v>5120</v>
      </c>
      <c r="S55">
        <f t="shared" si="17"/>
        <v>5188</v>
      </c>
      <c r="T55">
        <f t="shared" si="17"/>
        <v>5260</v>
      </c>
      <c r="U55">
        <f t="shared" si="17"/>
        <v>5009</v>
      </c>
      <c r="V55">
        <f t="shared" si="17"/>
        <v>5232</v>
      </c>
      <c r="W55">
        <f t="shared" si="17"/>
        <v>5396</v>
      </c>
      <c r="X55">
        <f t="shared" si="17"/>
        <v>5463</v>
      </c>
      <c r="Y55">
        <f t="shared" si="17"/>
        <v>5452</v>
      </c>
      <c r="Z55">
        <f t="shared" si="17"/>
        <v>5326</v>
      </c>
      <c r="AA55">
        <f t="shared" si="17"/>
        <v>5892</v>
      </c>
      <c r="AB55">
        <f t="shared" si="17"/>
        <v>6371</v>
      </c>
      <c r="AC55">
        <f t="shared" si="17"/>
        <v>6530</v>
      </c>
      <c r="AD55">
        <f t="shared" si="17"/>
        <v>6336</v>
      </c>
      <c r="AE55">
        <f t="shared" si="17"/>
        <v>6085</v>
      </c>
      <c r="AF55">
        <f t="shared" si="17"/>
        <v>5996</v>
      </c>
      <c r="AG55">
        <f t="shared" si="17"/>
        <v>0</v>
      </c>
      <c r="AH55">
        <f t="shared" si="17"/>
        <v>3917</v>
      </c>
      <c r="AI55">
        <f t="shared" si="17"/>
        <v>3913</v>
      </c>
      <c r="AJ55">
        <f t="shared" si="17"/>
        <v>4288</v>
      </c>
      <c r="AK55">
        <f t="shared" si="17"/>
        <v>4966</v>
      </c>
    </row>
    <row r="56" spans="1:37" x14ac:dyDescent="0.25">
      <c r="A56">
        <f t="shared" si="2"/>
        <v>3680</v>
      </c>
      <c r="B56">
        <f t="shared" ref="B56:K56" si="27">B23*$C$30</f>
        <v>352</v>
      </c>
      <c r="C56">
        <f t="shared" si="27"/>
        <v>1520</v>
      </c>
      <c r="E56">
        <f t="shared" si="27"/>
        <v>248</v>
      </c>
      <c r="K56">
        <f t="shared" si="27"/>
        <v>1160</v>
      </c>
      <c r="L56" t="s">
        <v>22</v>
      </c>
      <c r="M56">
        <f t="shared" si="4"/>
        <v>2574</v>
      </c>
      <c r="N56">
        <f t="shared" si="17"/>
        <v>2424</v>
      </c>
      <c r="O56">
        <f t="shared" si="17"/>
        <v>2093</v>
      </c>
      <c r="P56">
        <f t="shared" si="17"/>
        <v>3092</v>
      </c>
      <c r="Q56">
        <f t="shared" si="17"/>
        <v>3237</v>
      </c>
      <c r="R56">
        <f t="shared" si="17"/>
        <v>2887</v>
      </c>
      <c r="S56">
        <f t="shared" si="17"/>
        <v>2592</v>
      </c>
      <c r="T56">
        <f t="shared" si="17"/>
        <v>2789</v>
      </c>
      <c r="U56">
        <f t="shared" si="17"/>
        <v>2606</v>
      </c>
      <c r="V56">
        <f t="shared" si="17"/>
        <v>3034</v>
      </c>
      <c r="W56">
        <f t="shared" si="17"/>
        <v>3068</v>
      </c>
      <c r="X56">
        <f t="shared" si="17"/>
        <v>3067</v>
      </c>
      <c r="Y56">
        <f t="shared" si="17"/>
        <v>2995</v>
      </c>
      <c r="Z56">
        <f t="shared" si="17"/>
        <v>3128</v>
      </c>
      <c r="AA56">
        <f t="shared" si="17"/>
        <v>3305</v>
      </c>
      <c r="AB56">
        <f t="shared" si="17"/>
        <v>2774</v>
      </c>
      <c r="AC56">
        <f t="shared" si="17"/>
        <v>3135</v>
      </c>
      <c r="AD56">
        <f t="shared" si="17"/>
        <v>2629</v>
      </c>
      <c r="AE56">
        <f t="shared" si="17"/>
        <v>2591</v>
      </c>
      <c r="AF56">
        <f t="shared" si="17"/>
        <v>3263</v>
      </c>
      <c r="AG56">
        <f t="shared" si="17"/>
        <v>3917</v>
      </c>
      <c r="AH56">
        <f t="shared" si="17"/>
        <v>0</v>
      </c>
      <c r="AI56">
        <f t="shared" ref="N56:AK59" si="28">AI23*$C$29</f>
        <v>446</v>
      </c>
      <c r="AJ56">
        <f t="shared" si="28"/>
        <v>394</v>
      </c>
      <c r="AK56">
        <f t="shared" si="28"/>
        <v>1065</v>
      </c>
    </row>
    <row r="57" spans="1:37" x14ac:dyDescent="0.25">
      <c r="A57">
        <f t="shared" si="2"/>
        <v>3680</v>
      </c>
      <c r="B57">
        <f t="shared" ref="B57:K57" si="29">B24*$C$30</f>
        <v>352</v>
      </c>
      <c r="C57">
        <f t="shared" si="29"/>
        <v>1520</v>
      </c>
      <c r="E57">
        <f t="shared" si="29"/>
        <v>248</v>
      </c>
      <c r="F57">
        <f t="shared" si="29"/>
        <v>824</v>
      </c>
      <c r="K57">
        <f t="shared" si="29"/>
        <v>1192</v>
      </c>
      <c r="L57" t="s">
        <v>23</v>
      </c>
      <c r="M57">
        <f t="shared" si="4"/>
        <v>2174</v>
      </c>
      <c r="N57">
        <f t="shared" si="28"/>
        <v>2009</v>
      </c>
      <c r="O57">
        <f t="shared" si="28"/>
        <v>1683</v>
      </c>
      <c r="P57">
        <f t="shared" si="28"/>
        <v>2669</v>
      </c>
      <c r="Q57">
        <f t="shared" si="28"/>
        <v>2804</v>
      </c>
      <c r="R57">
        <f t="shared" si="28"/>
        <v>2453</v>
      </c>
      <c r="S57">
        <f t="shared" si="28"/>
        <v>2176</v>
      </c>
      <c r="T57">
        <f t="shared" si="28"/>
        <v>2368</v>
      </c>
      <c r="U57">
        <f t="shared" si="28"/>
        <v>2175</v>
      </c>
      <c r="V57">
        <f t="shared" si="28"/>
        <v>2602</v>
      </c>
      <c r="W57">
        <f t="shared" si="28"/>
        <v>2643</v>
      </c>
      <c r="X57">
        <f t="shared" si="28"/>
        <v>2647</v>
      </c>
      <c r="Y57">
        <f t="shared" si="28"/>
        <v>2578</v>
      </c>
      <c r="Z57">
        <f t="shared" si="28"/>
        <v>2697</v>
      </c>
      <c r="AA57">
        <f t="shared" si="28"/>
        <v>2908</v>
      </c>
      <c r="AB57">
        <f t="shared" si="28"/>
        <v>2570</v>
      </c>
      <c r="AC57">
        <f t="shared" si="28"/>
        <v>2872</v>
      </c>
      <c r="AD57">
        <f t="shared" si="28"/>
        <v>2471</v>
      </c>
      <c r="AE57">
        <f t="shared" si="28"/>
        <v>2345</v>
      </c>
      <c r="AF57">
        <f t="shared" si="28"/>
        <v>2881</v>
      </c>
      <c r="AG57">
        <f t="shared" si="28"/>
        <v>3913</v>
      </c>
      <c r="AH57">
        <f t="shared" si="28"/>
        <v>446</v>
      </c>
      <c r="AI57">
        <f t="shared" si="28"/>
        <v>0</v>
      </c>
      <c r="AJ57">
        <f t="shared" si="28"/>
        <v>704</v>
      </c>
      <c r="AK57">
        <f t="shared" si="28"/>
        <v>1098</v>
      </c>
    </row>
    <row r="58" spans="1:37" x14ac:dyDescent="0.25">
      <c r="A58">
        <f t="shared" si="2"/>
        <v>3680</v>
      </c>
      <c r="B58">
        <f t="shared" ref="B58:K58" si="30">B25*$C$30</f>
        <v>352</v>
      </c>
      <c r="C58">
        <f t="shared" si="30"/>
        <v>1520</v>
      </c>
      <c r="E58">
        <f t="shared" si="30"/>
        <v>248</v>
      </c>
      <c r="F58">
        <f t="shared" si="30"/>
        <v>824</v>
      </c>
      <c r="K58">
        <f t="shared" si="30"/>
        <v>1784</v>
      </c>
      <c r="L58" t="s">
        <v>24</v>
      </c>
      <c r="M58">
        <f t="shared" si="4"/>
        <v>2600</v>
      </c>
      <c r="N58">
        <f t="shared" si="28"/>
        <v>2483</v>
      </c>
      <c r="O58">
        <f t="shared" si="28"/>
        <v>2149</v>
      </c>
      <c r="P58">
        <f t="shared" si="28"/>
        <v>3159</v>
      </c>
      <c r="Q58">
        <f t="shared" si="28"/>
        <v>3335</v>
      </c>
      <c r="R58">
        <f t="shared" si="28"/>
        <v>2987</v>
      </c>
      <c r="S58">
        <f t="shared" si="28"/>
        <v>2649</v>
      </c>
      <c r="T58">
        <f t="shared" si="28"/>
        <v>2854</v>
      </c>
      <c r="U58">
        <f t="shared" si="28"/>
        <v>2698</v>
      </c>
      <c r="V58">
        <f t="shared" si="28"/>
        <v>3130</v>
      </c>
      <c r="W58">
        <f t="shared" si="28"/>
        <v>3139</v>
      </c>
      <c r="X58">
        <f t="shared" si="28"/>
        <v>3127</v>
      </c>
      <c r="Y58">
        <f t="shared" si="28"/>
        <v>3048</v>
      </c>
      <c r="Z58">
        <f t="shared" si="28"/>
        <v>3218</v>
      </c>
      <c r="AA58">
        <f t="shared" si="28"/>
        <v>3315</v>
      </c>
      <c r="AB58">
        <f t="shared" si="28"/>
        <v>2567</v>
      </c>
      <c r="AC58">
        <f t="shared" si="28"/>
        <v>2976</v>
      </c>
      <c r="AD58">
        <f t="shared" si="28"/>
        <v>2387</v>
      </c>
      <c r="AE58">
        <f t="shared" si="28"/>
        <v>2425</v>
      </c>
      <c r="AF58">
        <f t="shared" si="28"/>
        <v>3248</v>
      </c>
      <c r="AG58">
        <f t="shared" si="28"/>
        <v>4288</v>
      </c>
      <c r="AH58">
        <f t="shared" si="28"/>
        <v>394</v>
      </c>
      <c r="AI58">
        <f t="shared" si="28"/>
        <v>704</v>
      </c>
      <c r="AJ58">
        <f t="shared" si="28"/>
        <v>0</v>
      </c>
      <c r="AK58">
        <f t="shared" si="28"/>
        <v>756</v>
      </c>
    </row>
    <row r="59" spans="1:37" x14ac:dyDescent="0.25">
      <c r="A59">
        <f t="shared" si="2"/>
        <v>3680</v>
      </c>
      <c r="K59">
        <f t="shared" ref="K59" si="31">K26*$C$30</f>
        <v>3872</v>
      </c>
      <c r="L59" t="s">
        <v>25</v>
      </c>
      <c r="M59">
        <f t="shared" si="4"/>
        <v>2198</v>
      </c>
      <c r="N59">
        <f t="shared" si="28"/>
        <v>2148</v>
      </c>
      <c r="O59">
        <f t="shared" si="28"/>
        <v>1836</v>
      </c>
      <c r="P59">
        <f t="shared" si="28"/>
        <v>2801</v>
      </c>
      <c r="Q59">
        <f t="shared" si="28"/>
        <v>3025</v>
      </c>
      <c r="R59">
        <f t="shared" si="28"/>
        <v>2700</v>
      </c>
      <c r="S59">
        <f t="shared" si="28"/>
        <v>2299</v>
      </c>
      <c r="T59">
        <f t="shared" si="28"/>
        <v>2509</v>
      </c>
      <c r="U59">
        <f t="shared" si="28"/>
        <v>2412</v>
      </c>
      <c r="V59">
        <f t="shared" si="28"/>
        <v>2827</v>
      </c>
      <c r="W59">
        <f t="shared" si="28"/>
        <v>2791</v>
      </c>
      <c r="X59">
        <f t="shared" si="28"/>
        <v>2758</v>
      </c>
      <c r="Y59">
        <f t="shared" si="28"/>
        <v>2671</v>
      </c>
      <c r="Z59">
        <f t="shared" si="28"/>
        <v>2899</v>
      </c>
      <c r="AA59">
        <f t="shared" si="28"/>
        <v>2856</v>
      </c>
      <c r="AB59">
        <f t="shared" si="28"/>
        <v>1846</v>
      </c>
      <c r="AC59">
        <f t="shared" si="28"/>
        <v>2293</v>
      </c>
      <c r="AD59">
        <f t="shared" si="28"/>
        <v>1643</v>
      </c>
      <c r="AE59">
        <f t="shared" si="28"/>
        <v>1746</v>
      </c>
      <c r="AF59">
        <f t="shared" si="28"/>
        <v>2750</v>
      </c>
      <c r="AG59">
        <f t="shared" si="28"/>
        <v>4966</v>
      </c>
      <c r="AH59">
        <f t="shared" si="28"/>
        <v>1065</v>
      </c>
      <c r="AI59">
        <f t="shared" si="28"/>
        <v>1098</v>
      </c>
      <c r="AJ59">
        <f t="shared" si="28"/>
        <v>756</v>
      </c>
      <c r="AK59">
        <f t="shared" si="28"/>
        <v>0</v>
      </c>
    </row>
    <row r="61" spans="1:37" x14ac:dyDescent="0.25">
      <c r="A61" t="s">
        <v>32</v>
      </c>
    </row>
    <row r="63" spans="1:37" x14ac:dyDescent="0.25">
      <c r="A63" t="s">
        <v>36</v>
      </c>
      <c r="B63" t="s">
        <v>37</v>
      </c>
    </row>
    <row r="66" spans="1:33" ht="50.25" x14ac:dyDescent="0.25"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  <c r="M66" s="1" t="s">
        <v>11</v>
      </c>
      <c r="N66" s="1" t="s">
        <v>12</v>
      </c>
      <c r="O66" s="1" t="s">
        <v>13</v>
      </c>
      <c r="P66" s="1" t="s">
        <v>14</v>
      </c>
      <c r="Q66" s="1" t="s">
        <v>15</v>
      </c>
      <c r="R66" s="1" t="s">
        <v>16</v>
      </c>
      <c r="S66" s="1" t="s">
        <v>17</v>
      </c>
      <c r="T66" s="1" t="s">
        <v>18</v>
      </c>
      <c r="U66" s="1" t="s">
        <v>19</v>
      </c>
      <c r="V66" s="1" t="s">
        <v>20</v>
      </c>
      <c r="W66" s="1" t="s">
        <v>21</v>
      </c>
      <c r="X66" s="1" t="s">
        <v>22</v>
      </c>
      <c r="Y66" s="1" t="s">
        <v>23</v>
      </c>
      <c r="Z66" s="1" t="s">
        <v>24</v>
      </c>
      <c r="AA66" s="1" t="s">
        <v>25</v>
      </c>
    </row>
    <row r="67" spans="1:33" x14ac:dyDescent="0.25">
      <c r="A67" t="s">
        <v>33</v>
      </c>
      <c r="D67">
        <v>1</v>
      </c>
      <c r="E67">
        <v>1</v>
      </c>
      <c r="F67">
        <v>1</v>
      </c>
      <c r="G67">
        <v>1</v>
      </c>
      <c r="I67">
        <v>1</v>
      </c>
      <c r="J67">
        <v>1</v>
      </c>
      <c r="L67">
        <v>1</v>
      </c>
      <c r="M67">
        <v>1</v>
      </c>
      <c r="N67">
        <v>1</v>
      </c>
      <c r="O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Y67">
        <v>1</v>
      </c>
      <c r="Z67">
        <v>1</v>
      </c>
    </row>
    <row r="68" spans="1:33" x14ac:dyDescent="0.25">
      <c r="A68" t="s">
        <v>34</v>
      </c>
    </row>
    <row r="69" spans="1:33" x14ac:dyDescent="0.25">
      <c r="A69" t="s">
        <v>38</v>
      </c>
      <c r="D69">
        <f>F37+K37</f>
        <v>3008</v>
      </c>
      <c r="E69">
        <f>F36+K36</f>
        <v>3008</v>
      </c>
      <c r="F69">
        <f>G39+K39</f>
        <v>1536</v>
      </c>
      <c r="G69">
        <f>G38+K38</f>
        <v>1536</v>
      </c>
      <c r="I69">
        <f>H42+K42</f>
        <v>2128</v>
      </c>
      <c r="J69">
        <f>H41+K41</f>
        <v>2128</v>
      </c>
      <c r="L69">
        <f>J45+K45</f>
        <v>568</v>
      </c>
      <c r="M69">
        <f>J44+K44</f>
        <v>568</v>
      </c>
      <c r="N69">
        <f>J47+K47</f>
        <v>552</v>
      </c>
      <c r="O69">
        <f>J46+K46</f>
        <v>552</v>
      </c>
      <c r="R69">
        <f>E51+K51</f>
        <v>2704</v>
      </c>
      <c r="S69">
        <f>E50+K50</f>
        <v>2704</v>
      </c>
      <c r="T69">
        <f>E53+K53</f>
        <v>2704</v>
      </c>
      <c r="U69">
        <f>E52+K52</f>
        <v>2704</v>
      </c>
      <c r="V69">
        <f>E55+K55</f>
        <v>5768</v>
      </c>
      <c r="W69">
        <f>E54+K54</f>
        <v>5768</v>
      </c>
      <c r="Y69">
        <f>F58+K58</f>
        <v>2608</v>
      </c>
      <c r="Z69">
        <f>F57+K57</f>
        <v>2016</v>
      </c>
    </row>
    <row r="70" spans="1:33" x14ac:dyDescent="0.25">
      <c r="A70" t="s">
        <v>40</v>
      </c>
      <c r="D70">
        <v>1</v>
      </c>
      <c r="E70">
        <v>1</v>
      </c>
      <c r="F70">
        <v>1</v>
      </c>
      <c r="G70">
        <v>1</v>
      </c>
      <c r="I70">
        <v>1</v>
      </c>
      <c r="J70">
        <v>1</v>
      </c>
      <c r="L70">
        <v>1</v>
      </c>
      <c r="M70">
        <v>1</v>
      </c>
      <c r="N70">
        <v>1</v>
      </c>
      <c r="O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Y70">
        <v>1</v>
      </c>
      <c r="Z70">
        <v>1</v>
      </c>
    </row>
    <row r="74" spans="1:33" x14ac:dyDescent="0.25">
      <c r="A74" t="s">
        <v>39</v>
      </c>
      <c r="H74" t="s">
        <v>42</v>
      </c>
    </row>
    <row r="75" spans="1:33" x14ac:dyDescent="0.25">
      <c r="A75" t="s">
        <v>41</v>
      </c>
    </row>
    <row r="77" spans="1:33" ht="50.25" x14ac:dyDescent="0.25"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I77" s="1" t="s">
        <v>6</v>
      </c>
      <c r="J77" s="1" t="s">
        <v>7</v>
      </c>
      <c r="K77" s="1" t="s">
        <v>8</v>
      </c>
      <c r="M77" s="1" t="s">
        <v>9</v>
      </c>
      <c r="O77" s="1" t="s">
        <v>10</v>
      </c>
      <c r="Q77" s="1" t="s">
        <v>11</v>
      </c>
      <c r="S77" s="1" t="s">
        <v>12</v>
      </c>
      <c r="U77" s="1" t="s">
        <v>13</v>
      </c>
      <c r="V77" s="1" t="s">
        <v>14</v>
      </c>
      <c r="W77" s="1" t="s">
        <v>15</v>
      </c>
      <c r="X77" s="1" t="s">
        <v>16</v>
      </c>
      <c r="Y77" s="1" t="s">
        <v>17</v>
      </c>
      <c r="Z77" s="1" t="s">
        <v>18</v>
      </c>
      <c r="AA77" s="1" t="s">
        <v>19</v>
      </c>
      <c r="AB77" s="1" t="s">
        <v>20</v>
      </c>
      <c r="AC77" s="1" t="s">
        <v>21</v>
      </c>
      <c r="AD77" s="1" t="s">
        <v>22</v>
      </c>
      <c r="AE77" s="1" t="s">
        <v>23</v>
      </c>
      <c r="AF77" s="1" t="s">
        <v>24</v>
      </c>
      <c r="AG77" s="1" t="s">
        <v>25</v>
      </c>
    </row>
    <row r="78" spans="1:33" x14ac:dyDescent="0.25">
      <c r="A78" t="s">
        <v>33</v>
      </c>
      <c r="B78" t="s">
        <v>44</v>
      </c>
      <c r="C78">
        <v>2</v>
      </c>
      <c r="D78">
        <v>1</v>
      </c>
      <c r="E78">
        <v>1</v>
      </c>
      <c r="F78">
        <v>1</v>
      </c>
      <c r="G78">
        <v>1</v>
      </c>
      <c r="H78" t="s">
        <v>46</v>
      </c>
      <c r="I78">
        <v>2</v>
      </c>
      <c r="J78">
        <v>1</v>
      </c>
      <c r="K78">
        <v>1</v>
      </c>
      <c r="L78" t="s">
        <v>48</v>
      </c>
      <c r="M78">
        <f>I67+1</f>
        <v>2</v>
      </c>
      <c r="N78" t="s">
        <v>50</v>
      </c>
      <c r="O78">
        <f>N67+1</f>
        <v>2</v>
      </c>
      <c r="P78" t="s">
        <v>50</v>
      </c>
      <c r="Q78">
        <f>N67+1</f>
        <v>2</v>
      </c>
      <c r="R78" t="s">
        <v>52</v>
      </c>
      <c r="S78">
        <f>L67+1</f>
        <v>2</v>
      </c>
      <c r="T78" t="s">
        <v>52</v>
      </c>
      <c r="U78">
        <f>L67+1</f>
        <v>2</v>
      </c>
    </row>
    <row r="79" spans="1:33" x14ac:dyDescent="0.25">
      <c r="B79" t="s">
        <v>45</v>
      </c>
      <c r="C79">
        <v>2</v>
      </c>
      <c r="H79" t="s">
        <v>47</v>
      </c>
      <c r="I79">
        <v>2</v>
      </c>
      <c r="L79" t="s">
        <v>49</v>
      </c>
      <c r="M79">
        <f>J67+1</f>
        <v>2</v>
      </c>
      <c r="N79" t="s">
        <v>51</v>
      </c>
      <c r="O79">
        <f>O67+1</f>
        <v>2</v>
      </c>
      <c r="P79" t="s">
        <v>51</v>
      </c>
      <c r="Q79">
        <f>O67+1</f>
        <v>2</v>
      </c>
      <c r="R79" t="s">
        <v>53</v>
      </c>
      <c r="S79">
        <f>M67+1</f>
        <v>2</v>
      </c>
      <c r="T79" t="s">
        <v>53</v>
      </c>
      <c r="U79">
        <f>M67+1</f>
        <v>2</v>
      </c>
    </row>
    <row r="80" spans="1:33" x14ac:dyDescent="0.25">
      <c r="A80" t="s">
        <v>34</v>
      </c>
      <c r="D80">
        <f>D67*(LN(D67)-LN(D69))</f>
        <v>-8.0090306850697299</v>
      </c>
      <c r="E80">
        <f>E67*(LN(E67)-LN(E69))</f>
        <v>-8.0090306850697299</v>
      </c>
      <c r="H80">
        <f>F67*(LN(F67)-LN(F69))</f>
        <v>-7.3369369137076177</v>
      </c>
      <c r="I80">
        <f>G67*(LN(G67)-LN(G69))</f>
        <v>-7.3369369137076177</v>
      </c>
      <c r="O80">
        <f>L67*(LN(L67)-LN(L69))</f>
        <v>-6.3421214187211516</v>
      </c>
      <c r="Q80">
        <f>M67*(LN(M67)-LN(M69))</f>
        <v>-6.3421214187211516</v>
      </c>
      <c r="S80">
        <f>N67*(LN(N67)-LN(N69))</f>
        <v>-6.313548046277095</v>
      </c>
      <c r="U80">
        <f>O67*(LN(O67)-LN(O69))</f>
        <v>-6.313548046277095</v>
      </c>
    </row>
    <row r="81" spans="1:21" x14ac:dyDescent="0.25">
      <c r="A81" t="s">
        <v>38</v>
      </c>
      <c r="B81" t="s">
        <v>44</v>
      </c>
      <c r="C81">
        <f>E35+D69</f>
        <v>3752</v>
      </c>
      <c r="D81">
        <f>E36+K35</f>
        <v>1360</v>
      </c>
      <c r="E81">
        <f>E36+K35</f>
        <v>1360</v>
      </c>
      <c r="F81">
        <f>F40+K40</f>
        <v>2736</v>
      </c>
      <c r="G81">
        <f>F40+K40</f>
        <v>2736</v>
      </c>
      <c r="H81" t="s">
        <v>46</v>
      </c>
      <c r="I81">
        <f>F40+F69</f>
        <v>2736</v>
      </c>
      <c r="J81">
        <f>G43+K43</f>
        <v>2552</v>
      </c>
      <c r="K81">
        <f>G43+K43</f>
        <v>2552</v>
      </c>
      <c r="L81" t="s">
        <v>48</v>
      </c>
      <c r="M81">
        <f>I69+G43</f>
        <v>2552</v>
      </c>
      <c r="N81" t="s">
        <v>50</v>
      </c>
      <c r="O81">
        <f>I45+N69</f>
        <v>1256</v>
      </c>
      <c r="P81" t="s">
        <v>50</v>
      </c>
      <c r="Q81">
        <f>I45+N69</f>
        <v>1256</v>
      </c>
      <c r="R81" t="s">
        <v>52</v>
      </c>
      <c r="S81">
        <f>I45+L69</f>
        <v>1272</v>
      </c>
      <c r="T81" t="s">
        <v>52</v>
      </c>
      <c r="U81">
        <f>I45+L69</f>
        <v>1272</v>
      </c>
    </row>
    <row r="82" spans="1:21" x14ac:dyDescent="0.25">
      <c r="B82" t="s">
        <v>45</v>
      </c>
      <c r="C82">
        <f>E35+E69</f>
        <v>3752</v>
      </c>
      <c r="H82" t="s">
        <v>47</v>
      </c>
      <c r="I82">
        <f>F40+G69</f>
        <v>2736</v>
      </c>
      <c r="L82" t="s">
        <v>49</v>
      </c>
      <c r="M82">
        <f>I69+G43</f>
        <v>2552</v>
      </c>
      <c r="N82" t="s">
        <v>51</v>
      </c>
      <c r="O82">
        <f>I45+O69</f>
        <v>1256</v>
      </c>
      <c r="P82" t="s">
        <v>51</v>
      </c>
      <c r="Q82">
        <f>I45+O69</f>
        <v>1256</v>
      </c>
      <c r="R82" t="s">
        <v>53</v>
      </c>
      <c r="S82">
        <f>I45+M69</f>
        <v>1272</v>
      </c>
      <c r="T82" t="s">
        <v>53</v>
      </c>
      <c r="U82">
        <f>I45+M69</f>
        <v>1272</v>
      </c>
    </row>
    <row r="83" spans="1:21" x14ac:dyDescent="0.25">
      <c r="A83" t="s">
        <v>35</v>
      </c>
    </row>
    <row r="84" spans="1:21" x14ac:dyDescent="0.25">
      <c r="A84" t="s">
        <v>40</v>
      </c>
      <c r="C84">
        <v>1</v>
      </c>
      <c r="D84">
        <v>1</v>
      </c>
      <c r="E84">
        <v>1</v>
      </c>
      <c r="F84">
        <v>1</v>
      </c>
      <c r="G84">
        <v>1</v>
      </c>
      <c r="I84">
        <v>1</v>
      </c>
      <c r="J84">
        <v>1</v>
      </c>
      <c r="K84">
        <v>1</v>
      </c>
      <c r="M84">
        <v>1</v>
      </c>
      <c r="O84">
        <v>1</v>
      </c>
      <c r="Q84">
        <v>1</v>
      </c>
      <c r="S84">
        <v>1</v>
      </c>
      <c r="U84">
        <v>1</v>
      </c>
    </row>
    <row r="85" spans="1:21" x14ac:dyDescent="0.25">
      <c r="A85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Baker</dc:creator>
  <cp:lastModifiedBy>Matthew Baker</cp:lastModifiedBy>
  <dcterms:created xsi:type="dcterms:W3CDTF">2019-11-01T18:21:57Z</dcterms:created>
  <dcterms:modified xsi:type="dcterms:W3CDTF">2019-11-04T20:15:55Z</dcterms:modified>
</cp:coreProperties>
</file>