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Final Year Project\PneumoCheck _Current\"/>
    </mc:Choice>
  </mc:AlternateContent>
  <xr:revisionPtr revIDLastSave="0" documentId="13_ncr:1_{2B9E3CFB-1C5A-429D-898C-2523356D9CB3}" xr6:coauthVersionLast="41" xr6:coauthVersionMax="41" xr10:uidLastSave="{00000000-0000-0000-0000-000000000000}"/>
  <bookViews>
    <workbookView xWindow="-5366" yWindow="3532" windowWidth="16383" windowHeight="10678" xr2:uid="{A1BF6F4D-E495-479F-ACA1-905A3AF505AC}"/>
  </bookViews>
  <sheets>
    <sheet name="Cheek" sheetId="3" r:id="rId1"/>
    <sheet name="Background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3" l="1"/>
  <c r="E55" i="3"/>
  <c r="F55" i="1"/>
  <c r="E55" i="1"/>
</calcChain>
</file>

<file path=xl/sharedStrings.xml><?xml version="1.0" encoding="utf-8"?>
<sst xmlns="http://schemas.openxmlformats.org/spreadsheetml/2006/main" count="24" uniqueCount="12">
  <si>
    <t>Patient Number:</t>
  </si>
  <si>
    <t>Region Number:</t>
  </si>
  <si>
    <t>Pulse Estimation:</t>
  </si>
  <si>
    <t>SpO2 Estimation:</t>
  </si>
  <si>
    <t>% Error (Pulse):</t>
  </si>
  <si>
    <t>% Error (SpO2):</t>
  </si>
  <si>
    <t xml:space="preserve">Average Error (Pulse): </t>
  </si>
  <si>
    <t>Average Error (SpO2):</t>
  </si>
  <si>
    <t>St. Error (Pulse):</t>
  </si>
  <si>
    <t>St. Error (SpO2):</t>
  </si>
  <si>
    <t>St. Percent Error (Pulse):</t>
  </si>
  <si>
    <t>St. Percent Error (SpO2):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</si>
</sst>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A9D4-F29D-496A-B222-E08A4A6E41FE}">
  <dimension ref="A1:H61"/>
  <sheetViews>
    <sheetView tabSelected="1" topLeftCell="C12" workbookViewId="0">
      <selection activeCell="F46" sqref="F46"/>
    </sheetView>
  </sheetViews>
  <sheetFormatPr defaultRowHeight="14.3" x14ac:dyDescent="0.25"/>
  <cols>
    <col min="1" max="1" width="15.25" bestFit="1" customWidth="1"/>
    <col min="2" max="2" width="14.875" bestFit="1" customWidth="1"/>
    <col min="3" max="4" width="15.625" bestFit="1" customWidth="1"/>
    <col min="5" max="5" width="20.25" bestFit="1" customWidth="1"/>
    <col min="6" max="6" width="19.75" bestFit="1" customWidth="1"/>
    <col min="7" max="7" width="22.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438</v>
      </c>
      <c r="C2" s="2">
        <v>87.037037037037095</v>
      </c>
      <c r="D2" s="2">
        <v>95.898321816386698</v>
      </c>
      <c r="E2" s="2">
        <v>24.116656486059199</v>
      </c>
      <c r="F2" s="2">
        <v>0.35275534443027201</v>
      </c>
    </row>
    <row r="3" spans="1:6" x14ac:dyDescent="0.25">
      <c r="A3">
        <v>1</v>
      </c>
      <c r="B3">
        <v>437</v>
      </c>
      <c r="C3" s="2">
        <v>74.155193992490595</v>
      </c>
      <c r="D3" s="2">
        <v>95.898321816387096</v>
      </c>
      <c r="E3" s="2">
        <v>5.7468757295412498</v>
      </c>
      <c r="F3" s="2">
        <v>0.352755344430703</v>
      </c>
    </row>
    <row r="4" spans="1:6" x14ac:dyDescent="0.25">
      <c r="A4">
        <v>1</v>
      </c>
      <c r="B4">
        <v>433</v>
      </c>
      <c r="C4" s="2">
        <v>69.078947368421098</v>
      </c>
      <c r="D4" s="2">
        <v>95.898321816386996</v>
      </c>
      <c r="E4" s="2">
        <v>1.4919593678673999</v>
      </c>
      <c r="F4" s="2">
        <v>0.35275534443056999</v>
      </c>
    </row>
    <row r="5" spans="1:6" x14ac:dyDescent="0.25">
      <c r="A5">
        <v>1</v>
      </c>
      <c r="B5">
        <v>432</v>
      </c>
      <c r="C5" s="2">
        <v>87.397086763774496</v>
      </c>
      <c r="D5" s="2">
        <v>95.898321816386897</v>
      </c>
      <c r="E5" s="2">
        <v>24.6300950149048</v>
      </c>
      <c r="F5" s="2">
        <v>0.352755344430495</v>
      </c>
    </row>
    <row r="6" spans="1:6" x14ac:dyDescent="0.25">
      <c r="A6">
        <v>1</v>
      </c>
      <c r="B6">
        <v>436</v>
      </c>
      <c r="C6" s="2">
        <v>78.898514851485203</v>
      </c>
      <c r="D6" s="2">
        <v>95.898321816386897</v>
      </c>
      <c r="E6" s="2">
        <v>12.5109516413679</v>
      </c>
      <c r="F6" s="2">
        <v>0.35275534443052498</v>
      </c>
    </row>
    <row r="7" spans="1:6" x14ac:dyDescent="0.25">
      <c r="A7">
        <v>2</v>
      </c>
      <c r="B7">
        <v>370</v>
      </c>
      <c r="C7" s="2">
        <v>73.458282950423197</v>
      </c>
      <c r="D7" s="2">
        <v>93.756253065227895</v>
      </c>
      <c r="E7" s="2">
        <v>0.649248090640418</v>
      </c>
      <c r="F7" s="2">
        <v>0.14669999526895</v>
      </c>
    </row>
    <row r="8" spans="1:6" x14ac:dyDescent="0.25">
      <c r="A8">
        <v>2</v>
      </c>
      <c r="B8">
        <v>462</v>
      </c>
      <c r="C8" s="2">
        <v>74.175824175824204</v>
      </c>
      <c r="D8" s="2">
        <v>93.756253065228194</v>
      </c>
      <c r="E8" s="2">
        <v>1.63239092913262</v>
      </c>
      <c r="F8" s="2">
        <v>0.14669999526872299</v>
      </c>
    </row>
    <row r="9" spans="1:6" x14ac:dyDescent="0.25">
      <c r="A9">
        <v>2</v>
      </c>
      <c r="B9">
        <v>461</v>
      </c>
      <c r="C9" s="2">
        <v>62.858783008036703</v>
      </c>
      <c r="D9" s="2">
        <v>93.756253065228094</v>
      </c>
      <c r="E9" s="2">
        <v>13.873711832857801</v>
      </c>
      <c r="F9" s="2">
        <v>0.14669999526876801</v>
      </c>
    </row>
    <row r="10" spans="1:6" x14ac:dyDescent="0.25">
      <c r="A10">
        <v>2</v>
      </c>
      <c r="B10">
        <v>398</v>
      </c>
      <c r="C10" s="2">
        <v>74.580484773150999</v>
      </c>
      <c r="D10" s="2">
        <v>93.756253065227895</v>
      </c>
      <c r="E10" s="2">
        <v>2.1868387492694801</v>
      </c>
      <c r="F10" s="2">
        <v>0.14669999526895</v>
      </c>
    </row>
    <row r="11" spans="1:6" x14ac:dyDescent="0.25">
      <c r="A11">
        <v>2</v>
      </c>
      <c r="B11">
        <v>397</v>
      </c>
      <c r="C11" s="2">
        <v>64.781021897810206</v>
      </c>
      <c r="D11" s="2">
        <v>93.756253065228094</v>
      </c>
      <c r="E11" s="2">
        <v>11.239946229639701</v>
      </c>
      <c r="F11" s="2">
        <v>0.14669999526882899</v>
      </c>
    </row>
    <row r="12" spans="1:6" x14ac:dyDescent="0.25">
      <c r="A12">
        <v>3</v>
      </c>
      <c r="B12">
        <v>336</v>
      </c>
      <c r="C12" s="2">
        <v>91.694352159468394</v>
      </c>
      <c r="D12" s="2">
        <v>97</v>
      </c>
      <c r="E12" s="2">
        <v>69.218196123654806</v>
      </c>
      <c r="F12" s="2">
        <v>9.48527105692068E-2</v>
      </c>
    </row>
    <row r="13" spans="1:6" x14ac:dyDescent="0.25">
      <c r="A13">
        <v>3</v>
      </c>
      <c r="B13">
        <v>332</v>
      </c>
      <c r="C13" s="2">
        <v>84.677419354838705</v>
      </c>
      <c r="D13" s="2">
        <v>97</v>
      </c>
      <c r="E13" s="2">
        <v>56.268732132074298</v>
      </c>
      <c r="F13" s="2">
        <v>9.48527105692068E-2</v>
      </c>
    </row>
    <row r="14" spans="1:6" x14ac:dyDescent="0.25">
      <c r="A14">
        <v>3</v>
      </c>
      <c r="B14">
        <v>368</v>
      </c>
      <c r="C14" s="2">
        <v>78.418230563002695</v>
      </c>
      <c r="D14" s="2">
        <v>97</v>
      </c>
      <c r="E14" s="2">
        <v>44.717653885620699</v>
      </c>
      <c r="F14" s="2">
        <v>9.48527105692068E-2</v>
      </c>
    </row>
    <row r="15" spans="1:6" x14ac:dyDescent="0.25">
      <c r="A15">
        <v>3</v>
      </c>
      <c r="B15">
        <v>364</v>
      </c>
      <c r="C15" s="2">
        <v>95.509383378016096</v>
      </c>
      <c r="D15" s="2">
        <v>97</v>
      </c>
      <c r="E15" s="2">
        <v>76.258681014537999</v>
      </c>
      <c r="F15" s="2">
        <v>9.4852710569177504E-2</v>
      </c>
    </row>
    <row r="16" spans="1:6" x14ac:dyDescent="0.25">
      <c r="A16">
        <v>3</v>
      </c>
      <c r="B16">
        <v>365</v>
      </c>
      <c r="C16" s="2">
        <v>77.102803738317803</v>
      </c>
      <c r="D16" s="2">
        <v>97</v>
      </c>
      <c r="E16" s="2">
        <v>42.290087201701802</v>
      </c>
      <c r="F16" s="2">
        <v>9.48527105692068E-2</v>
      </c>
    </row>
    <row r="17" spans="1:6" x14ac:dyDescent="0.25">
      <c r="A17">
        <v>4</v>
      </c>
      <c r="B17">
        <v>332</v>
      </c>
      <c r="C17" s="2">
        <v>79.918032786885306</v>
      </c>
      <c r="D17" s="2">
        <v>97.336053034166</v>
      </c>
      <c r="E17" s="2">
        <v>32.036332816987901</v>
      </c>
      <c r="F17" s="2">
        <v>5.1758808983541203E-2</v>
      </c>
    </row>
    <row r="18" spans="1:6" x14ac:dyDescent="0.25">
      <c r="A18">
        <v>4</v>
      </c>
      <c r="B18">
        <v>333</v>
      </c>
      <c r="C18" s="2">
        <v>105.906313645621</v>
      </c>
      <c r="D18" s="2">
        <v>97.336053034166198</v>
      </c>
      <c r="E18" s="2">
        <v>74.972791350142899</v>
      </c>
      <c r="F18" s="2">
        <v>5.17588089833661E-2</v>
      </c>
    </row>
    <row r="19" spans="1:6" x14ac:dyDescent="0.25">
      <c r="A19">
        <v>4</v>
      </c>
      <c r="B19">
        <v>337</v>
      </c>
      <c r="C19" s="2">
        <v>84.325396825396794</v>
      </c>
      <c r="D19" s="2">
        <v>97.336053034166298</v>
      </c>
      <c r="E19" s="2">
        <v>39.317945798958597</v>
      </c>
      <c r="F19" s="2">
        <v>5.1758808983234803E-2</v>
      </c>
    </row>
    <row r="20" spans="1:6" x14ac:dyDescent="0.25">
      <c r="A20">
        <v>4</v>
      </c>
      <c r="B20">
        <v>369</v>
      </c>
      <c r="C20" s="2">
        <v>86.440677966101703</v>
      </c>
      <c r="D20" s="2">
        <v>97.336053034166497</v>
      </c>
      <c r="E20" s="2">
        <v>42.812701049508703</v>
      </c>
      <c r="F20" s="2">
        <v>5.17588089830597E-2</v>
      </c>
    </row>
    <row r="21" spans="1:6" x14ac:dyDescent="0.25">
      <c r="A21">
        <v>4</v>
      </c>
      <c r="B21">
        <v>365</v>
      </c>
      <c r="C21" s="2">
        <v>97.231600270087796</v>
      </c>
      <c r="D21" s="2">
        <v>97.336053034166198</v>
      </c>
      <c r="E21" s="2">
        <v>60.640890245942202</v>
      </c>
      <c r="F21" s="2">
        <v>5.1758808983322399E-2</v>
      </c>
    </row>
    <row r="22" spans="1:6" x14ac:dyDescent="0.25">
      <c r="A22">
        <v>5</v>
      </c>
      <c r="B22">
        <v>430</v>
      </c>
      <c r="C22" s="2">
        <v>92.200925313945802</v>
      </c>
      <c r="D22" s="2">
        <v>98.692036290322804</v>
      </c>
      <c r="E22" s="2">
        <v>97.237128662102506</v>
      </c>
      <c r="F22" s="2">
        <v>2.3861991445280201E-2</v>
      </c>
    </row>
    <row r="23" spans="1:6" x14ac:dyDescent="0.25">
      <c r="A23">
        <v>5</v>
      </c>
      <c r="B23">
        <v>435</v>
      </c>
      <c r="C23" s="2">
        <v>85.7988165680473</v>
      </c>
      <c r="D23" s="2">
        <v>98.692036290322505</v>
      </c>
      <c r="E23" s="2">
        <v>83.541674499100097</v>
      </c>
      <c r="F23" s="2">
        <v>2.3861991445582501E-2</v>
      </c>
    </row>
    <row r="24" spans="1:6" x14ac:dyDescent="0.25">
      <c r="A24">
        <v>5</v>
      </c>
      <c r="B24">
        <v>370</v>
      </c>
      <c r="C24" s="2">
        <v>89.918256130790198</v>
      </c>
      <c r="D24" s="2">
        <v>98.692036290322605</v>
      </c>
      <c r="E24" s="2">
        <v>92.354020235174502</v>
      </c>
      <c r="F24" s="2">
        <v>2.3861991445452899E-2</v>
      </c>
    </row>
    <row r="25" spans="1:6" x14ac:dyDescent="0.25">
      <c r="A25">
        <v>5</v>
      </c>
      <c r="B25">
        <v>371</v>
      </c>
      <c r="C25" s="2">
        <v>71.146245059288603</v>
      </c>
      <c r="D25" s="2">
        <v>98.692036290322605</v>
      </c>
      <c r="E25" s="2">
        <v>52.196749032646203</v>
      </c>
      <c r="F25" s="2">
        <v>2.3861991445481699E-2</v>
      </c>
    </row>
    <row r="26" spans="1:6" x14ac:dyDescent="0.25">
      <c r="A26">
        <v>5</v>
      </c>
      <c r="B26">
        <v>366</v>
      </c>
      <c r="C26" s="2">
        <v>88.809368900455397</v>
      </c>
      <c r="D26" s="2">
        <v>98.692036290322804</v>
      </c>
      <c r="E26" s="2">
        <v>89.981877736858195</v>
      </c>
      <c r="F26" s="2">
        <v>2.3861991445294599E-2</v>
      </c>
    </row>
    <row r="27" spans="1:6" x14ac:dyDescent="0.25">
      <c r="A27">
        <v>6</v>
      </c>
      <c r="B27">
        <v>431</v>
      </c>
      <c r="C27" s="2">
        <v>79.567779960707298</v>
      </c>
      <c r="D27" s="2">
        <v>97.798072044647398</v>
      </c>
      <c r="E27" s="2">
        <v>22.327799199570901</v>
      </c>
      <c r="F27" s="2">
        <v>0.27280588497137498</v>
      </c>
    </row>
    <row r="28" spans="1:6" x14ac:dyDescent="0.25">
      <c r="A28">
        <v>6</v>
      </c>
      <c r="B28">
        <v>335</v>
      </c>
      <c r="C28" s="2">
        <v>90.998043052837602</v>
      </c>
      <c r="D28" s="2">
        <v>97.798072044647199</v>
      </c>
      <c r="E28" s="2">
        <v>39.900727953180301</v>
      </c>
      <c r="F28" s="2">
        <v>0.272805884971142</v>
      </c>
    </row>
    <row r="29" spans="1:6" x14ac:dyDescent="0.25">
      <c r="A29">
        <v>6</v>
      </c>
      <c r="B29">
        <v>339</v>
      </c>
      <c r="C29" s="2">
        <v>100</v>
      </c>
      <c r="D29" s="2">
        <v>97.798072044647398</v>
      </c>
      <c r="E29" s="2">
        <v>53.740369858226103</v>
      </c>
      <c r="F29" s="2">
        <v>0.27280588497131703</v>
      </c>
    </row>
    <row r="30" spans="1:6" x14ac:dyDescent="0.25">
      <c r="A30">
        <v>6</v>
      </c>
      <c r="B30">
        <v>403</v>
      </c>
      <c r="C30" s="2">
        <v>66.7330677290837</v>
      </c>
      <c r="D30" s="2">
        <v>97.798072044647199</v>
      </c>
      <c r="E30" s="2">
        <v>2.5956651444337502</v>
      </c>
      <c r="F30" s="2">
        <v>0.272805884971142</v>
      </c>
    </row>
    <row r="31" spans="1:6" x14ac:dyDescent="0.25">
      <c r="A31">
        <v>6</v>
      </c>
      <c r="B31">
        <v>402</v>
      </c>
      <c r="C31" s="2">
        <v>74.208443271767806</v>
      </c>
      <c r="D31" s="2">
        <v>97.798072044647597</v>
      </c>
      <c r="E31" s="2">
        <v>14.0883351520477</v>
      </c>
      <c r="F31" s="2">
        <v>0.27280588497150599</v>
      </c>
    </row>
    <row r="32" spans="1:6" x14ac:dyDescent="0.25">
      <c r="A32">
        <v>7</v>
      </c>
      <c r="B32">
        <v>332</v>
      </c>
      <c r="C32" s="2">
        <v>127.302631578947</v>
      </c>
      <c r="D32" s="2">
        <v>98.329068577277198</v>
      </c>
      <c r="E32" s="2">
        <v>3.8979863470904399</v>
      </c>
      <c r="F32" s="2">
        <v>6.8837141969333507E-2</v>
      </c>
    </row>
    <row r="33" spans="1:6" x14ac:dyDescent="0.25">
      <c r="A33">
        <v>7</v>
      </c>
      <c r="B33">
        <v>333</v>
      </c>
      <c r="C33" s="2">
        <v>127.167630057803</v>
      </c>
      <c r="D33" s="2">
        <v>98.329068577277397</v>
      </c>
      <c r="E33" s="2">
        <v>3.7878049154368001</v>
      </c>
      <c r="F33" s="2">
        <v>6.8837141969507007E-2</v>
      </c>
    </row>
    <row r="34" spans="1:6" x14ac:dyDescent="0.25">
      <c r="A34">
        <v>7</v>
      </c>
      <c r="B34">
        <v>336</v>
      </c>
      <c r="C34" s="2">
        <v>127.9296875</v>
      </c>
      <c r="D34" s="2">
        <v>98.329068577277397</v>
      </c>
      <c r="E34" s="2">
        <v>4.4097577591683397</v>
      </c>
      <c r="F34" s="2">
        <v>6.8837141969550403E-2</v>
      </c>
    </row>
    <row r="35" spans="1:6" x14ac:dyDescent="0.25">
      <c r="A35">
        <v>7</v>
      </c>
      <c r="B35">
        <v>337</v>
      </c>
      <c r="C35" s="2">
        <v>109.489051094891</v>
      </c>
      <c r="D35" s="2">
        <v>98.329068577277297</v>
      </c>
      <c r="E35" s="2">
        <v>10.6405594706176</v>
      </c>
      <c r="F35" s="2">
        <v>6.8837141969434704E-2</v>
      </c>
    </row>
    <row r="36" spans="1:6" x14ac:dyDescent="0.25">
      <c r="A36">
        <v>7</v>
      </c>
      <c r="B36">
        <v>397</v>
      </c>
      <c r="C36" s="2">
        <v>128.57142857142901</v>
      </c>
      <c r="D36" s="2">
        <v>98.329068577277297</v>
      </c>
      <c r="E36" s="2">
        <v>4.9335144502175803</v>
      </c>
      <c r="F36" s="2">
        <v>6.8837141969434704E-2</v>
      </c>
    </row>
    <row r="37" spans="1:6" x14ac:dyDescent="0.25">
      <c r="A37">
        <v>8</v>
      </c>
      <c r="B37">
        <v>497</v>
      </c>
      <c r="C37" s="2">
        <v>87.7135348226019</v>
      </c>
      <c r="D37" s="2">
        <v>98.477330616403506</v>
      </c>
      <c r="E37" s="2">
        <v>74.927400569201694</v>
      </c>
      <c r="F37" s="2">
        <v>0.137624877636983</v>
      </c>
    </row>
    <row r="38" spans="1:6" x14ac:dyDescent="0.25">
      <c r="A38">
        <v>8</v>
      </c>
      <c r="B38">
        <v>496</v>
      </c>
      <c r="C38" s="2">
        <v>88.292367399741295</v>
      </c>
      <c r="D38" s="2">
        <v>98.477330616403506</v>
      </c>
      <c r="E38" s="2">
        <v>76.081768344808495</v>
      </c>
      <c r="F38" s="2">
        <v>0.13762487763692599</v>
      </c>
    </row>
    <row r="39" spans="1:6" x14ac:dyDescent="0.25">
      <c r="A39">
        <v>8</v>
      </c>
      <c r="B39">
        <v>501</v>
      </c>
      <c r="C39" s="2">
        <v>73.406310367031594</v>
      </c>
      <c r="D39" s="2">
        <v>98.477330616403407</v>
      </c>
      <c r="E39" s="2">
        <v>46.3944542179377</v>
      </c>
      <c r="F39" s="2">
        <v>0.13762487763709899</v>
      </c>
    </row>
    <row r="40" spans="1:6" x14ac:dyDescent="0.25">
      <c r="A40">
        <v>8</v>
      </c>
      <c r="B40">
        <v>502</v>
      </c>
      <c r="C40" s="2">
        <v>73.691014867485507</v>
      </c>
      <c r="D40" s="2">
        <v>98.477330616403407</v>
      </c>
      <c r="E40" s="2">
        <v>46.962241370689902</v>
      </c>
      <c r="F40" s="2">
        <v>0.13762487763704101</v>
      </c>
    </row>
    <row r="41" spans="1:6" x14ac:dyDescent="0.25">
      <c r="A41">
        <v>8</v>
      </c>
      <c r="B41">
        <v>470</v>
      </c>
      <c r="C41" s="2">
        <v>73.195187165775394</v>
      </c>
      <c r="D41" s="2">
        <v>98.477330616403805</v>
      </c>
      <c r="E41" s="2">
        <v>45.973410500223302</v>
      </c>
      <c r="F41" s="2">
        <v>0.13762487763668099</v>
      </c>
    </row>
    <row r="42" spans="1:6" x14ac:dyDescent="0.25">
      <c r="A42">
        <v>9</v>
      </c>
      <c r="B42">
        <v>470</v>
      </c>
      <c r="C42" s="2">
        <v>89.3703452945159</v>
      </c>
      <c r="D42" s="2">
        <v>97.240203562340895</v>
      </c>
      <c r="E42" s="2">
        <v>88.992124012094607</v>
      </c>
      <c r="F42" s="2">
        <v>0.19352340595242601</v>
      </c>
    </row>
    <row r="43" spans="1:6" x14ac:dyDescent="0.25">
      <c r="A43">
        <v>9</v>
      </c>
      <c r="B43">
        <v>469</v>
      </c>
      <c r="C43" s="2">
        <v>81.107491856677498</v>
      </c>
      <c r="D43" s="2">
        <v>97.240203562340994</v>
      </c>
      <c r="E43" s="2">
        <v>71.518607305054005</v>
      </c>
      <c r="F43" s="2">
        <v>0.19352340595258699</v>
      </c>
    </row>
    <row r="44" spans="1:6" x14ac:dyDescent="0.25">
      <c r="A44">
        <v>9</v>
      </c>
      <c r="B44">
        <v>465</v>
      </c>
      <c r="C44" s="2">
        <v>80.304031725049597</v>
      </c>
      <c r="D44" s="2">
        <v>97.240203562340895</v>
      </c>
      <c r="E44" s="2">
        <v>69.819524277736605</v>
      </c>
      <c r="F44" s="2">
        <v>0.19352340595244</v>
      </c>
    </row>
    <row r="45" spans="1:6" x14ac:dyDescent="0.25">
      <c r="A45">
        <v>9</v>
      </c>
      <c r="B45">
        <v>400</v>
      </c>
      <c r="C45" s="2">
        <v>78.393881453154904</v>
      </c>
      <c r="D45" s="2">
        <v>97.240203562340895</v>
      </c>
      <c r="E45" s="2">
        <v>65.780115502062898</v>
      </c>
      <c r="F45" s="2">
        <v>0.19352340595244</v>
      </c>
    </row>
    <row r="46" spans="1:6" x14ac:dyDescent="0.25">
      <c r="A46">
        <v>9</v>
      </c>
      <c r="B46">
        <v>405</v>
      </c>
      <c r="C46" s="2">
        <v>73.846153846153797</v>
      </c>
      <c r="D46" s="2">
        <v>97.240203562341094</v>
      </c>
      <c r="E46" s="2">
        <v>56.163002610273402</v>
      </c>
      <c r="F46" s="2">
        <v>0.193523405952645</v>
      </c>
    </row>
    <row r="47" spans="1:6" x14ac:dyDescent="0.25">
      <c r="A47">
        <v>10</v>
      </c>
      <c r="B47">
        <v>306</v>
      </c>
      <c r="C47" s="2">
        <v>83.616587355540503</v>
      </c>
      <c r="D47" s="2">
        <v>95.548668032786793</v>
      </c>
      <c r="E47" s="2">
        <v>1.0886653486378499</v>
      </c>
      <c r="F47" s="2">
        <v>0.27889824659319501</v>
      </c>
    </row>
    <row r="48" spans="1:6" x14ac:dyDescent="0.25">
      <c r="A48">
        <v>10</v>
      </c>
      <c r="B48">
        <v>305</v>
      </c>
      <c r="C48" s="2">
        <v>83.279535183989694</v>
      </c>
      <c r="D48" s="2">
        <v>95.548668032787106</v>
      </c>
      <c r="E48" s="2">
        <v>0.68118454545640394</v>
      </c>
      <c r="F48" s="2">
        <v>0.278898246593553</v>
      </c>
    </row>
    <row r="49" spans="1:8" x14ac:dyDescent="0.25">
      <c r="A49">
        <v>10</v>
      </c>
      <c r="B49">
        <v>301</v>
      </c>
      <c r="C49" s="2">
        <v>83.771353482260196</v>
      </c>
      <c r="D49" s="2">
        <v>95.548668032786907</v>
      </c>
      <c r="E49" s="2">
        <v>1.27577058320996</v>
      </c>
      <c r="F49" s="2">
        <v>0.27889824659337398</v>
      </c>
    </row>
    <row r="50" spans="1:8" x14ac:dyDescent="0.25">
      <c r="A50">
        <v>10</v>
      </c>
      <c r="B50">
        <v>302</v>
      </c>
      <c r="C50" s="2">
        <v>84.073820915926206</v>
      </c>
      <c r="D50" s="2">
        <v>95.548668032787006</v>
      </c>
      <c r="E50" s="2">
        <v>1.64144000536313</v>
      </c>
      <c r="F50" s="2">
        <v>0.278898246593479</v>
      </c>
    </row>
    <row r="51" spans="1:8" x14ac:dyDescent="0.25">
      <c r="A51">
        <v>10</v>
      </c>
      <c r="B51">
        <v>337</v>
      </c>
      <c r="C51" s="2">
        <v>81.956797966963194</v>
      </c>
      <c r="D51" s="2">
        <v>95.548668032786907</v>
      </c>
      <c r="E51" s="2">
        <v>0.91794481517665005</v>
      </c>
      <c r="F51" s="2">
        <v>0.27889824659331502</v>
      </c>
    </row>
    <row r="54" spans="1:8" x14ac:dyDescent="0.25">
      <c r="E54" s="1" t="s">
        <v>6</v>
      </c>
      <c r="F54" s="1" t="s">
        <v>7</v>
      </c>
    </row>
    <row r="55" spans="1:8" x14ac:dyDescent="0.25">
      <c r="E55" s="2">
        <f>AVERAGE(E2:E51)</f>
        <v>37.209286202284154</v>
      </c>
      <c r="F55" s="2">
        <f>AVERAGE(F2:F51)</f>
        <v>0.16216184078208662</v>
      </c>
    </row>
    <row r="60" spans="1:8" x14ac:dyDescent="0.25">
      <c r="E60" s="1" t="s">
        <v>8</v>
      </c>
      <c r="F60" s="1" t="s">
        <v>9</v>
      </c>
      <c r="G60" s="1" t="s">
        <v>10</v>
      </c>
      <c r="H60" s="1" t="s">
        <v>11</v>
      </c>
    </row>
    <row r="61" spans="1:8" x14ac:dyDescent="0.25">
      <c r="E61" s="2">
        <v>1.1058879606218399</v>
      </c>
      <c r="F61" s="2">
        <v>0.70501101062074301</v>
      </c>
      <c r="G61" s="2">
        <v>3.78540314789183</v>
      </c>
      <c r="H61" s="2">
        <v>5.4884611058785904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203A-A334-402A-84CA-7A5A363007EF}">
  <dimension ref="A1:H61"/>
  <sheetViews>
    <sheetView topLeftCell="B11" workbookViewId="0">
      <selection activeCell="G22" sqref="G22"/>
    </sheetView>
  </sheetViews>
  <sheetFormatPr defaultRowHeight="14.3" x14ac:dyDescent="0.25"/>
  <cols>
    <col min="1" max="1" width="15.25" bestFit="1" customWidth="1"/>
    <col min="2" max="2" width="14.875" bestFit="1" customWidth="1"/>
    <col min="3" max="4" width="15.625" bestFit="1" customWidth="1"/>
    <col min="5" max="5" width="20.25" bestFit="1" customWidth="1"/>
    <col min="6" max="6" width="19.75" bestFit="1" customWidth="1"/>
    <col min="7" max="7" width="22.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200</v>
      </c>
      <c r="C2" s="2">
        <v>103.13751668891901</v>
      </c>
      <c r="D2" s="2">
        <v>95.898321816386897</v>
      </c>
      <c r="E2" s="2">
        <v>47.0762811497871</v>
      </c>
      <c r="F2" s="2">
        <v>0.352755344430495</v>
      </c>
    </row>
    <row r="3" spans="1:6" x14ac:dyDescent="0.25">
      <c r="A3">
        <v>1</v>
      </c>
      <c r="B3">
        <v>250</v>
      </c>
      <c r="C3" s="2">
        <v>107.42444152431</v>
      </c>
      <c r="D3" s="2">
        <v>95.898321816387096</v>
      </c>
      <c r="E3" s="2">
        <v>53.189526674786201</v>
      </c>
      <c r="F3" s="2">
        <v>0.35275534443074802</v>
      </c>
    </row>
    <row r="4" spans="1:6" x14ac:dyDescent="0.25">
      <c r="A4">
        <v>1</v>
      </c>
      <c r="B4">
        <v>150</v>
      </c>
      <c r="C4" s="2">
        <v>113.936591809775</v>
      </c>
      <c r="D4" s="2">
        <v>95.898321816387096</v>
      </c>
      <c r="E4" s="2">
        <v>62.475990776531198</v>
      </c>
      <c r="F4" s="2">
        <v>0.35275534443065898</v>
      </c>
    </row>
    <row r="5" spans="1:6" x14ac:dyDescent="0.25">
      <c r="A5">
        <v>1</v>
      </c>
      <c r="B5">
        <v>220</v>
      </c>
      <c r="C5" s="2">
        <v>106.594110115237</v>
      </c>
      <c r="D5" s="2">
        <v>95.898321816386797</v>
      </c>
      <c r="E5" s="2">
        <v>52.0054565159449</v>
      </c>
      <c r="F5" s="2">
        <v>0.352755344430421</v>
      </c>
    </row>
    <row r="6" spans="1:6" x14ac:dyDescent="0.25">
      <c r="A6">
        <v>1</v>
      </c>
      <c r="B6">
        <v>320</v>
      </c>
      <c r="C6" s="2">
        <v>101.178781925344</v>
      </c>
      <c r="D6" s="2">
        <v>95.898321816387096</v>
      </c>
      <c r="E6" s="2">
        <v>44.283083930832497</v>
      </c>
      <c r="F6" s="2">
        <v>0.352755344430703</v>
      </c>
    </row>
    <row r="7" spans="1:6" x14ac:dyDescent="0.25">
      <c r="A7">
        <v>2</v>
      </c>
      <c r="B7">
        <v>350</v>
      </c>
      <c r="C7" s="2">
        <v>94.166138237159203</v>
      </c>
      <c r="D7" s="2">
        <v>93.756253065228094</v>
      </c>
      <c r="E7" s="2">
        <v>29.022223614536099</v>
      </c>
      <c r="F7" s="2">
        <v>0.146699995268783</v>
      </c>
    </row>
    <row r="8" spans="1:6" x14ac:dyDescent="0.25">
      <c r="A8">
        <v>2</v>
      </c>
      <c r="B8">
        <v>450</v>
      </c>
      <c r="C8" s="2">
        <v>98.965071151358401</v>
      </c>
      <c r="D8" s="2">
        <v>93.756253065227895</v>
      </c>
      <c r="E8" s="2">
        <v>35.597506483284299</v>
      </c>
      <c r="F8" s="2">
        <v>0.14669999526899499</v>
      </c>
    </row>
    <row r="9" spans="1:6" x14ac:dyDescent="0.25">
      <c r="A9">
        <v>2</v>
      </c>
      <c r="B9">
        <v>459</v>
      </c>
      <c r="C9" s="2">
        <v>109.10878112713</v>
      </c>
      <c r="D9" s="2">
        <v>93.756253065228094</v>
      </c>
      <c r="E9" s="2">
        <v>49.495963415635401</v>
      </c>
      <c r="F9" s="2">
        <v>0.146699995268783</v>
      </c>
    </row>
    <row r="10" spans="1:6" x14ac:dyDescent="0.25">
      <c r="A10">
        <v>2</v>
      </c>
      <c r="B10">
        <v>349</v>
      </c>
      <c r="C10" s="2">
        <v>105.688429217841</v>
      </c>
      <c r="D10" s="2">
        <v>93.756253065228094</v>
      </c>
      <c r="E10" s="2">
        <v>44.809550474189003</v>
      </c>
      <c r="F10" s="2">
        <v>0.146699995268813</v>
      </c>
    </row>
    <row r="11" spans="1:6" x14ac:dyDescent="0.25">
      <c r="A11">
        <v>2</v>
      </c>
      <c r="B11">
        <v>330</v>
      </c>
      <c r="C11" s="2">
        <v>64.297800338409502</v>
      </c>
      <c r="D11" s="2">
        <v>93.756253065228194</v>
      </c>
      <c r="E11" s="2">
        <v>11.902034760182801</v>
      </c>
      <c r="F11" s="2">
        <v>0.14669999526872299</v>
      </c>
    </row>
    <row r="12" spans="1:6" x14ac:dyDescent="0.25">
      <c r="A12">
        <v>3</v>
      </c>
      <c r="B12">
        <v>540</v>
      </c>
      <c r="C12" s="2">
        <v>107.286096256685</v>
      </c>
      <c r="D12" s="2">
        <v>97</v>
      </c>
      <c r="E12" s="2">
        <v>97.992125470622796</v>
      </c>
      <c r="F12" s="2">
        <v>9.4852710569192103E-2</v>
      </c>
    </row>
    <row r="13" spans="1:6" x14ac:dyDescent="0.25">
      <c r="A13">
        <v>3</v>
      </c>
      <c r="B13">
        <v>640</v>
      </c>
      <c r="C13" s="2">
        <v>103.34448160535101</v>
      </c>
      <c r="D13" s="2">
        <v>97</v>
      </c>
      <c r="E13" s="2">
        <v>90.7180360048593</v>
      </c>
      <c r="F13" s="2">
        <v>9.48527105692068E-2</v>
      </c>
    </row>
    <row r="14" spans="1:6" x14ac:dyDescent="0.25">
      <c r="A14">
        <v>3</v>
      </c>
      <c r="B14">
        <v>670</v>
      </c>
      <c r="C14" s="2">
        <v>106.080634500991</v>
      </c>
      <c r="D14" s="2">
        <v>97</v>
      </c>
      <c r="E14" s="2">
        <v>95.767494847357298</v>
      </c>
      <c r="F14" s="2">
        <v>9.48527105692068E-2</v>
      </c>
    </row>
    <row r="15" spans="1:6" x14ac:dyDescent="0.25">
      <c r="A15">
        <v>3</v>
      </c>
      <c r="B15">
        <v>768</v>
      </c>
      <c r="C15" s="2">
        <v>91.994835377662994</v>
      </c>
      <c r="D15" s="2">
        <v>97</v>
      </c>
      <c r="E15" s="2">
        <v>69.772725677011394</v>
      </c>
      <c r="F15" s="2">
        <v>9.48527105692068E-2</v>
      </c>
    </row>
    <row r="16" spans="1:6" x14ac:dyDescent="0.25">
      <c r="A16">
        <v>3</v>
      </c>
      <c r="B16">
        <v>425</v>
      </c>
      <c r="C16" s="2">
        <v>108.552631578947</v>
      </c>
      <c r="D16" s="2">
        <v>97</v>
      </c>
      <c r="E16" s="2">
        <v>100.32946487608</v>
      </c>
      <c r="F16" s="2">
        <v>9.4852710569177504E-2</v>
      </c>
    </row>
    <row r="17" spans="1:6" x14ac:dyDescent="0.25">
      <c r="A17">
        <v>4</v>
      </c>
      <c r="B17">
        <v>420</v>
      </c>
      <c r="C17" s="2">
        <v>107.213765718068</v>
      </c>
      <c r="D17" s="2">
        <v>97.336053034166298</v>
      </c>
      <c r="E17" s="2">
        <v>77.132894282607793</v>
      </c>
      <c r="F17" s="2">
        <v>5.1758808983278601E-2</v>
      </c>
    </row>
    <row r="18" spans="1:6" x14ac:dyDescent="0.25">
      <c r="A18">
        <v>4</v>
      </c>
      <c r="B18">
        <v>580</v>
      </c>
      <c r="C18" s="2">
        <v>105.082417582418</v>
      </c>
      <c r="D18" s="2">
        <v>97.336053034166298</v>
      </c>
      <c r="E18" s="2">
        <v>73.611593995625299</v>
      </c>
      <c r="F18" s="2">
        <v>5.1758808983234803E-2</v>
      </c>
    </row>
    <row r="19" spans="1:6" x14ac:dyDescent="0.25">
      <c r="A19">
        <v>4</v>
      </c>
      <c r="B19">
        <v>610</v>
      </c>
      <c r="C19" s="2">
        <v>103.96039603960401</v>
      </c>
      <c r="D19" s="2">
        <v>97.336053034166198</v>
      </c>
      <c r="E19" s="2">
        <v>71.757849544109206</v>
      </c>
      <c r="F19" s="2">
        <v>5.17588089833807E-2</v>
      </c>
    </row>
    <row r="20" spans="1:6" x14ac:dyDescent="0.25">
      <c r="A20">
        <v>4</v>
      </c>
      <c r="B20">
        <v>611</v>
      </c>
      <c r="C20" s="2">
        <v>109.533468559838</v>
      </c>
      <c r="D20" s="2">
        <v>97.336053034166497</v>
      </c>
      <c r="E20" s="2">
        <v>80.965384219756899</v>
      </c>
      <c r="F20" s="2">
        <v>5.17588089830597E-2</v>
      </c>
    </row>
    <row r="21" spans="1:6" x14ac:dyDescent="0.25">
      <c r="A21">
        <v>4</v>
      </c>
      <c r="B21">
        <v>421</v>
      </c>
      <c r="C21" s="2">
        <v>101.134846461949</v>
      </c>
      <c r="D21" s="2">
        <v>97.336053034166198</v>
      </c>
      <c r="E21" s="2">
        <v>67.089626473341397</v>
      </c>
      <c r="F21" s="2">
        <v>5.1758808983351501E-2</v>
      </c>
    </row>
    <row r="22" spans="1:6" x14ac:dyDescent="0.25">
      <c r="A22">
        <v>5</v>
      </c>
      <c r="B22">
        <v>420</v>
      </c>
      <c r="C22" s="2">
        <v>107.491856677524</v>
      </c>
      <c r="D22" s="2">
        <v>98.692036290322605</v>
      </c>
      <c r="E22" s="2">
        <v>129.947639825111</v>
      </c>
      <c r="F22" s="2">
        <v>2.38619914454242E-2</v>
      </c>
    </row>
    <row r="23" spans="1:6" x14ac:dyDescent="0.25">
      <c r="A23">
        <v>5</v>
      </c>
      <c r="B23">
        <v>440</v>
      </c>
      <c r="C23" s="2">
        <v>105.95160235448</v>
      </c>
      <c r="D23" s="2">
        <v>98.692036290322704</v>
      </c>
      <c r="E23" s="2">
        <v>126.652712588185</v>
      </c>
      <c r="F23" s="2">
        <v>2.3861991445323399E-2</v>
      </c>
    </row>
    <row r="24" spans="1:6" x14ac:dyDescent="0.25">
      <c r="A24">
        <v>5</v>
      </c>
      <c r="B24">
        <v>377</v>
      </c>
      <c r="C24" s="2">
        <v>111.074049366244</v>
      </c>
      <c r="D24" s="2">
        <v>98.692036290322605</v>
      </c>
      <c r="E24" s="2">
        <v>137.610701750267</v>
      </c>
      <c r="F24" s="2">
        <v>2.3861991445438602E-2</v>
      </c>
    </row>
    <row r="25" spans="1:6" x14ac:dyDescent="0.25">
      <c r="A25">
        <v>5</v>
      </c>
      <c r="B25">
        <v>380</v>
      </c>
      <c r="C25" s="2">
        <v>107.421875</v>
      </c>
      <c r="D25" s="2">
        <v>98.692036290322505</v>
      </c>
      <c r="E25" s="2">
        <v>129.79793433043301</v>
      </c>
      <c r="F25" s="2">
        <v>2.3861991445539299E-2</v>
      </c>
    </row>
    <row r="26" spans="1:6" x14ac:dyDescent="0.25">
      <c r="A26">
        <v>5</v>
      </c>
      <c r="B26">
        <v>375</v>
      </c>
      <c r="C26" s="2">
        <v>107.63209393346401</v>
      </c>
      <c r="D26" s="2">
        <v>98.692036290322804</v>
      </c>
      <c r="E26" s="2">
        <v>130.247636745953</v>
      </c>
      <c r="F26" s="2">
        <v>2.3861991445294599E-2</v>
      </c>
    </row>
    <row r="27" spans="1:6" x14ac:dyDescent="0.25">
      <c r="A27">
        <v>6</v>
      </c>
      <c r="B27">
        <v>700</v>
      </c>
      <c r="C27" s="2">
        <v>101.971447994562</v>
      </c>
      <c r="D27" s="2">
        <v>97.798072044647398</v>
      </c>
      <c r="E27" s="2">
        <v>56.7712812966275</v>
      </c>
      <c r="F27" s="2">
        <v>0.272805884971346</v>
      </c>
    </row>
    <row r="28" spans="1:6" x14ac:dyDescent="0.25">
      <c r="A28">
        <v>6</v>
      </c>
      <c r="B28">
        <v>3</v>
      </c>
      <c r="C28" s="2">
        <v>105.298013245033</v>
      </c>
      <c r="D28" s="2">
        <v>97.798072044647398</v>
      </c>
      <c r="E28" s="2">
        <v>61.885555016277799</v>
      </c>
      <c r="F28" s="2">
        <v>0.27280588497133101</v>
      </c>
    </row>
    <row r="29" spans="1:6" x14ac:dyDescent="0.25">
      <c r="A29">
        <v>6</v>
      </c>
      <c r="B29">
        <v>250</v>
      </c>
      <c r="C29" s="2">
        <v>106.99865410498001</v>
      </c>
      <c r="D29" s="2">
        <v>97.798072044647199</v>
      </c>
      <c r="E29" s="2">
        <v>64.500126564319999</v>
      </c>
      <c r="F29" s="2">
        <v>0.27280588497112701</v>
      </c>
    </row>
    <row r="30" spans="1:6" x14ac:dyDescent="0.25">
      <c r="A30">
        <v>6</v>
      </c>
      <c r="B30">
        <v>256</v>
      </c>
      <c r="C30" s="2">
        <v>101.79640718562899</v>
      </c>
      <c r="D30" s="2">
        <v>97.798072044647299</v>
      </c>
      <c r="E30" s="2">
        <v>56.502172909571499</v>
      </c>
      <c r="F30" s="2">
        <v>0.272805884971273</v>
      </c>
    </row>
    <row r="31" spans="1:6" x14ac:dyDescent="0.25">
      <c r="A31">
        <v>6</v>
      </c>
      <c r="B31">
        <v>257</v>
      </c>
      <c r="C31" s="2">
        <v>107.07002039429</v>
      </c>
      <c r="D31" s="2">
        <v>97.798072044647299</v>
      </c>
      <c r="E31" s="2">
        <v>64.609845361458895</v>
      </c>
      <c r="F31" s="2">
        <v>0.272805884971215</v>
      </c>
    </row>
    <row r="32" spans="1:6" x14ac:dyDescent="0.25">
      <c r="A32">
        <v>7</v>
      </c>
      <c r="B32">
        <v>257</v>
      </c>
      <c r="C32" s="2">
        <v>93.324692158133502</v>
      </c>
      <c r="D32" s="2">
        <v>98.329068577277596</v>
      </c>
      <c r="E32" s="2">
        <v>23.833093853374098</v>
      </c>
      <c r="F32" s="2">
        <v>6.8837141969694995E-2</v>
      </c>
    </row>
    <row r="33" spans="1:6" x14ac:dyDescent="0.25">
      <c r="A33">
        <v>7</v>
      </c>
      <c r="B33">
        <v>420</v>
      </c>
      <c r="C33" s="2">
        <v>99.149214659685896</v>
      </c>
      <c r="D33" s="2">
        <v>98.329068577277297</v>
      </c>
      <c r="E33" s="2">
        <v>19.079412394956499</v>
      </c>
      <c r="F33" s="2">
        <v>6.8837141969376903E-2</v>
      </c>
    </row>
    <row r="34" spans="1:6" x14ac:dyDescent="0.25">
      <c r="A34">
        <v>7</v>
      </c>
      <c r="B34">
        <v>425</v>
      </c>
      <c r="C34" s="2">
        <v>85.600530856005307</v>
      </c>
      <c r="D34" s="2">
        <v>98.329068577277496</v>
      </c>
      <c r="E34" s="2">
        <v>30.137164677028299</v>
      </c>
      <c r="F34" s="2">
        <v>6.8837141969579296E-2</v>
      </c>
    </row>
    <row r="35" spans="1:6" x14ac:dyDescent="0.25">
      <c r="A35">
        <v>7</v>
      </c>
      <c r="B35">
        <v>3</v>
      </c>
      <c r="C35" s="2">
        <v>92.292089249492903</v>
      </c>
      <c r="D35" s="2">
        <v>98.329068577277496</v>
      </c>
      <c r="E35" s="2">
        <v>24.675852259647701</v>
      </c>
      <c r="F35" s="2">
        <v>6.8837141969579296E-2</v>
      </c>
    </row>
    <row r="36" spans="1:6" x14ac:dyDescent="0.25">
      <c r="A36">
        <v>7</v>
      </c>
      <c r="B36">
        <v>421</v>
      </c>
      <c r="C36" s="2">
        <v>108.90609874153</v>
      </c>
      <c r="D36" s="2">
        <v>98.329068577277496</v>
      </c>
      <c r="E36" s="2">
        <v>11.1163357754691</v>
      </c>
      <c r="F36" s="2">
        <v>6.8837141969579296E-2</v>
      </c>
    </row>
    <row r="37" spans="1:6" x14ac:dyDescent="0.25">
      <c r="A37">
        <v>8</v>
      </c>
      <c r="B37">
        <v>270</v>
      </c>
      <c r="C37" s="2">
        <v>109.271523178808</v>
      </c>
      <c r="D37" s="2">
        <v>98.477330616403407</v>
      </c>
      <c r="E37" s="2">
        <v>117.920570007409</v>
      </c>
      <c r="F37" s="2">
        <v>0.137624877637084</v>
      </c>
    </row>
    <row r="38" spans="1:6" x14ac:dyDescent="0.25">
      <c r="A38">
        <v>8</v>
      </c>
      <c r="B38">
        <v>260</v>
      </c>
      <c r="C38" s="2">
        <v>104.85436893203899</v>
      </c>
      <c r="D38" s="2">
        <v>98.477330616403606</v>
      </c>
      <c r="E38" s="2">
        <v>109.111424282485</v>
      </c>
      <c r="F38" s="2">
        <v>0.13762487763689699</v>
      </c>
    </row>
    <row r="39" spans="1:6" x14ac:dyDescent="0.25">
      <c r="A39">
        <v>8</v>
      </c>
      <c r="B39">
        <v>240</v>
      </c>
      <c r="C39" s="2">
        <v>86.6666666666667</v>
      </c>
      <c r="D39" s="2">
        <v>98.477330616403407</v>
      </c>
      <c r="E39" s="2">
        <v>72.839627848300907</v>
      </c>
      <c r="F39" s="2">
        <v>0.13762487763704101</v>
      </c>
    </row>
    <row r="40" spans="1:6" x14ac:dyDescent="0.25">
      <c r="A40">
        <v>8</v>
      </c>
      <c r="B40">
        <v>350</v>
      </c>
      <c r="C40" s="2">
        <v>103.27540106951901</v>
      </c>
      <c r="D40" s="2">
        <v>98.477330616403407</v>
      </c>
      <c r="E40" s="2">
        <v>105.962483308534</v>
      </c>
      <c r="F40" s="2">
        <v>0.13762487763706999</v>
      </c>
    </row>
    <row r="41" spans="1:6" x14ac:dyDescent="0.25">
      <c r="A41">
        <v>8</v>
      </c>
      <c r="B41">
        <v>351</v>
      </c>
      <c r="C41" s="2">
        <v>108.493696084937</v>
      </c>
      <c r="D41" s="2">
        <v>98.477330616403506</v>
      </c>
      <c r="E41" s="2">
        <v>116.36934679085201</v>
      </c>
      <c r="F41" s="2">
        <v>0.137624877636983</v>
      </c>
    </row>
    <row r="42" spans="1:6" x14ac:dyDescent="0.25">
      <c r="A42">
        <v>9</v>
      </c>
      <c r="B42">
        <v>100</v>
      </c>
      <c r="C42" s="2">
        <v>104.08163265306101</v>
      </c>
      <c r="D42" s="2">
        <v>97.240203562340795</v>
      </c>
      <c r="E42" s="2">
        <v>120.10219117902101</v>
      </c>
      <c r="F42" s="2">
        <v>0.19352340595238199</v>
      </c>
    </row>
    <row r="43" spans="1:6" x14ac:dyDescent="0.25">
      <c r="A43">
        <v>9</v>
      </c>
      <c r="B43">
        <v>101</v>
      </c>
      <c r="C43" s="2">
        <v>107.718120805369</v>
      </c>
      <c r="D43" s="2">
        <v>97.240203562340895</v>
      </c>
      <c r="E43" s="2">
        <v>127.792299319306</v>
      </c>
      <c r="F43" s="2">
        <v>0.19352340595249901</v>
      </c>
    </row>
    <row r="44" spans="1:6" x14ac:dyDescent="0.25">
      <c r="A44">
        <v>9</v>
      </c>
      <c r="B44">
        <v>200</v>
      </c>
      <c r="C44" s="2">
        <v>100.27008777852799</v>
      </c>
      <c r="D44" s="2">
        <v>97.240203562340994</v>
      </c>
      <c r="E44" s="2">
        <v>112.041889305602</v>
      </c>
      <c r="F44" s="2">
        <v>0.193523405952572</v>
      </c>
    </row>
    <row r="45" spans="1:6" x14ac:dyDescent="0.25">
      <c r="A45">
        <v>9</v>
      </c>
      <c r="B45">
        <v>201</v>
      </c>
      <c r="C45" s="2">
        <v>102.810143934202</v>
      </c>
      <c r="D45" s="2">
        <v>97.240203562340795</v>
      </c>
      <c r="E45" s="2">
        <v>117.41336466903201</v>
      </c>
      <c r="F45" s="2">
        <v>0.19352340595235301</v>
      </c>
    </row>
    <row r="46" spans="1:6" x14ac:dyDescent="0.25">
      <c r="A46">
        <v>9</v>
      </c>
      <c r="B46">
        <v>395</v>
      </c>
      <c r="C46" s="2">
        <v>104.860186418109</v>
      </c>
      <c r="D46" s="2">
        <v>97.240203562341094</v>
      </c>
      <c r="E46" s="2">
        <v>121.74860453044199</v>
      </c>
      <c r="F46" s="2">
        <v>0.193523405952719</v>
      </c>
    </row>
    <row r="47" spans="1:6" x14ac:dyDescent="0.25">
      <c r="A47">
        <v>10</v>
      </c>
      <c r="B47">
        <v>309</v>
      </c>
      <c r="C47" s="2">
        <v>80.324909747292395</v>
      </c>
      <c r="D47" s="2">
        <v>95.548668032786793</v>
      </c>
      <c r="E47" s="2">
        <v>2.8908237300173001</v>
      </c>
      <c r="F47" s="2">
        <v>0.27889824659322499</v>
      </c>
    </row>
    <row r="48" spans="1:6" x14ac:dyDescent="0.25">
      <c r="A48">
        <v>10</v>
      </c>
      <c r="B48">
        <v>100</v>
      </c>
      <c r="C48" s="2">
        <v>80.305927342256197</v>
      </c>
      <c r="D48" s="2">
        <v>95.548668032786793</v>
      </c>
      <c r="E48" s="2">
        <v>2.91377259759137</v>
      </c>
      <c r="F48" s="2">
        <v>0.27889824659322499</v>
      </c>
    </row>
    <row r="49" spans="1:8" x14ac:dyDescent="0.25">
      <c r="A49">
        <v>10</v>
      </c>
      <c r="B49">
        <v>101</v>
      </c>
      <c r="C49" s="2">
        <v>67.480719794344495</v>
      </c>
      <c r="D49" s="2">
        <v>95.548668032786793</v>
      </c>
      <c r="E49" s="2">
        <v>18.418867398040302</v>
      </c>
      <c r="F49" s="2">
        <v>0.27889824659319501</v>
      </c>
    </row>
    <row r="50" spans="1:8" x14ac:dyDescent="0.25">
      <c r="A50">
        <v>10</v>
      </c>
      <c r="B50">
        <v>201</v>
      </c>
      <c r="C50" s="2">
        <v>86.2524785194977</v>
      </c>
      <c r="D50" s="2">
        <v>95.548668032786793</v>
      </c>
      <c r="E50" s="2">
        <v>4.2753383305871404</v>
      </c>
      <c r="F50" s="2">
        <v>0.27889824659325502</v>
      </c>
    </row>
    <row r="51" spans="1:8" x14ac:dyDescent="0.25">
      <c r="A51">
        <v>10</v>
      </c>
      <c r="B51">
        <v>470</v>
      </c>
      <c r="C51" s="2">
        <v>106.862745098039</v>
      </c>
      <c r="D51" s="2">
        <v>95.548668032786793</v>
      </c>
      <c r="E51" s="2">
        <v>29.1922167490455</v>
      </c>
      <c r="F51" s="2">
        <v>0.27889824659321</v>
      </c>
    </row>
    <row r="54" spans="1:8" x14ac:dyDescent="0.25">
      <c r="E54" s="1" t="s">
        <v>6</v>
      </c>
      <c r="F54" s="1" t="s">
        <v>7</v>
      </c>
    </row>
    <row r="55" spans="1:8" x14ac:dyDescent="0.25">
      <c r="E55" s="2">
        <f>AVERAGE(E2:E51)</f>
        <v>70.027101971640562</v>
      </c>
      <c r="F55" s="2">
        <f>AVERAGE(F2:F51)</f>
        <v>0.16216184078208504</v>
      </c>
    </row>
    <row r="60" spans="1:8" x14ac:dyDescent="0.25">
      <c r="E60" s="1" t="s">
        <v>8</v>
      </c>
      <c r="F60" s="1" t="s">
        <v>9</v>
      </c>
      <c r="G60" s="1" t="s">
        <v>10</v>
      </c>
      <c r="H60" s="1" t="s">
        <v>11</v>
      </c>
    </row>
    <row r="61" spans="1:8" x14ac:dyDescent="0.25">
      <c r="E61" s="2">
        <v>0.82192730788360202</v>
      </c>
      <c r="F61" s="2">
        <v>0.26473529963005099</v>
      </c>
      <c r="G61" s="2">
        <v>3.39956707178712</v>
      </c>
      <c r="H61" s="2">
        <v>6.4348709345956703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42BB-F262-48B4-8165-9D48FCF09617}">
  <dimension ref="A1:B15"/>
  <sheetViews>
    <sheetView workbookViewId="0">
      <selection activeCell="A11" sqref="A11:B15"/>
    </sheetView>
  </sheetViews>
  <sheetFormatPr defaultRowHeight="14.3" x14ac:dyDescent="0.25"/>
  <sheetData>
    <row r="1" spans="1:2" x14ac:dyDescent="0.25">
      <c r="A1">
        <v>-4.7751562080190603E-3</v>
      </c>
      <c r="B1">
        <v>96.352392780415997</v>
      </c>
    </row>
    <row r="2" spans="1:2" x14ac:dyDescent="0.25">
      <c r="A2">
        <v>3.44827772288877E-2</v>
      </c>
      <c r="B2">
        <v>96.3277118384825</v>
      </c>
    </row>
    <row r="3" spans="1:2" x14ac:dyDescent="0.25">
      <c r="A3">
        <v>-2.03915074949736E-2</v>
      </c>
      <c r="B3">
        <v>96.454530577206299</v>
      </c>
    </row>
    <row r="4" spans="1:2" x14ac:dyDescent="0.25">
      <c r="A4">
        <v>6.86863795534246E-3</v>
      </c>
      <c r="B4">
        <v>96.334768407744207</v>
      </c>
    </row>
    <row r="5" spans="1:2" x14ac:dyDescent="0.25">
      <c r="A5">
        <v>4.1609192087110898E-2</v>
      </c>
      <c r="B5">
        <v>96.344992989640204</v>
      </c>
    </row>
    <row r="6" spans="1:2" x14ac:dyDescent="0.25">
      <c r="A6" s="3">
        <v>-3.1220603296616197E-14</v>
      </c>
      <c r="B6">
        <v>93</v>
      </c>
    </row>
    <row r="7" spans="1:2" x14ac:dyDescent="0.25">
      <c r="A7" s="3">
        <v>-4.8069348485958002E-14</v>
      </c>
      <c r="B7">
        <v>93</v>
      </c>
    </row>
    <row r="8" spans="1:2" x14ac:dyDescent="0.25">
      <c r="A8" s="3">
        <v>8.5605949410583695E-16</v>
      </c>
      <c r="B8">
        <v>92.999999999999901</v>
      </c>
    </row>
    <row r="9" spans="1:2" x14ac:dyDescent="0.25">
      <c r="A9" s="3">
        <v>-2.0803387368045999E-14</v>
      </c>
      <c r="B9">
        <v>93</v>
      </c>
    </row>
    <row r="10" spans="1:2" x14ac:dyDescent="0.25">
      <c r="A10" s="3">
        <v>4.71952822707902E-15</v>
      </c>
      <c r="B10">
        <v>93</v>
      </c>
    </row>
    <row r="11" spans="1:2" x14ac:dyDescent="0.25">
      <c r="A11" s="3">
        <v>-1.76523664761489E-14</v>
      </c>
      <c r="B11">
        <v>97</v>
      </c>
    </row>
    <row r="12" spans="1:2" x14ac:dyDescent="0.25">
      <c r="A12" s="3">
        <v>1.50513627742072E-15</v>
      </c>
      <c r="B12">
        <v>97</v>
      </c>
    </row>
    <row r="13" spans="1:2" x14ac:dyDescent="0.25">
      <c r="A13" s="3">
        <v>-5.2369687475099998E-15</v>
      </c>
      <c r="B13">
        <v>97</v>
      </c>
    </row>
    <row r="14" spans="1:2" x14ac:dyDescent="0.25">
      <c r="A14" s="3">
        <v>-3.1313990822275901E-17</v>
      </c>
      <c r="B14">
        <v>97</v>
      </c>
    </row>
    <row r="15" spans="1:2" x14ac:dyDescent="0.25">
      <c r="A15" s="3">
        <v>1.8852197799589101E-15</v>
      </c>
      <c r="B15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Cheek</vt:lpstr>
      <vt:lpstr>Background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Miel</dc:creator>
  <cp:lastModifiedBy>Miel</cp:lastModifiedBy>
  <dcterms:created xsi:type="dcterms:W3CDTF">2019-10-02T08:37:15Z</dcterms:created>
  <dcterms:modified xsi:type="dcterms:W3CDTF">2019-10-02T10:05:04Z</dcterms:modified>
</cp:coreProperties>
</file>