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Final Year Project\PneumoCheck _Current\"/>
    </mc:Choice>
  </mc:AlternateContent>
  <xr:revisionPtr revIDLastSave="0" documentId="13_ncr:1_{F756024D-7281-48E9-85CE-2C98ACBFDFB8}" xr6:coauthVersionLast="41" xr6:coauthVersionMax="41" xr10:uidLastSave="{00000000-0000-0000-0000-000000000000}"/>
  <bookViews>
    <workbookView xWindow="2391" yWindow="1399" windowWidth="16383" windowHeight="10678" activeTab="3" xr2:uid="{C918BC1F-A8F1-450D-A73E-1F7B79E32F5E}"/>
  </bookViews>
  <sheets>
    <sheet name="Cheek" sheetId="1" r:id="rId1"/>
    <sheet name="Forehead" sheetId="2" r:id="rId2"/>
    <sheet name="Background" sheetId="3" r:id="rId3"/>
    <sheet name="T-Test 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3" l="1"/>
  <c r="E55" i="3"/>
  <c r="F55" i="2"/>
  <c r="E55" i="2"/>
  <c r="F55" i="1" l="1"/>
  <c r="E55" i="1"/>
</calcChain>
</file>

<file path=xl/sharedStrings.xml><?xml version="1.0" encoding="utf-8"?>
<sst xmlns="http://schemas.openxmlformats.org/spreadsheetml/2006/main" count="51" uniqueCount="20">
  <si>
    <t>Patient Number:</t>
  </si>
  <si>
    <t>Region Number:</t>
  </si>
  <si>
    <t>Pulse Estimation:</t>
  </si>
  <si>
    <t>SpO2 Estimation:</t>
  </si>
  <si>
    <t>% Error (Pulse):</t>
  </si>
  <si>
    <t>% Error (SpO2):</t>
  </si>
  <si>
    <t>St. Error (Pulse):</t>
  </si>
  <si>
    <t>St. Error (SpO2):</t>
  </si>
  <si>
    <t>St. Percent Error (Pulse):</t>
  </si>
  <si>
    <t>St. Percent Error (SpO2):</t>
  </si>
  <si>
    <t xml:space="preserve">Average Error (Pulse): </t>
  </si>
  <si>
    <t>Average Error (SpO2):</t>
  </si>
  <si>
    <t>NaN</t>
  </si>
  <si>
    <t>T-Test Results:</t>
  </si>
  <si>
    <t>SPO2:</t>
  </si>
  <si>
    <t>tTest_forehead =</t>
  </si>
  <si>
    <t>pFhd =</t>
  </si>
  <si>
    <t>tTest_cheek =</t>
  </si>
  <si>
    <t>pChk =</t>
  </si>
  <si>
    <t>PULSE: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</si>
</sst>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04C9-3951-4529-9C72-C1F43FC371E7}">
  <dimension ref="A1:H61"/>
  <sheetViews>
    <sheetView topLeftCell="A31" workbookViewId="0">
      <selection activeCell="F67" sqref="F67"/>
    </sheetView>
  </sheetViews>
  <sheetFormatPr defaultRowHeight="14.3" x14ac:dyDescent="0.25"/>
  <cols>
    <col min="1" max="1" width="15.25" bestFit="1" customWidth="1"/>
    <col min="2" max="2" width="14.875" bestFit="1" customWidth="1"/>
    <col min="3" max="4" width="15.625" bestFit="1" customWidth="1"/>
    <col min="5" max="5" width="19.25" bestFit="1" customWidth="1"/>
    <col min="6" max="6" width="18.625" bestFit="1" customWidth="1"/>
    <col min="7" max="7" width="20.75" bestFit="1" customWidth="1"/>
    <col min="8" max="8" width="20.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438</v>
      </c>
      <c r="C2" s="2">
        <v>87.037037037037095</v>
      </c>
      <c r="D2" s="2">
        <v>98.573368341176106</v>
      </c>
      <c r="E2" s="2">
        <v>24.116656486059199</v>
      </c>
      <c r="F2" s="2">
        <v>3.1520565663134601</v>
      </c>
    </row>
    <row r="3" spans="1:6" x14ac:dyDescent="0.25">
      <c r="A3">
        <v>1</v>
      </c>
      <c r="B3">
        <v>437</v>
      </c>
      <c r="C3" s="2">
        <v>74.155193992490595</v>
      </c>
      <c r="D3" s="2">
        <v>97.090053952769793</v>
      </c>
      <c r="E3" s="2">
        <v>5.7468757295412498</v>
      </c>
      <c r="F3" s="2">
        <v>1.5998428977196399</v>
      </c>
    </row>
    <row r="4" spans="1:6" x14ac:dyDescent="0.25">
      <c r="A4">
        <v>1</v>
      </c>
      <c r="B4">
        <v>433</v>
      </c>
      <c r="C4" s="2">
        <v>69.078947368421098</v>
      </c>
      <c r="D4" s="2">
        <v>98.206347216029798</v>
      </c>
      <c r="E4" s="2">
        <v>1.4919593678673999</v>
      </c>
      <c r="F4" s="2">
        <v>2.7679874764647399</v>
      </c>
    </row>
    <row r="5" spans="1:6" x14ac:dyDescent="0.25">
      <c r="A5">
        <v>1</v>
      </c>
      <c r="B5">
        <v>432</v>
      </c>
      <c r="C5" s="2">
        <v>87.397086763774496</v>
      </c>
      <c r="D5" s="2">
        <v>97.0582405078313</v>
      </c>
      <c r="E5" s="2">
        <v>24.6300950149048</v>
      </c>
      <c r="F5" s="2">
        <v>1.56655173270117</v>
      </c>
    </row>
    <row r="6" spans="1:6" x14ac:dyDescent="0.25">
      <c r="A6">
        <v>1</v>
      </c>
      <c r="B6">
        <v>436</v>
      </c>
      <c r="C6" s="2">
        <v>78.898514851485203</v>
      </c>
      <c r="D6" s="2">
        <v>97.814204816232206</v>
      </c>
      <c r="E6" s="2">
        <v>12.5109516413679</v>
      </c>
      <c r="F6" s="2">
        <v>2.3576302401575502</v>
      </c>
    </row>
    <row r="7" spans="1:6" x14ac:dyDescent="0.25">
      <c r="A7">
        <v>2</v>
      </c>
      <c r="B7">
        <v>370</v>
      </c>
      <c r="C7" s="2">
        <v>73.458282950423197</v>
      </c>
      <c r="D7" s="2">
        <v>98.948982811363507</v>
      </c>
      <c r="E7" s="2">
        <v>0.649248090640418</v>
      </c>
      <c r="F7" s="2">
        <v>5.3837172753916898</v>
      </c>
    </row>
    <row r="8" spans="1:6" x14ac:dyDescent="0.25">
      <c r="A8">
        <v>2</v>
      </c>
      <c r="B8">
        <v>462</v>
      </c>
      <c r="C8" s="2">
        <v>74.175824175824204</v>
      </c>
      <c r="D8" s="2">
        <v>97.992374633109506</v>
      </c>
      <c r="E8" s="2">
        <v>1.63239092913262</v>
      </c>
      <c r="F8" s="2">
        <v>4.36490007347422</v>
      </c>
    </row>
    <row r="9" spans="1:6" x14ac:dyDescent="0.25">
      <c r="A9">
        <v>2</v>
      </c>
      <c r="B9">
        <v>461</v>
      </c>
      <c r="C9" s="2">
        <v>62.858783008036703</v>
      </c>
      <c r="D9" s="2">
        <v>97.6492052231402</v>
      </c>
      <c r="E9" s="2">
        <v>13.873711832857801</v>
      </c>
      <c r="F9" s="2">
        <v>3.9994140719990798</v>
      </c>
    </row>
    <row r="10" spans="1:6" x14ac:dyDescent="0.25">
      <c r="A10">
        <v>2</v>
      </c>
      <c r="B10">
        <v>398</v>
      </c>
      <c r="C10" s="2">
        <v>74.580484773150999</v>
      </c>
      <c r="D10" s="2">
        <v>97.862144931455205</v>
      </c>
      <c r="E10" s="2">
        <v>2.1868387492694801</v>
      </c>
      <c r="F10" s="2">
        <v>4.2262014262515901</v>
      </c>
    </row>
    <row r="11" spans="1:6" x14ac:dyDescent="0.25">
      <c r="A11">
        <v>2</v>
      </c>
      <c r="B11">
        <v>397</v>
      </c>
      <c r="C11" s="2">
        <v>64.781021897810206</v>
      </c>
      <c r="D11" s="2">
        <v>97.970695467234506</v>
      </c>
      <c r="E11" s="2">
        <v>11.239946229639701</v>
      </c>
      <c r="F11" s="2">
        <v>4.3418110934521303</v>
      </c>
    </row>
    <row r="12" spans="1:6" x14ac:dyDescent="0.25">
      <c r="A12">
        <v>3</v>
      </c>
      <c r="B12">
        <v>336</v>
      </c>
      <c r="C12" s="2">
        <v>91.694352159468394</v>
      </c>
      <c r="D12" s="2">
        <v>98.110411891204095</v>
      </c>
      <c r="E12" s="2">
        <v>69.218196123654806</v>
      </c>
      <c r="F12" s="2">
        <v>1.2406930682819599</v>
      </c>
    </row>
    <row r="13" spans="1:6" x14ac:dyDescent="0.25">
      <c r="A13">
        <v>3</v>
      </c>
      <c r="B13">
        <v>332</v>
      </c>
      <c r="C13" s="2">
        <v>84.677419354838705</v>
      </c>
      <c r="D13" s="2">
        <v>98.282519556671204</v>
      </c>
      <c r="E13" s="2">
        <v>56.268732132074298</v>
      </c>
      <c r="F13" s="2">
        <v>1.41829194895507</v>
      </c>
    </row>
    <row r="14" spans="1:6" x14ac:dyDescent="0.25">
      <c r="A14">
        <v>3</v>
      </c>
      <c r="B14">
        <v>368</v>
      </c>
      <c r="C14" s="2">
        <v>78.418230563002695</v>
      </c>
      <c r="D14" s="2">
        <v>98.639714404482007</v>
      </c>
      <c r="E14" s="2">
        <v>44.717653885620699</v>
      </c>
      <c r="F14" s="2">
        <v>1.7868833477241199</v>
      </c>
    </row>
    <row r="15" spans="1:6" x14ac:dyDescent="0.25">
      <c r="A15">
        <v>3</v>
      </c>
      <c r="B15">
        <v>364</v>
      </c>
      <c r="C15" s="2">
        <v>95.509383378016096</v>
      </c>
      <c r="D15" s="2">
        <v>97.530067602984104</v>
      </c>
      <c r="E15" s="2">
        <v>76.258681014537999</v>
      </c>
      <c r="F15" s="2">
        <v>0.64183249043865997</v>
      </c>
    </row>
    <row r="16" spans="1:6" x14ac:dyDescent="0.25">
      <c r="A16">
        <v>3</v>
      </c>
      <c r="B16">
        <v>365</v>
      </c>
      <c r="C16" s="2">
        <v>77.102803738317803</v>
      </c>
      <c r="D16" s="2">
        <v>97.852926561030301</v>
      </c>
      <c r="E16" s="2">
        <v>42.290087201701802</v>
      </c>
      <c r="F16" s="2">
        <v>0.97499248891208201</v>
      </c>
    </row>
    <row r="17" spans="1:6" x14ac:dyDescent="0.25">
      <c r="A17">
        <v>4</v>
      </c>
      <c r="B17">
        <v>332</v>
      </c>
      <c r="C17" s="2">
        <v>79.918032786885306</v>
      </c>
      <c r="D17" s="2">
        <v>97.756582718054105</v>
      </c>
      <c r="E17" s="2">
        <v>32.036332816987901</v>
      </c>
      <c r="F17" s="2">
        <v>0.38005654579022002</v>
      </c>
    </row>
    <row r="18" spans="1:6" x14ac:dyDescent="0.25">
      <c r="A18">
        <v>4</v>
      </c>
      <c r="B18">
        <v>333</v>
      </c>
      <c r="C18" s="2">
        <v>105.906313645621</v>
      </c>
      <c r="D18" s="2">
        <v>98.506915665292695</v>
      </c>
      <c r="E18" s="2">
        <v>74.972791350142899</v>
      </c>
      <c r="F18" s="2">
        <v>1.15052602802667</v>
      </c>
    </row>
    <row r="19" spans="1:6" x14ac:dyDescent="0.25">
      <c r="A19">
        <v>4</v>
      </c>
      <c r="B19">
        <v>337</v>
      </c>
      <c r="C19" s="2">
        <v>84.325396825396794</v>
      </c>
      <c r="D19" s="2">
        <v>97.594697680745497</v>
      </c>
      <c r="E19" s="2">
        <v>39.317945798958597</v>
      </c>
      <c r="F19" s="2">
        <v>0.21382703216434501</v>
      </c>
    </row>
    <row r="20" spans="1:6" x14ac:dyDescent="0.25">
      <c r="A20">
        <v>4</v>
      </c>
      <c r="B20">
        <v>369</v>
      </c>
      <c r="C20" s="2">
        <v>86.440677966101703</v>
      </c>
      <c r="D20" s="2">
        <v>97.826578963484394</v>
      </c>
      <c r="E20" s="2">
        <v>42.812701049508703</v>
      </c>
      <c r="F20" s="2">
        <v>0.45193126643749698</v>
      </c>
    </row>
    <row r="21" spans="1:6" x14ac:dyDescent="0.25">
      <c r="A21">
        <v>4</v>
      </c>
      <c r="B21">
        <v>365</v>
      </c>
      <c r="C21" s="2">
        <v>97.231600270087796</v>
      </c>
      <c r="D21" s="2">
        <v>98.698511868014705</v>
      </c>
      <c r="E21" s="2">
        <v>60.640890245942202</v>
      </c>
      <c r="F21" s="2">
        <v>1.3472640596604399</v>
      </c>
    </row>
    <row r="22" spans="1:6" x14ac:dyDescent="0.25">
      <c r="A22">
        <v>5</v>
      </c>
      <c r="B22">
        <v>430</v>
      </c>
      <c r="C22" s="2">
        <v>92.200925313945802</v>
      </c>
      <c r="D22" s="2">
        <v>96.706754249402707</v>
      </c>
      <c r="E22" s="2">
        <v>97.237128662102506</v>
      </c>
      <c r="F22" s="2">
        <v>2.0349749319571102</v>
      </c>
    </row>
    <row r="23" spans="1:6" x14ac:dyDescent="0.25">
      <c r="A23">
        <v>5</v>
      </c>
      <c r="B23">
        <v>435</v>
      </c>
      <c r="C23" s="2">
        <v>85.7988165680473</v>
      </c>
      <c r="D23" s="2">
        <v>99.707563352038804</v>
      </c>
      <c r="E23" s="2">
        <v>83.541674499100097</v>
      </c>
      <c r="F23" s="2">
        <v>1.00487829490237</v>
      </c>
    </row>
    <row r="24" spans="1:6" x14ac:dyDescent="0.25">
      <c r="A24">
        <v>5</v>
      </c>
      <c r="B24">
        <v>370</v>
      </c>
      <c r="C24" s="2">
        <v>89.918256130790198</v>
      </c>
      <c r="D24" s="2">
        <v>97.676593850862901</v>
      </c>
      <c r="E24" s="2">
        <v>92.354020235174502</v>
      </c>
      <c r="F24" s="2">
        <v>1.0525165544998301</v>
      </c>
    </row>
    <row r="25" spans="1:6" x14ac:dyDescent="0.25">
      <c r="A25">
        <v>5</v>
      </c>
      <c r="B25">
        <v>371</v>
      </c>
      <c r="C25" s="2">
        <v>71.146245059288603</v>
      </c>
      <c r="D25" s="2">
        <v>97.440466094358101</v>
      </c>
      <c r="E25" s="2">
        <v>52.196749032646203</v>
      </c>
      <c r="F25" s="2">
        <v>1.29171661622034</v>
      </c>
    </row>
    <row r="26" spans="1:6" x14ac:dyDescent="0.25">
      <c r="A26">
        <v>5</v>
      </c>
      <c r="B26">
        <v>366</v>
      </c>
      <c r="C26" s="2">
        <v>88.809368900455397</v>
      </c>
      <c r="D26" s="2">
        <v>98.785667437944397</v>
      </c>
      <c r="E26" s="2">
        <v>89.981877736858195</v>
      </c>
      <c r="F26" s="2">
        <v>7.0987409665321494E-2</v>
      </c>
    </row>
    <row r="27" spans="1:6" x14ac:dyDescent="0.25">
      <c r="A27">
        <v>6</v>
      </c>
      <c r="B27">
        <v>431</v>
      </c>
      <c r="C27" s="2">
        <v>79.567779960707298</v>
      </c>
      <c r="D27" s="2">
        <v>96.938306115658193</v>
      </c>
      <c r="E27" s="2">
        <v>22.327799199570901</v>
      </c>
      <c r="F27" s="2">
        <v>0.60871601317697399</v>
      </c>
    </row>
    <row r="28" spans="1:6" x14ac:dyDescent="0.25">
      <c r="A28">
        <v>6</v>
      </c>
      <c r="B28">
        <v>335</v>
      </c>
      <c r="C28" s="2">
        <v>90.998043052837602</v>
      </c>
      <c r="D28" s="2">
        <v>96.910971638653095</v>
      </c>
      <c r="E28" s="2">
        <v>39.900727953180301</v>
      </c>
      <c r="F28" s="2">
        <v>0.63674217616156803</v>
      </c>
    </row>
    <row r="29" spans="1:6" x14ac:dyDescent="0.25">
      <c r="A29">
        <v>6</v>
      </c>
      <c r="B29">
        <v>339</v>
      </c>
      <c r="C29" s="2">
        <v>100</v>
      </c>
      <c r="D29" s="2">
        <v>97.451497578861193</v>
      </c>
      <c r="E29" s="2">
        <v>53.740369858226103</v>
      </c>
      <c r="F29" s="2">
        <v>8.2538483336910703E-2</v>
      </c>
    </row>
    <row r="30" spans="1:6" x14ac:dyDescent="0.25">
      <c r="A30">
        <v>6</v>
      </c>
      <c r="B30">
        <v>403</v>
      </c>
      <c r="C30" s="2">
        <v>66.7330677290837</v>
      </c>
      <c r="D30" s="2">
        <v>96.719856433009497</v>
      </c>
      <c r="E30" s="2">
        <v>2.5956651444337502</v>
      </c>
      <c r="F30" s="2">
        <v>0.83269346146319401</v>
      </c>
    </row>
    <row r="31" spans="1:6" x14ac:dyDescent="0.25">
      <c r="A31">
        <v>6</v>
      </c>
      <c r="B31">
        <v>402</v>
      </c>
      <c r="C31" s="2">
        <v>74.208443271767806</v>
      </c>
      <c r="D31" s="2">
        <v>98.717783278114098</v>
      </c>
      <c r="E31" s="2">
        <v>14.0883351520477</v>
      </c>
      <c r="F31" s="2">
        <v>1.2157899751028001</v>
      </c>
    </row>
    <row r="32" spans="1:6" x14ac:dyDescent="0.25">
      <c r="A32">
        <v>7</v>
      </c>
      <c r="B32">
        <v>332</v>
      </c>
      <c r="C32" s="2">
        <v>127.302631578947</v>
      </c>
      <c r="D32" s="2">
        <v>97.428465956677698</v>
      </c>
      <c r="E32" s="2">
        <v>3.8979863470904399</v>
      </c>
      <c r="F32" s="2">
        <v>0.84770013713220704</v>
      </c>
    </row>
    <row r="33" spans="1:6" x14ac:dyDescent="0.25">
      <c r="A33">
        <v>7</v>
      </c>
      <c r="B33">
        <v>333</v>
      </c>
      <c r="C33" s="2">
        <v>127.167630057803</v>
      </c>
      <c r="D33" s="2">
        <v>98.225297816664195</v>
      </c>
      <c r="E33" s="2">
        <v>3.7878049154368001</v>
      </c>
      <c r="F33" s="2">
        <v>3.6769668856078103E-2</v>
      </c>
    </row>
    <row r="34" spans="1:6" x14ac:dyDescent="0.25">
      <c r="A34">
        <v>7</v>
      </c>
      <c r="B34">
        <v>336</v>
      </c>
      <c r="C34" s="2">
        <v>127.9296875</v>
      </c>
      <c r="D34" s="2">
        <v>99.030682354384894</v>
      </c>
      <c r="E34" s="2">
        <v>4.4097577591683397</v>
      </c>
      <c r="F34" s="2">
        <v>0.78286480249545898</v>
      </c>
    </row>
    <row r="35" spans="1:6" x14ac:dyDescent="0.25">
      <c r="A35">
        <v>7</v>
      </c>
      <c r="B35">
        <v>337</v>
      </c>
      <c r="C35" s="2">
        <v>109.489051094891</v>
      </c>
      <c r="D35" s="2">
        <v>97.932623261426897</v>
      </c>
      <c r="E35" s="2">
        <v>10.6405594706176</v>
      </c>
      <c r="F35" s="2">
        <v>0.33462261130132298</v>
      </c>
    </row>
    <row r="36" spans="1:6" x14ac:dyDescent="0.25">
      <c r="A36">
        <v>7</v>
      </c>
      <c r="B36">
        <v>397</v>
      </c>
      <c r="C36" s="2">
        <v>128.57142857142901</v>
      </c>
      <c r="D36" s="2">
        <v>98.597820851411697</v>
      </c>
      <c r="E36" s="2">
        <v>4.9335144502175803</v>
      </c>
      <c r="F36" s="2">
        <v>0.34234453852075902</v>
      </c>
    </row>
    <row r="37" spans="1:6" x14ac:dyDescent="0.25">
      <c r="A37">
        <v>8</v>
      </c>
      <c r="B37">
        <v>497</v>
      </c>
      <c r="C37" s="2">
        <v>87.7135348226019</v>
      </c>
      <c r="D37" s="2">
        <v>98.574888320534797</v>
      </c>
      <c r="E37" s="2">
        <v>74.927400569201694</v>
      </c>
      <c r="F37" s="2">
        <v>3.8695063180653799E-2</v>
      </c>
    </row>
    <row r="38" spans="1:6" x14ac:dyDescent="0.25">
      <c r="A38">
        <v>8</v>
      </c>
      <c r="B38">
        <v>496</v>
      </c>
      <c r="C38" s="2">
        <v>88.292367399741295</v>
      </c>
      <c r="D38" s="2">
        <v>98.795196642841304</v>
      </c>
      <c r="E38" s="2">
        <v>76.081768344808495</v>
      </c>
      <c r="F38" s="2">
        <v>0.18471180809663201</v>
      </c>
    </row>
    <row r="39" spans="1:6" x14ac:dyDescent="0.25">
      <c r="A39">
        <v>8</v>
      </c>
      <c r="B39">
        <v>501</v>
      </c>
      <c r="C39" s="2">
        <v>73.406310367031594</v>
      </c>
      <c r="D39" s="2">
        <v>97.940898467596099</v>
      </c>
      <c r="E39" s="2">
        <v>46.3944542179377</v>
      </c>
      <c r="F39" s="2">
        <v>0.68160173136148905</v>
      </c>
    </row>
    <row r="40" spans="1:6" x14ac:dyDescent="0.25">
      <c r="A40">
        <v>8</v>
      </c>
      <c r="B40">
        <v>502</v>
      </c>
      <c r="C40" s="2">
        <v>73.691014867485507</v>
      </c>
      <c r="D40" s="2">
        <v>97.3896293137839</v>
      </c>
      <c r="E40" s="2">
        <v>46.962241370689902</v>
      </c>
      <c r="F40" s="2">
        <v>1.24062426666782</v>
      </c>
    </row>
    <row r="41" spans="1:6" x14ac:dyDescent="0.25">
      <c r="A41">
        <v>8</v>
      </c>
      <c r="B41">
        <v>470</v>
      </c>
      <c r="C41" s="2">
        <v>73.195187165775394</v>
      </c>
      <c r="D41" s="2">
        <v>96.749896415637096</v>
      </c>
      <c r="E41" s="2">
        <v>45.973410500223302</v>
      </c>
      <c r="F41" s="2">
        <v>1.8893547537045099</v>
      </c>
    </row>
    <row r="42" spans="1:6" x14ac:dyDescent="0.25">
      <c r="A42">
        <v>9</v>
      </c>
      <c r="B42">
        <v>470</v>
      </c>
      <c r="C42" s="2">
        <v>89.3703452945159</v>
      </c>
      <c r="D42" s="2">
        <v>98.058180125461007</v>
      </c>
      <c r="E42" s="2">
        <v>88.992124012094607</v>
      </c>
      <c r="F42" s="2">
        <v>1.0363430517377299</v>
      </c>
    </row>
    <row r="43" spans="1:6" x14ac:dyDescent="0.25">
      <c r="A43">
        <v>9</v>
      </c>
      <c r="B43">
        <v>469</v>
      </c>
      <c r="C43" s="2">
        <v>81.107491856677498</v>
      </c>
      <c r="D43" s="2">
        <v>97.293170672018107</v>
      </c>
      <c r="E43" s="2">
        <v>71.518607305054005</v>
      </c>
      <c r="F43" s="2">
        <v>0.24809920021012499</v>
      </c>
    </row>
    <row r="44" spans="1:6" x14ac:dyDescent="0.25">
      <c r="A44">
        <v>9</v>
      </c>
      <c r="B44">
        <v>465</v>
      </c>
      <c r="C44" s="2">
        <v>80.304031725049597</v>
      </c>
      <c r="D44" s="2">
        <v>98.201768616190407</v>
      </c>
      <c r="E44" s="2">
        <v>69.819524277736605</v>
      </c>
      <c r="F44" s="2">
        <v>1.1842925240719</v>
      </c>
    </row>
    <row r="45" spans="1:6" x14ac:dyDescent="0.25">
      <c r="A45">
        <v>9</v>
      </c>
      <c r="B45">
        <v>400</v>
      </c>
      <c r="C45" s="2">
        <v>78.393881453154904</v>
      </c>
      <c r="D45" s="2">
        <v>98.865256726853005</v>
      </c>
      <c r="E45" s="2">
        <v>65.780115502062898</v>
      </c>
      <c r="F45" s="2">
        <v>1.8679316888400199</v>
      </c>
    </row>
    <row r="46" spans="1:6" x14ac:dyDescent="0.25">
      <c r="A46">
        <v>9</v>
      </c>
      <c r="B46">
        <v>405</v>
      </c>
      <c r="C46" s="2">
        <v>73.846153846153797</v>
      </c>
      <c r="D46" s="2">
        <v>98.229606045895395</v>
      </c>
      <c r="E46" s="2">
        <v>56.163002610273402</v>
      </c>
      <c r="F46" s="2">
        <v>1.2129754151244501</v>
      </c>
    </row>
    <row r="47" spans="1:6" x14ac:dyDescent="0.25">
      <c r="A47">
        <v>10</v>
      </c>
      <c r="B47">
        <v>306</v>
      </c>
      <c r="C47" s="2">
        <v>83.616587355540503</v>
      </c>
      <c r="D47" s="2">
        <v>98.000685150999402</v>
      </c>
      <c r="E47" s="2">
        <v>1.0886653486378499</v>
      </c>
      <c r="F47" s="2">
        <v>2.8523048691927899</v>
      </c>
    </row>
    <row r="48" spans="1:6" x14ac:dyDescent="0.25">
      <c r="A48">
        <v>10</v>
      </c>
      <c r="B48">
        <v>305</v>
      </c>
      <c r="C48" s="2">
        <v>83.279535183989694</v>
      </c>
      <c r="D48" s="2">
        <v>97.130125700865506</v>
      </c>
      <c r="E48" s="2">
        <v>0.68118454545640394</v>
      </c>
      <c r="F48" s="2">
        <v>1.93864752247157</v>
      </c>
    </row>
    <row r="49" spans="1:8" x14ac:dyDescent="0.25">
      <c r="A49">
        <v>10</v>
      </c>
      <c r="B49">
        <v>301</v>
      </c>
      <c r="C49" s="2">
        <v>83.771353482260196</v>
      </c>
      <c r="D49" s="2">
        <v>97.3556031172578</v>
      </c>
      <c r="E49" s="2">
        <v>1.27577058320996</v>
      </c>
      <c r="F49" s="2">
        <v>2.17528741877604</v>
      </c>
    </row>
    <row r="50" spans="1:8" x14ac:dyDescent="0.25">
      <c r="A50">
        <v>10</v>
      </c>
      <c r="B50">
        <v>302</v>
      </c>
      <c r="C50" s="2">
        <v>84.073820915926206</v>
      </c>
      <c r="D50" s="2">
        <v>97.511360028553497</v>
      </c>
      <c r="E50" s="2">
        <v>1.64144000536313</v>
      </c>
      <c r="F50" s="2">
        <v>2.3387552282243802</v>
      </c>
    </row>
    <row r="51" spans="1:8" x14ac:dyDescent="0.25">
      <c r="A51">
        <v>10</v>
      </c>
      <c r="B51">
        <v>337</v>
      </c>
      <c r="C51" s="2">
        <v>81.956797966963194</v>
      </c>
      <c r="D51" s="2">
        <v>97.372056625551195</v>
      </c>
      <c r="E51" s="2">
        <v>0.91794481517665005</v>
      </c>
      <c r="F51" s="2">
        <v>2.1925554740814999</v>
      </c>
    </row>
    <row r="54" spans="1:8" x14ac:dyDescent="0.25">
      <c r="E54" s="1" t="s">
        <v>10</v>
      </c>
      <c r="F54" s="1" t="s">
        <v>11</v>
      </c>
    </row>
    <row r="55" spans="1:8" x14ac:dyDescent="0.25">
      <c r="E55" s="2">
        <f>AVERAGE(E2:E51)</f>
        <v>37.209286202284154</v>
      </c>
      <c r="F55" s="2">
        <f>AVERAGE(F2:F51)</f>
        <v>1.512488936417004</v>
      </c>
    </row>
    <row r="60" spans="1:8" x14ac:dyDescent="0.25">
      <c r="E60" s="1" t="s">
        <v>6</v>
      </c>
      <c r="F60" s="1" t="s">
        <v>7</v>
      </c>
      <c r="G60" s="1" t="s">
        <v>8</v>
      </c>
      <c r="H60" s="1" t="s">
        <v>9</v>
      </c>
    </row>
    <row r="61" spans="1:8" x14ac:dyDescent="0.25">
      <c r="E61" s="2">
        <v>1.1058879606218399</v>
      </c>
      <c r="F61" s="2">
        <v>0.76827352503151902</v>
      </c>
      <c r="G61" s="2">
        <v>3.78540314789183</v>
      </c>
      <c r="H61" s="2">
        <v>5.3974428673838801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D52F-9221-4651-8F50-D905144E5B17}">
  <dimension ref="A1:H61"/>
  <sheetViews>
    <sheetView topLeftCell="A21" workbookViewId="0">
      <selection activeCell="E67" sqref="E67"/>
    </sheetView>
  </sheetViews>
  <sheetFormatPr defaultRowHeight="14.3" x14ac:dyDescent="0.25"/>
  <cols>
    <col min="1" max="1" width="15.25" bestFit="1" customWidth="1"/>
    <col min="2" max="2" width="14.875" bestFit="1" customWidth="1"/>
    <col min="3" max="4" width="15.625" bestFit="1" customWidth="1"/>
    <col min="5" max="5" width="20.25" bestFit="1" customWidth="1"/>
    <col min="6" max="6" width="19.75" bestFit="1" customWidth="1"/>
    <col min="7" max="8" width="22.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s="3">
        <v>240</v>
      </c>
      <c r="C2" s="2">
        <v>86.876155268022202</v>
      </c>
      <c r="D2" s="2">
        <v>96.7822557133087</v>
      </c>
      <c r="E2" s="2">
        <v>23.887235679245698</v>
      </c>
      <c r="F2" s="2">
        <v>1.27774756971971</v>
      </c>
    </row>
    <row r="3" spans="1:6" x14ac:dyDescent="0.25">
      <c r="A3">
        <v>1</v>
      </c>
      <c r="B3" s="3">
        <v>241</v>
      </c>
      <c r="C3" s="2">
        <v>86.042065009560204</v>
      </c>
      <c r="D3" s="2">
        <v>97.837036027838394</v>
      </c>
      <c r="E3" s="2">
        <v>22.6978053216402</v>
      </c>
      <c r="F3" s="2">
        <v>2.3815219511816901</v>
      </c>
    </row>
    <row r="4" spans="1:6" x14ac:dyDescent="0.25">
      <c r="A4">
        <v>1</v>
      </c>
      <c r="B4" s="3">
        <v>242</v>
      </c>
      <c r="C4" s="2">
        <v>78.095238095238102</v>
      </c>
      <c r="D4" s="2">
        <v>98.126412498672906</v>
      </c>
      <c r="E4" s="2">
        <v>11.365461989923</v>
      </c>
      <c r="F4" s="2">
        <v>2.6843398277623098</v>
      </c>
    </row>
    <row r="5" spans="1:6" x14ac:dyDescent="0.25">
      <c r="A5">
        <v>1</v>
      </c>
      <c r="B5" s="3">
        <v>272</v>
      </c>
      <c r="C5" s="2">
        <v>77.111383108935101</v>
      </c>
      <c r="D5" s="2">
        <v>97.457616189587796</v>
      </c>
      <c r="E5" s="2">
        <v>9.9624639614503501</v>
      </c>
      <c r="F5" s="2">
        <v>1.98447823363163</v>
      </c>
    </row>
    <row r="6" spans="1:6" x14ac:dyDescent="0.25">
      <c r="A6">
        <v>1</v>
      </c>
      <c r="B6" s="3">
        <v>273</v>
      </c>
      <c r="C6" s="2">
        <v>79.096045197740096</v>
      </c>
      <c r="D6" s="2">
        <v>97.724120544273205</v>
      </c>
      <c r="E6" s="2">
        <v>12.792634094795901</v>
      </c>
      <c r="F6" s="2">
        <v>2.26336159464784</v>
      </c>
    </row>
    <row r="7" spans="1:6" x14ac:dyDescent="0.25">
      <c r="A7">
        <v>2</v>
      </c>
      <c r="B7" s="3">
        <v>240</v>
      </c>
      <c r="C7" s="2">
        <v>72.551390568319206</v>
      </c>
      <c r="D7" s="2">
        <v>97.684012398082103</v>
      </c>
      <c r="E7" s="2">
        <v>0.59333521912057496</v>
      </c>
      <c r="F7" s="2">
        <v>4.0364847864117701</v>
      </c>
    </row>
    <row r="8" spans="1:6" x14ac:dyDescent="0.25">
      <c r="A8">
        <v>2</v>
      </c>
      <c r="B8" s="3">
        <v>241</v>
      </c>
      <c r="C8" s="2">
        <v>71.899340922708205</v>
      </c>
      <c r="D8" s="2">
        <v>98.673056057635193</v>
      </c>
      <c r="E8" s="2">
        <v>1.4867444292543199</v>
      </c>
      <c r="F8" s="2">
        <v>5.0898467758934602</v>
      </c>
    </row>
    <row r="9" spans="1:6" x14ac:dyDescent="0.25">
      <c r="A9">
        <v>2</v>
      </c>
      <c r="B9" s="3">
        <v>239</v>
      </c>
      <c r="C9" s="2">
        <v>81.031307550644598</v>
      </c>
      <c r="D9" s="2">
        <v>98.641536817618402</v>
      </c>
      <c r="E9" s="2">
        <v>11.025467097809701</v>
      </c>
      <c r="F9" s="2">
        <v>5.0562778135424002</v>
      </c>
    </row>
    <row r="10" spans="1:6" x14ac:dyDescent="0.25">
      <c r="A10">
        <v>2</v>
      </c>
      <c r="B10" s="3">
        <v>301</v>
      </c>
      <c r="C10" s="2">
        <v>66.783831282952605</v>
      </c>
      <c r="D10" s="2" t="s">
        <v>12</v>
      </c>
      <c r="E10" s="2">
        <v>8.4957865435290998</v>
      </c>
      <c r="F10" s="2" t="s">
        <v>12</v>
      </c>
    </row>
    <row r="11" spans="1:6" x14ac:dyDescent="0.25">
      <c r="A11">
        <v>2</v>
      </c>
      <c r="B11" s="3">
        <v>270</v>
      </c>
      <c r="C11" s="2">
        <v>72.521419828641399</v>
      </c>
      <c r="D11" s="2">
        <v>98.198995865025793</v>
      </c>
      <c r="E11" s="2">
        <v>0.63439978382505102</v>
      </c>
      <c r="F11" s="2">
        <v>4.5849580555646403</v>
      </c>
    </row>
    <row r="12" spans="1:6" x14ac:dyDescent="0.25">
      <c r="A12">
        <v>3</v>
      </c>
      <c r="B12" s="3">
        <v>205</v>
      </c>
      <c r="C12" s="2">
        <v>98.425196850393704</v>
      </c>
      <c r="D12" s="2">
        <v>97.954343191820698</v>
      </c>
      <c r="E12" s="2">
        <v>81.639696141518598</v>
      </c>
      <c r="F12" s="2">
        <v>1.07964488810139</v>
      </c>
    </row>
    <row r="13" spans="1:6" x14ac:dyDescent="0.25">
      <c r="A13">
        <v>3</v>
      </c>
      <c r="B13" s="3">
        <v>270</v>
      </c>
      <c r="C13" s="2">
        <v>93.311036789297702</v>
      </c>
      <c r="D13" s="2">
        <v>97.485655355691307</v>
      </c>
      <c r="E13" s="2">
        <v>72.201721829630301</v>
      </c>
      <c r="F13" s="2">
        <v>0.59600323939411604</v>
      </c>
    </row>
    <row r="14" spans="1:6" x14ac:dyDescent="0.25">
      <c r="A14">
        <v>3</v>
      </c>
      <c r="B14" s="3">
        <v>206</v>
      </c>
      <c r="C14" s="2">
        <v>86.274509803921603</v>
      </c>
      <c r="D14" s="2">
        <v>98.321551521645702</v>
      </c>
      <c r="E14" s="2">
        <v>59.216097574714702</v>
      </c>
      <c r="F14" s="2">
        <v>1.45856925601821</v>
      </c>
    </row>
    <row r="15" spans="1:6" x14ac:dyDescent="0.25">
      <c r="A15">
        <v>3</v>
      </c>
      <c r="B15" s="3">
        <v>239</v>
      </c>
      <c r="C15" s="2">
        <v>77.412868632707799</v>
      </c>
      <c r="D15" s="2">
        <v>97.518336082634093</v>
      </c>
      <c r="E15" s="2">
        <v>42.862299348625498</v>
      </c>
      <c r="F15" s="2">
        <v>0.62972666774275698</v>
      </c>
    </row>
    <row r="16" spans="1:6" x14ac:dyDescent="0.25">
      <c r="A16">
        <v>3</v>
      </c>
      <c r="B16" s="3">
        <v>237</v>
      </c>
      <c r="C16" s="2">
        <v>103.34645669291299</v>
      </c>
      <c r="D16" s="2">
        <v>98.505977122247998</v>
      </c>
      <c r="E16" s="2">
        <v>90.721680948594596</v>
      </c>
      <c r="F16" s="2">
        <v>1.6488790841454699</v>
      </c>
    </row>
    <row r="17" spans="1:6" x14ac:dyDescent="0.25">
      <c r="A17">
        <v>4</v>
      </c>
      <c r="B17" s="3">
        <v>240</v>
      </c>
      <c r="C17" s="2">
        <v>75.351640991292697</v>
      </c>
      <c r="D17" s="2">
        <v>97.684435888339394</v>
      </c>
      <c r="E17" s="2">
        <v>24.4919826137812</v>
      </c>
      <c r="F17" s="2">
        <v>0.305973526059032</v>
      </c>
    </row>
    <row r="18" spans="1:6" x14ac:dyDescent="0.25">
      <c r="A18">
        <v>4</v>
      </c>
      <c r="B18" s="3">
        <v>239</v>
      </c>
      <c r="C18" s="2">
        <v>91.772151898734194</v>
      </c>
      <c r="D18" s="2">
        <v>98.748104940328204</v>
      </c>
      <c r="E18" s="2">
        <v>51.6210793594623</v>
      </c>
      <c r="F18" s="2">
        <v>1.3981880513210501</v>
      </c>
    </row>
    <row r="19" spans="1:6" x14ac:dyDescent="0.25">
      <c r="A19">
        <v>4</v>
      </c>
      <c r="B19" s="3">
        <v>238</v>
      </c>
      <c r="C19" s="2">
        <v>101.694915254237</v>
      </c>
      <c r="D19" s="2">
        <v>98.720728492644596</v>
      </c>
      <c r="E19" s="2">
        <v>68.014942411186695</v>
      </c>
      <c r="F19" s="2">
        <v>1.3700769073950401</v>
      </c>
    </row>
    <row r="20" spans="1:6" x14ac:dyDescent="0.25">
      <c r="A20">
        <v>4</v>
      </c>
      <c r="B20" s="3">
        <v>237</v>
      </c>
      <c r="C20" s="2">
        <v>92.6174496644295</v>
      </c>
      <c r="D20" s="2">
        <v>96.859316870776496</v>
      </c>
      <c r="E20" s="2">
        <v>53.017635471127797</v>
      </c>
      <c r="F20" s="2">
        <v>0.54128904528983002</v>
      </c>
    </row>
    <row r="21" spans="1:6" x14ac:dyDescent="0.25">
      <c r="A21">
        <v>4</v>
      </c>
      <c r="B21" s="3">
        <v>206</v>
      </c>
      <c r="C21" s="2">
        <v>101.214574898785</v>
      </c>
      <c r="D21" s="2">
        <v>98.415350611478701</v>
      </c>
      <c r="E21" s="2">
        <v>67.221349565789794</v>
      </c>
      <c r="F21" s="2">
        <v>1.05650366120587</v>
      </c>
    </row>
    <row r="22" spans="1:6" x14ac:dyDescent="0.25">
      <c r="A22">
        <v>5</v>
      </c>
      <c r="B22" s="3">
        <v>240</v>
      </c>
      <c r="C22" s="2">
        <v>86.172344689378804</v>
      </c>
      <c r="D22" s="2">
        <v>97.900673041704295</v>
      </c>
      <c r="E22" s="2">
        <v>84.3407295397637</v>
      </c>
      <c r="F22" s="2">
        <v>0.82552182472747904</v>
      </c>
    </row>
    <row r="23" spans="1:6" x14ac:dyDescent="0.25">
      <c r="A23">
        <v>5</v>
      </c>
      <c r="B23" s="3">
        <v>241</v>
      </c>
      <c r="C23" s="2">
        <v>87.695445275322896</v>
      </c>
      <c r="D23" s="2">
        <v>98.789970902673005</v>
      </c>
      <c r="E23" s="2">
        <v>87.598961333124606</v>
      </c>
      <c r="F23" s="2">
        <v>7.5346867629627196E-2</v>
      </c>
    </row>
    <row r="24" spans="1:6" x14ac:dyDescent="0.25">
      <c r="A24">
        <v>5</v>
      </c>
      <c r="B24" s="3">
        <v>242</v>
      </c>
      <c r="C24" s="2">
        <v>78.217821782178206</v>
      </c>
      <c r="D24" s="2">
        <v>97.971099597123995</v>
      </c>
      <c r="E24" s="2">
        <v>67.324335693921896</v>
      </c>
      <c r="F24" s="2">
        <v>0.75417893538439296</v>
      </c>
    </row>
    <row r="25" spans="1:6" x14ac:dyDescent="0.25">
      <c r="A25">
        <v>5</v>
      </c>
      <c r="B25" s="3">
        <v>272</v>
      </c>
      <c r="C25" s="2">
        <v>82.894736842105303</v>
      </c>
      <c r="D25" s="2">
        <v>97.9544821854589</v>
      </c>
      <c r="E25" s="2">
        <v>77.329238511063394</v>
      </c>
      <c r="F25" s="2">
        <v>0.77101255949856096</v>
      </c>
    </row>
    <row r="26" spans="1:6" x14ac:dyDescent="0.25">
      <c r="A26">
        <v>5</v>
      </c>
      <c r="B26" s="3">
        <v>273</v>
      </c>
      <c r="C26" s="2">
        <v>83.443708609271496</v>
      </c>
      <c r="D26" s="2">
        <v>96.658013646868795</v>
      </c>
      <c r="E26" s="2">
        <v>78.503604329017506</v>
      </c>
      <c r="F26" s="2">
        <v>2.0843497081671201</v>
      </c>
    </row>
    <row r="27" spans="1:6" x14ac:dyDescent="0.25">
      <c r="A27">
        <v>6</v>
      </c>
      <c r="B27" s="3">
        <v>240</v>
      </c>
      <c r="C27" s="2">
        <v>98.196392785571206</v>
      </c>
      <c r="D27" s="2">
        <v>97.6494901419549</v>
      </c>
      <c r="E27" s="2">
        <v>50.967497455973501</v>
      </c>
      <c r="F27" s="2">
        <v>0.120464187684087</v>
      </c>
    </row>
    <row r="28" spans="1:6" x14ac:dyDescent="0.25">
      <c r="A28">
        <v>6</v>
      </c>
      <c r="B28" s="3">
        <v>241</v>
      </c>
      <c r="C28" s="2">
        <v>81.185567010309299</v>
      </c>
      <c r="D28" s="2">
        <v>97.992411666986001</v>
      </c>
      <c r="E28" s="2">
        <v>24.8149909931475</v>
      </c>
      <c r="F28" s="2">
        <v>0.47206317930352798</v>
      </c>
    </row>
    <row r="29" spans="1:6" x14ac:dyDescent="0.25">
      <c r="A29">
        <v>6</v>
      </c>
      <c r="B29" s="3">
        <v>271</v>
      </c>
      <c r="C29" s="2">
        <v>84.203655352480396</v>
      </c>
      <c r="D29" s="2">
        <v>98.107999511948904</v>
      </c>
      <c r="E29" s="2">
        <v>29.4550111730494</v>
      </c>
      <c r="F29" s="2">
        <v>0.59057591987508595</v>
      </c>
    </row>
    <row r="30" spans="1:6" x14ac:dyDescent="0.25">
      <c r="A30">
        <v>6</v>
      </c>
      <c r="B30" s="3">
        <v>275</v>
      </c>
      <c r="C30" s="2">
        <v>73.489932885906001</v>
      </c>
      <c r="D30" s="2">
        <v>97.804529215533293</v>
      </c>
      <c r="E30" s="2">
        <v>12.983694627354099</v>
      </c>
      <c r="F30" s="2">
        <v>0.27942645150472101</v>
      </c>
    </row>
    <row r="31" spans="1:6" x14ac:dyDescent="0.25">
      <c r="A31">
        <v>6</v>
      </c>
      <c r="B31" s="3">
        <v>242</v>
      </c>
      <c r="C31" s="2">
        <v>79.628400796283998</v>
      </c>
      <c r="D31" s="2">
        <v>98.384612955385194</v>
      </c>
      <c r="E31" s="2">
        <v>22.420997896397701</v>
      </c>
      <c r="F31" s="2">
        <v>0.87418893533616204</v>
      </c>
    </row>
    <row r="32" spans="1:6" x14ac:dyDescent="0.25">
      <c r="A32">
        <v>7</v>
      </c>
      <c r="B32" s="3">
        <v>240</v>
      </c>
      <c r="C32" s="2">
        <v>102.589641434263</v>
      </c>
      <c r="D32" s="2">
        <v>98.179878049937798</v>
      </c>
      <c r="E32" s="2">
        <v>16.271509607562098</v>
      </c>
      <c r="F32" s="2">
        <v>8.2993062460172407E-2</v>
      </c>
    </row>
    <row r="33" spans="1:6" x14ac:dyDescent="0.25">
      <c r="A33">
        <v>7</v>
      </c>
      <c r="B33" s="3">
        <v>239</v>
      </c>
      <c r="C33" s="2">
        <v>125.398851308232</v>
      </c>
      <c r="D33" s="2">
        <v>96.597611883539102</v>
      </c>
      <c r="E33" s="2">
        <v>2.34421692283505</v>
      </c>
      <c r="F33" s="2">
        <v>1.69325478477244</v>
      </c>
    </row>
    <row r="34" spans="1:6" x14ac:dyDescent="0.25">
      <c r="A34">
        <v>7</v>
      </c>
      <c r="B34" s="3">
        <v>238</v>
      </c>
      <c r="C34" s="2">
        <v>123.300970873786</v>
      </c>
      <c r="D34" s="2">
        <v>97.927104462400095</v>
      </c>
      <c r="E34" s="2">
        <v>0.63203273596918996</v>
      </c>
      <c r="F34" s="2">
        <v>0.340239056255221</v>
      </c>
    </row>
    <row r="35" spans="1:6" x14ac:dyDescent="0.25">
      <c r="A35">
        <v>7</v>
      </c>
      <c r="B35" s="3">
        <v>205</v>
      </c>
      <c r="C35" s="2">
        <v>123.721227621483</v>
      </c>
      <c r="D35" s="2">
        <v>97.874306620791998</v>
      </c>
      <c r="E35" s="2">
        <v>0.97502509435899998</v>
      </c>
      <c r="F35" s="2">
        <v>0.39397106744762</v>
      </c>
    </row>
    <row r="36" spans="1:6" x14ac:dyDescent="0.25">
      <c r="A36">
        <v>7</v>
      </c>
      <c r="B36" s="3">
        <v>206</v>
      </c>
      <c r="C36" s="2">
        <v>126.92307692307701</v>
      </c>
      <c r="D36" s="2">
        <v>97.845099051066796</v>
      </c>
      <c r="E36" s="2">
        <v>3.5882129829071001</v>
      </c>
      <c r="F36" s="2">
        <v>0.42369541631447499</v>
      </c>
    </row>
    <row r="37" spans="1:6" x14ac:dyDescent="0.25">
      <c r="A37">
        <v>8</v>
      </c>
      <c r="B37" s="3">
        <v>305</v>
      </c>
      <c r="C37" s="2">
        <v>90.137165251469597</v>
      </c>
      <c r="D37" s="2">
        <v>98.508135316913297</v>
      </c>
      <c r="E37" s="2">
        <v>79.760854969593893</v>
      </c>
      <c r="F37" s="2">
        <v>0.106386921260789</v>
      </c>
    </row>
    <row r="38" spans="1:6" x14ac:dyDescent="0.25">
      <c r="A38">
        <v>8</v>
      </c>
      <c r="B38" s="3">
        <v>306</v>
      </c>
      <c r="C38" s="2">
        <v>87.591240875912405</v>
      </c>
      <c r="D38" s="2">
        <v>98.807394229881695</v>
      </c>
      <c r="E38" s="2">
        <v>74.683509335733604</v>
      </c>
      <c r="F38" s="2">
        <v>0.19708094934974299</v>
      </c>
    </row>
    <row r="39" spans="1:6" x14ac:dyDescent="0.25">
      <c r="A39">
        <v>8</v>
      </c>
      <c r="B39" s="3">
        <v>307</v>
      </c>
      <c r="C39" s="2">
        <v>84.368868541530404</v>
      </c>
      <c r="D39" s="2">
        <v>97.788184925251997</v>
      </c>
      <c r="E39" s="2">
        <v>68.257121238850004</v>
      </c>
      <c r="F39" s="2">
        <v>0.83646312896812902</v>
      </c>
    </row>
    <row r="40" spans="1:6" x14ac:dyDescent="0.25">
      <c r="A40">
        <v>8</v>
      </c>
      <c r="B40" s="3">
        <v>338</v>
      </c>
      <c r="C40" s="2">
        <v>72.036474164133807</v>
      </c>
      <c r="D40" s="2">
        <v>98.1170231407459</v>
      </c>
      <c r="E40" s="2">
        <v>43.662585223453299</v>
      </c>
      <c r="F40" s="2">
        <v>0.50299993470124404</v>
      </c>
    </row>
    <row r="41" spans="1:6" x14ac:dyDescent="0.25">
      <c r="A41">
        <v>8</v>
      </c>
      <c r="B41" s="3">
        <v>339</v>
      </c>
      <c r="C41" s="2">
        <v>83.711875405580798</v>
      </c>
      <c r="D41" s="2">
        <v>97.4540126894221</v>
      </c>
      <c r="E41" s="2">
        <v>66.946877595198998</v>
      </c>
      <c r="F41" s="2">
        <v>1.1753353644465501</v>
      </c>
    </row>
    <row r="42" spans="1:6" x14ac:dyDescent="0.25">
      <c r="A42">
        <v>9</v>
      </c>
      <c r="B42" s="3">
        <v>305</v>
      </c>
      <c r="C42" s="2">
        <v>83.725622057834599</v>
      </c>
      <c r="D42" s="2">
        <v>97.975583722863107</v>
      </c>
      <c r="E42" s="2">
        <v>77.0551864245177</v>
      </c>
      <c r="F42" s="2">
        <v>0.95123808184076497</v>
      </c>
    </row>
    <row r="43" spans="1:6" x14ac:dyDescent="0.25">
      <c r="A43">
        <v>9</v>
      </c>
      <c r="B43" s="3">
        <v>306</v>
      </c>
      <c r="C43" s="2">
        <v>77.426015141087404</v>
      </c>
      <c r="D43" s="2">
        <v>97.366959183552595</v>
      </c>
      <c r="E43" s="2">
        <v>63.733361520363701</v>
      </c>
      <c r="F43" s="2">
        <v>0.324128771176388</v>
      </c>
    </row>
    <row r="44" spans="1:6" x14ac:dyDescent="0.25">
      <c r="A44">
        <v>9</v>
      </c>
      <c r="B44" s="3">
        <v>307</v>
      </c>
      <c r="C44" s="2">
        <v>73.397656788421799</v>
      </c>
      <c r="D44" s="2">
        <v>97.324094697285702</v>
      </c>
      <c r="E44" s="2">
        <v>55.214562596143097</v>
      </c>
      <c r="F44" s="2">
        <v>0.279962431013275</v>
      </c>
    </row>
    <row r="45" spans="1:6" x14ac:dyDescent="0.25">
      <c r="A45">
        <v>9</v>
      </c>
      <c r="B45" s="3">
        <v>308</v>
      </c>
      <c r="C45" s="2">
        <v>75.496688741721897</v>
      </c>
      <c r="D45" s="2">
        <v>96.651273558857895</v>
      </c>
      <c r="E45" s="2">
        <v>59.653400847423597</v>
      </c>
      <c r="F45" s="2">
        <v>0.41329321851716899</v>
      </c>
    </row>
    <row r="46" spans="1:6" x14ac:dyDescent="0.25">
      <c r="A46">
        <v>9</v>
      </c>
      <c r="B46" s="3">
        <v>309</v>
      </c>
      <c r="C46" s="2">
        <v>81.488933601609702</v>
      </c>
      <c r="D46" s="2">
        <v>98.254116847991895</v>
      </c>
      <c r="E46" s="2">
        <v>72.325244957891002</v>
      </c>
      <c r="F46" s="2">
        <v>1.2382306442744</v>
      </c>
    </row>
    <row r="47" spans="1:6" x14ac:dyDescent="0.25">
      <c r="A47">
        <v>10</v>
      </c>
      <c r="B47" s="3">
        <v>141</v>
      </c>
      <c r="C47" s="2">
        <v>83.838383838383805</v>
      </c>
      <c r="D47" s="2">
        <v>98.327860727178901</v>
      </c>
      <c r="E47" s="2">
        <v>1.3568072465405201</v>
      </c>
      <c r="F47" s="2">
        <v>3.1956775920990599</v>
      </c>
    </row>
    <row r="48" spans="1:6" x14ac:dyDescent="0.25">
      <c r="A48">
        <v>10</v>
      </c>
      <c r="B48" s="3">
        <v>142</v>
      </c>
      <c r="C48" s="2">
        <v>82.840236686390497</v>
      </c>
      <c r="D48" s="2">
        <v>98.041781247418697</v>
      </c>
      <c r="E48" s="2">
        <v>0.150092566981677</v>
      </c>
      <c r="F48" s="2">
        <v>2.8954354680385102</v>
      </c>
    </row>
    <row r="49" spans="1:8" x14ac:dyDescent="0.25">
      <c r="A49">
        <v>10</v>
      </c>
      <c r="B49" s="3">
        <v>205</v>
      </c>
      <c r="C49" s="2">
        <v>84.773936170212806</v>
      </c>
      <c r="D49" s="2">
        <v>96.856322803550597</v>
      </c>
      <c r="E49" s="2">
        <v>2.4878476247643202</v>
      </c>
      <c r="F49" s="2">
        <v>1.6512897450712201</v>
      </c>
    </row>
    <row r="50" spans="1:8" x14ac:dyDescent="0.25">
      <c r="A50">
        <v>10</v>
      </c>
      <c r="B50" s="3">
        <v>207</v>
      </c>
      <c r="C50" s="2">
        <v>83.707504810776101</v>
      </c>
      <c r="D50" s="2">
        <v>98.296332431948102</v>
      </c>
      <c r="E50" s="2">
        <v>1.19858043244282</v>
      </c>
      <c r="F50" s="2">
        <v>3.1625884577925798</v>
      </c>
    </row>
    <row r="51" spans="1:8" x14ac:dyDescent="0.25">
      <c r="A51">
        <v>10</v>
      </c>
      <c r="B51" s="3">
        <v>208</v>
      </c>
      <c r="C51" s="2">
        <v>81.027667984189705</v>
      </c>
      <c r="D51" s="2">
        <v>98.043361440391394</v>
      </c>
      <c r="E51" s="2">
        <v>2.0412208643963901</v>
      </c>
      <c r="F51" s="2">
        <v>2.8970938900090801</v>
      </c>
    </row>
    <row r="54" spans="1:8" x14ac:dyDescent="0.25">
      <c r="E54" s="1" t="s">
        <v>10</v>
      </c>
      <c r="F54" s="1" t="s">
        <v>11</v>
      </c>
    </row>
    <row r="55" spans="1:8" x14ac:dyDescent="0.25">
      <c r="E55" s="2">
        <f>AVERAGE(E2:E51)</f>
        <v>38.840542634515316</v>
      </c>
      <c r="F55" s="2">
        <f>AVERAGE(F2:F51)</f>
        <v>1.4092317855091387</v>
      </c>
    </row>
    <row r="60" spans="1:8" x14ac:dyDescent="0.25">
      <c r="E60" s="1" t="s">
        <v>6</v>
      </c>
      <c r="F60" s="1" t="s">
        <v>7</v>
      </c>
      <c r="G60" s="1" t="s">
        <v>8</v>
      </c>
      <c r="H60" s="1" t="s">
        <v>9</v>
      </c>
    </row>
    <row r="61" spans="1:8" x14ac:dyDescent="0.25">
      <c r="E61" s="2">
        <v>1.00483974369894</v>
      </c>
      <c r="F61" s="2">
        <v>0.69256531986089997</v>
      </c>
      <c r="G61" s="2">
        <v>3.643071003682</v>
      </c>
      <c r="H61" s="2">
        <v>5.4498922090945996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B8082-CAFF-4A5A-AAD8-70856A41654C}">
  <dimension ref="A1:H61"/>
  <sheetViews>
    <sheetView workbookViewId="0">
      <selection activeCell="H22" sqref="H22"/>
    </sheetView>
  </sheetViews>
  <sheetFormatPr defaultRowHeight="14.3" x14ac:dyDescent="0.25"/>
  <cols>
    <col min="1" max="1" width="15.25" bestFit="1" customWidth="1"/>
    <col min="2" max="2" width="14.875" bestFit="1" customWidth="1"/>
    <col min="3" max="3" width="15.625" bestFit="1" customWidth="1"/>
    <col min="4" max="4" width="15.125" customWidth="1"/>
    <col min="5" max="5" width="20.25" bestFit="1" customWidth="1"/>
    <col min="6" max="6" width="19.75" bestFit="1" customWidth="1"/>
    <col min="7" max="8" width="22.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s="3">
        <v>200</v>
      </c>
      <c r="C2" s="2">
        <v>103.13751668891901</v>
      </c>
      <c r="D2" s="2">
        <v>97.814471705412402</v>
      </c>
      <c r="E2" s="2">
        <v>47.0762811497871</v>
      </c>
      <c r="F2" s="2">
        <v>2.3579095262190299</v>
      </c>
    </row>
    <row r="3" spans="1:6" x14ac:dyDescent="0.25">
      <c r="A3">
        <v>1</v>
      </c>
      <c r="B3" s="3">
        <v>250</v>
      </c>
      <c r="C3" s="2">
        <v>107.42444152431</v>
      </c>
      <c r="D3" s="2">
        <v>97.045109298299494</v>
      </c>
      <c r="E3" s="2">
        <v>53.189526674786201</v>
      </c>
      <c r="F3" s="2">
        <v>1.55281058444577</v>
      </c>
    </row>
    <row r="4" spans="1:6" x14ac:dyDescent="0.25">
      <c r="A4">
        <v>1</v>
      </c>
      <c r="B4" s="3">
        <v>150</v>
      </c>
      <c r="C4" s="2">
        <v>113.936591809775</v>
      </c>
      <c r="D4" s="2">
        <v>98.257197855377399</v>
      </c>
      <c r="E4" s="2">
        <v>62.475990776531198</v>
      </c>
      <c r="F4" s="2">
        <v>2.8212001049330699</v>
      </c>
    </row>
    <row r="5" spans="1:6" x14ac:dyDescent="0.25">
      <c r="A5">
        <v>1</v>
      </c>
      <c r="B5" s="3">
        <v>220</v>
      </c>
      <c r="C5" s="2">
        <v>106.594110115237</v>
      </c>
      <c r="D5" s="2">
        <v>98.302827311242794</v>
      </c>
      <c r="E5" s="2">
        <v>52.0054565159449</v>
      </c>
      <c r="F5" s="2">
        <v>2.8689490283160199</v>
      </c>
    </row>
    <row r="6" spans="1:6" x14ac:dyDescent="0.25">
      <c r="A6">
        <v>1</v>
      </c>
      <c r="B6" s="3">
        <v>320</v>
      </c>
      <c r="C6" s="2">
        <v>101.178781925344</v>
      </c>
      <c r="D6" s="2">
        <v>96.752169368577697</v>
      </c>
      <c r="E6" s="2">
        <v>44.283083930832497</v>
      </c>
      <c r="F6" s="2">
        <v>1.24626372792968</v>
      </c>
    </row>
    <row r="7" spans="1:6" x14ac:dyDescent="0.25">
      <c r="A7">
        <v>2</v>
      </c>
      <c r="B7" s="3">
        <v>350</v>
      </c>
      <c r="C7" s="2">
        <v>94.166138237159203</v>
      </c>
      <c r="D7" s="2">
        <v>96.962668640571295</v>
      </c>
      <c r="E7" s="2">
        <v>29.022223614536099</v>
      </c>
      <c r="F7" s="2">
        <v>3.2682314457503301</v>
      </c>
    </row>
    <row r="8" spans="1:6" x14ac:dyDescent="0.25">
      <c r="A8">
        <v>2</v>
      </c>
      <c r="B8" s="3">
        <v>450</v>
      </c>
      <c r="C8" s="2">
        <v>98.965071151358401</v>
      </c>
      <c r="D8" s="2">
        <v>97.008512960045195</v>
      </c>
      <c r="E8" s="2">
        <v>35.597506483284299</v>
      </c>
      <c r="F8" s="2">
        <v>3.3170570593629698</v>
      </c>
    </row>
    <row r="9" spans="1:6" x14ac:dyDescent="0.25">
      <c r="A9">
        <v>2</v>
      </c>
      <c r="B9" s="3">
        <v>459</v>
      </c>
      <c r="C9" s="2">
        <v>109.10878112713</v>
      </c>
      <c r="D9" s="2">
        <v>98.454113227164996</v>
      </c>
      <c r="E9" s="2">
        <v>49.495963415635401</v>
      </c>
      <c r="F9" s="2">
        <v>4.8566659114702198</v>
      </c>
    </row>
    <row r="10" spans="1:6" x14ac:dyDescent="0.25">
      <c r="A10">
        <v>2</v>
      </c>
      <c r="B10" s="3">
        <v>349</v>
      </c>
      <c r="C10" s="2">
        <v>105.688429217841</v>
      </c>
      <c r="D10" s="2">
        <v>96.988686257790107</v>
      </c>
      <c r="E10" s="2">
        <v>44.809550474189003</v>
      </c>
      <c r="F10" s="2">
        <v>3.2959410102072999</v>
      </c>
    </row>
    <row r="11" spans="1:6" x14ac:dyDescent="0.25">
      <c r="A11">
        <v>2</v>
      </c>
      <c r="B11" s="3">
        <v>330</v>
      </c>
      <c r="C11" s="2">
        <v>64.297800338409502</v>
      </c>
      <c r="D11" s="2">
        <v>98.614926449761796</v>
      </c>
      <c r="E11" s="2">
        <v>11.902034760182801</v>
      </c>
      <c r="F11" s="2">
        <v>5.0279369513818004</v>
      </c>
    </row>
    <row r="12" spans="1:6" x14ac:dyDescent="0.25">
      <c r="A12">
        <v>3</v>
      </c>
      <c r="B12" s="3">
        <v>540</v>
      </c>
      <c r="C12" s="2">
        <v>107.286096256685</v>
      </c>
      <c r="D12" s="2">
        <v>97.269545474286204</v>
      </c>
      <c r="E12" s="2">
        <v>97.992125470622796</v>
      </c>
      <c r="F12" s="2">
        <v>0.37299822136792099</v>
      </c>
    </row>
    <row r="13" spans="1:6" x14ac:dyDescent="0.25">
      <c r="A13">
        <v>3</v>
      </c>
      <c r="B13" s="3">
        <v>640</v>
      </c>
      <c r="C13" s="2">
        <v>103.34448160535101</v>
      </c>
      <c r="D13" s="2">
        <v>98.311832555436496</v>
      </c>
      <c r="E13" s="2">
        <v>90.7180360048593</v>
      </c>
      <c r="F13" s="2">
        <v>1.44854019940776</v>
      </c>
    </row>
    <row r="14" spans="1:6" x14ac:dyDescent="0.25">
      <c r="A14">
        <v>3</v>
      </c>
      <c r="B14" s="3">
        <v>670</v>
      </c>
      <c r="C14" s="2">
        <v>106.080634500991</v>
      </c>
      <c r="D14" s="2">
        <v>97.705523221125802</v>
      </c>
      <c r="E14" s="2">
        <v>95.767494847357298</v>
      </c>
      <c r="F14" s="2">
        <v>0.82288614255343995</v>
      </c>
    </row>
    <row r="15" spans="1:6" x14ac:dyDescent="0.25">
      <c r="A15">
        <v>3</v>
      </c>
      <c r="B15" s="3">
        <v>768</v>
      </c>
      <c r="C15" s="2">
        <v>91.994835377662994</v>
      </c>
      <c r="D15" s="2" t="s">
        <v>12</v>
      </c>
      <c r="E15" s="2">
        <v>69.772725677011394</v>
      </c>
      <c r="F15" s="2" t="s">
        <v>12</v>
      </c>
    </row>
    <row r="16" spans="1:6" x14ac:dyDescent="0.25">
      <c r="A16">
        <v>3</v>
      </c>
      <c r="B16" s="3">
        <v>425</v>
      </c>
      <c r="C16" s="2">
        <v>108.552631578947</v>
      </c>
      <c r="D16" s="2">
        <v>98.648248213601406</v>
      </c>
      <c r="E16" s="2">
        <v>100.32946487608</v>
      </c>
      <c r="F16" s="2">
        <v>1.7956894339804399</v>
      </c>
    </row>
    <row r="17" spans="1:6" x14ac:dyDescent="0.25">
      <c r="A17">
        <v>4</v>
      </c>
      <c r="B17" s="3">
        <v>420</v>
      </c>
      <c r="C17" s="2">
        <v>107.213765718068</v>
      </c>
      <c r="D17" s="2">
        <v>98.369435629599195</v>
      </c>
      <c r="E17" s="2">
        <v>77.132894282607793</v>
      </c>
      <c r="F17" s="2">
        <v>1.0093564681553899</v>
      </c>
    </row>
    <row r="18" spans="1:6" x14ac:dyDescent="0.25">
      <c r="A18">
        <v>4</v>
      </c>
      <c r="B18" s="3">
        <v>580</v>
      </c>
      <c r="C18" s="2">
        <v>105.082417582418</v>
      </c>
      <c r="D18" s="2">
        <v>97.655872483535504</v>
      </c>
      <c r="E18" s="2">
        <v>73.611593995625299</v>
      </c>
      <c r="F18" s="2">
        <v>0.27664357088217401</v>
      </c>
    </row>
    <row r="19" spans="1:6" x14ac:dyDescent="0.25">
      <c r="A19">
        <v>4</v>
      </c>
      <c r="B19" s="3">
        <v>610</v>
      </c>
      <c r="C19" s="2">
        <v>103.96039603960401</v>
      </c>
      <c r="D19" s="2">
        <v>98.4780725737442</v>
      </c>
      <c r="E19" s="2">
        <v>71.757849544109206</v>
      </c>
      <c r="F19" s="2">
        <v>1.1209088802081999</v>
      </c>
    </row>
    <row r="20" spans="1:6" x14ac:dyDescent="0.25">
      <c r="A20">
        <v>4</v>
      </c>
      <c r="B20" s="3">
        <v>611</v>
      </c>
      <c r="C20" s="2">
        <v>109.533468559838</v>
      </c>
      <c r="D20" s="2">
        <v>97.058768383839904</v>
      </c>
      <c r="E20" s="2">
        <v>80.965384219756899</v>
      </c>
      <c r="F20" s="2">
        <v>0.33648489192455</v>
      </c>
    </row>
    <row r="21" spans="1:6" x14ac:dyDescent="0.25">
      <c r="A21">
        <v>4</v>
      </c>
      <c r="B21" s="3">
        <v>421</v>
      </c>
      <c r="C21" s="2">
        <v>101.134846461949</v>
      </c>
      <c r="D21" s="2">
        <v>98.572669452891404</v>
      </c>
      <c r="E21" s="2">
        <v>67.089626473341397</v>
      </c>
      <c r="F21" s="2">
        <v>1.2180444368513399</v>
      </c>
    </row>
    <row r="22" spans="1:6" x14ac:dyDescent="0.25">
      <c r="A22">
        <v>5</v>
      </c>
      <c r="B22" s="3">
        <v>420</v>
      </c>
      <c r="C22" s="2">
        <v>107.491856677524</v>
      </c>
      <c r="D22" s="2">
        <v>98.997461592892094</v>
      </c>
      <c r="E22" s="2">
        <v>129.947639825111</v>
      </c>
      <c r="F22" s="2">
        <v>0.28553726049793998</v>
      </c>
    </row>
    <row r="23" spans="1:6" x14ac:dyDescent="0.25">
      <c r="A23">
        <v>5</v>
      </c>
      <c r="B23" s="3">
        <v>440</v>
      </c>
      <c r="C23" s="2">
        <v>105.95160235448</v>
      </c>
      <c r="D23" s="2">
        <v>96.916086840984505</v>
      </c>
      <c r="E23" s="2">
        <v>126.652712588185</v>
      </c>
      <c r="F23" s="2">
        <v>1.82291867238104</v>
      </c>
    </row>
    <row r="24" spans="1:6" x14ac:dyDescent="0.25">
      <c r="A24">
        <v>5</v>
      </c>
      <c r="B24" s="3">
        <v>377</v>
      </c>
      <c r="C24" s="2">
        <v>111.074049366244</v>
      </c>
      <c r="D24" s="2">
        <v>98.864704371115096</v>
      </c>
      <c r="E24" s="2">
        <v>137.610701750267</v>
      </c>
      <c r="F24" s="2">
        <v>0.151052708097237</v>
      </c>
    </row>
    <row r="25" spans="1:6" x14ac:dyDescent="0.25">
      <c r="A25">
        <v>5</v>
      </c>
      <c r="B25" s="3">
        <v>380</v>
      </c>
      <c r="C25" s="2">
        <v>107.421875</v>
      </c>
      <c r="D25" s="2">
        <v>98.594255174877006</v>
      </c>
      <c r="E25" s="2">
        <v>129.79793433043301</v>
      </c>
      <c r="F25" s="2">
        <v>0.12291535643701</v>
      </c>
    </row>
    <row r="26" spans="1:6" x14ac:dyDescent="0.25">
      <c r="A26">
        <v>5</v>
      </c>
      <c r="B26" s="3">
        <v>375</v>
      </c>
      <c r="C26" s="2">
        <v>107.63209393346401</v>
      </c>
      <c r="D26" s="2">
        <v>96.589124743932999</v>
      </c>
      <c r="E26" s="2">
        <v>130.247636745953</v>
      </c>
      <c r="F26" s="2">
        <v>2.1541349383239701</v>
      </c>
    </row>
    <row r="27" spans="1:6" x14ac:dyDescent="0.25">
      <c r="A27">
        <v>6</v>
      </c>
      <c r="B27" s="3">
        <v>700</v>
      </c>
      <c r="C27" s="2">
        <v>101.971447994562</v>
      </c>
      <c r="D27" s="2">
        <v>97.962131468562504</v>
      </c>
      <c r="E27" s="2">
        <v>56.7712812966275</v>
      </c>
      <c r="F27" s="2">
        <v>0.441016754816767</v>
      </c>
    </row>
    <row r="28" spans="1:6" x14ac:dyDescent="0.25">
      <c r="A28">
        <v>6</v>
      </c>
      <c r="B28" s="3">
        <v>3</v>
      </c>
      <c r="C28" s="2">
        <v>105.298013245033</v>
      </c>
      <c r="D28" s="2">
        <v>98.284405173528896</v>
      </c>
      <c r="E28" s="2">
        <v>61.885555016277799</v>
      </c>
      <c r="F28" s="2">
        <v>0.771445443075365</v>
      </c>
    </row>
    <row r="29" spans="1:6" x14ac:dyDescent="0.25">
      <c r="A29">
        <v>6</v>
      </c>
      <c r="B29" s="3">
        <v>250</v>
      </c>
      <c r="C29" s="2">
        <v>106.99865410498001</v>
      </c>
      <c r="D29" s="2">
        <v>97.209125084549598</v>
      </c>
      <c r="E29" s="2">
        <v>64.500126564319999</v>
      </c>
      <c r="F29" s="2">
        <v>0.33104409869165702</v>
      </c>
    </row>
    <row r="30" spans="1:6" x14ac:dyDescent="0.25">
      <c r="A30">
        <v>6</v>
      </c>
      <c r="B30" s="3">
        <v>256</v>
      </c>
      <c r="C30" s="2">
        <v>101.79640718562899</v>
      </c>
      <c r="D30" s="2">
        <v>97.998845112788004</v>
      </c>
      <c r="E30" s="2">
        <v>56.502172909571499</v>
      </c>
      <c r="F30" s="2">
        <v>0.47865942040096898</v>
      </c>
    </row>
    <row r="31" spans="1:6" x14ac:dyDescent="0.25">
      <c r="A31">
        <v>6</v>
      </c>
      <c r="B31" s="3">
        <v>257</v>
      </c>
      <c r="C31" s="2">
        <v>107.07002039429</v>
      </c>
      <c r="D31" s="2">
        <v>98.228992999193395</v>
      </c>
      <c r="E31" s="2">
        <v>64.609845361458895</v>
      </c>
      <c r="F31" s="2">
        <v>0.71463108994301205</v>
      </c>
    </row>
    <row r="32" spans="1:6" x14ac:dyDescent="0.25">
      <c r="A32">
        <v>7</v>
      </c>
      <c r="B32" s="3">
        <v>257</v>
      </c>
      <c r="C32" s="2">
        <v>93.324692158133502</v>
      </c>
      <c r="D32" s="2">
        <v>97.824625086565504</v>
      </c>
      <c r="E32" s="2">
        <v>23.833093853374098</v>
      </c>
      <c r="F32" s="2">
        <v>0.44453163340643198</v>
      </c>
    </row>
    <row r="33" spans="1:6" x14ac:dyDescent="0.25">
      <c r="A33">
        <v>7</v>
      </c>
      <c r="B33" s="3">
        <v>420</v>
      </c>
      <c r="C33" s="2">
        <v>99.149214659685896</v>
      </c>
      <c r="D33" s="2">
        <v>98.052770782377607</v>
      </c>
      <c r="E33" s="2">
        <v>19.079412394956499</v>
      </c>
      <c r="F33" s="2">
        <v>0.21234928072895801</v>
      </c>
    </row>
    <row r="34" spans="1:6" x14ac:dyDescent="0.25">
      <c r="A34">
        <v>7</v>
      </c>
      <c r="B34" s="3">
        <v>425</v>
      </c>
      <c r="C34" s="2">
        <v>85.600530856005307</v>
      </c>
      <c r="D34" s="2">
        <v>98.338517447616098</v>
      </c>
      <c r="E34" s="2">
        <v>30.137164677028299</v>
      </c>
      <c r="F34" s="2">
        <v>7.8453194280153599E-2</v>
      </c>
    </row>
    <row r="35" spans="1:6" x14ac:dyDescent="0.25">
      <c r="A35">
        <v>7</v>
      </c>
      <c r="B35" s="3">
        <v>3</v>
      </c>
      <c r="C35" s="2">
        <v>92.292089249492903</v>
      </c>
      <c r="D35" s="2">
        <v>97.781276711158199</v>
      </c>
      <c r="E35" s="2">
        <v>24.675852259647701</v>
      </c>
      <c r="F35" s="2">
        <v>0.48864698588322297</v>
      </c>
    </row>
    <row r="36" spans="1:6" x14ac:dyDescent="0.25">
      <c r="A36">
        <v>7</v>
      </c>
      <c r="B36" s="3">
        <v>421</v>
      </c>
      <c r="C36" s="2">
        <v>108.90609874153</v>
      </c>
      <c r="D36" s="2">
        <v>98.689568152992706</v>
      </c>
      <c r="E36" s="2">
        <v>11.1163357754691</v>
      </c>
      <c r="F36" s="2">
        <v>0.43571515529729099</v>
      </c>
    </row>
    <row r="37" spans="1:6" x14ac:dyDescent="0.25">
      <c r="A37">
        <v>8</v>
      </c>
      <c r="B37" s="3">
        <v>270</v>
      </c>
      <c r="C37" s="2">
        <v>109.271523178808</v>
      </c>
      <c r="D37" s="2">
        <v>98.163818603833704</v>
      </c>
      <c r="E37" s="2">
        <v>117.920570007409</v>
      </c>
      <c r="F37" s="2">
        <v>0.45554631202850798</v>
      </c>
    </row>
    <row r="38" spans="1:6" x14ac:dyDescent="0.25">
      <c r="A38">
        <v>8</v>
      </c>
      <c r="B38" s="3">
        <v>260</v>
      </c>
      <c r="C38" s="2">
        <v>104.85436893203899</v>
      </c>
      <c r="D38" s="2">
        <v>97.468130456003706</v>
      </c>
      <c r="E38" s="2">
        <v>109.111424282485</v>
      </c>
      <c r="F38" s="2">
        <v>1.1610190370904201</v>
      </c>
    </row>
    <row r="39" spans="1:6" x14ac:dyDescent="0.25">
      <c r="A39">
        <v>8</v>
      </c>
      <c r="B39" s="3">
        <v>240</v>
      </c>
      <c r="C39" s="2">
        <v>86.6666666666667</v>
      </c>
      <c r="D39" s="2">
        <v>97.791547094671103</v>
      </c>
      <c r="E39" s="2">
        <v>72.839627848300907</v>
      </c>
      <c r="F39" s="2">
        <v>0.83305367197277103</v>
      </c>
    </row>
    <row r="40" spans="1:6" x14ac:dyDescent="0.25">
      <c r="A40">
        <v>8</v>
      </c>
      <c r="B40" s="3">
        <v>350</v>
      </c>
      <c r="C40" s="2">
        <v>103.27540106951901</v>
      </c>
      <c r="D40" s="2">
        <v>98.823042264999998</v>
      </c>
      <c r="E40" s="2">
        <v>105.962483308534</v>
      </c>
      <c r="F40" s="2">
        <v>0.21294906786114501</v>
      </c>
    </row>
    <row r="41" spans="1:6" x14ac:dyDescent="0.25">
      <c r="A41">
        <v>8</v>
      </c>
      <c r="B41" s="3">
        <v>351</v>
      </c>
      <c r="C41" s="2">
        <v>108.493696084937</v>
      </c>
      <c r="D41" s="2">
        <v>98.992160787181803</v>
      </c>
      <c r="E41" s="2">
        <v>116.36934679085201</v>
      </c>
      <c r="F41" s="2">
        <v>0.38444617482521698</v>
      </c>
    </row>
    <row r="42" spans="1:6" x14ac:dyDescent="0.25">
      <c r="A42">
        <v>9</v>
      </c>
      <c r="B42" s="3">
        <v>100</v>
      </c>
      <c r="C42" s="2">
        <v>104.08163265306101</v>
      </c>
      <c r="D42" s="2">
        <v>98.5580550904765</v>
      </c>
      <c r="E42" s="2">
        <v>120.10219117902101</v>
      </c>
      <c r="F42" s="2">
        <v>1.5513999127121001</v>
      </c>
    </row>
    <row r="43" spans="1:6" x14ac:dyDescent="0.25">
      <c r="A43">
        <v>9</v>
      </c>
      <c r="B43" s="3">
        <v>101</v>
      </c>
      <c r="C43" s="2">
        <v>107.718120805369</v>
      </c>
      <c r="D43" s="2">
        <v>97.952481046479704</v>
      </c>
      <c r="E43" s="2">
        <v>127.792299319306</v>
      </c>
      <c r="F43" s="2">
        <v>0.92743374513476795</v>
      </c>
    </row>
    <row r="44" spans="1:6" x14ac:dyDescent="0.25">
      <c r="A44">
        <v>9</v>
      </c>
      <c r="B44" s="3">
        <v>200</v>
      </c>
      <c r="C44" s="2">
        <v>100.27008777852799</v>
      </c>
      <c r="D44" s="2">
        <v>98.166315424949204</v>
      </c>
      <c r="E44" s="2">
        <v>112.041889305602</v>
      </c>
      <c r="F44" s="2">
        <v>1.1477625702430201</v>
      </c>
    </row>
    <row r="45" spans="1:6" x14ac:dyDescent="0.25">
      <c r="A45">
        <v>9</v>
      </c>
      <c r="B45" s="3">
        <v>201</v>
      </c>
      <c r="C45" s="2">
        <v>102.810143934202</v>
      </c>
      <c r="D45" s="2">
        <v>98.693002385975603</v>
      </c>
      <c r="E45" s="2">
        <v>117.41336466903201</v>
      </c>
      <c r="F45" s="2">
        <v>1.6904457447324699</v>
      </c>
    </row>
    <row r="46" spans="1:6" x14ac:dyDescent="0.25">
      <c r="A46">
        <v>9</v>
      </c>
      <c r="B46" s="3">
        <v>395</v>
      </c>
      <c r="C46" s="2">
        <v>104.860186418109</v>
      </c>
      <c r="D46" s="2">
        <v>97.578782636866805</v>
      </c>
      <c r="E46" s="2">
        <v>121.74860453044199</v>
      </c>
      <c r="F46" s="2">
        <v>0.54238559654354501</v>
      </c>
    </row>
    <row r="47" spans="1:6" x14ac:dyDescent="0.25">
      <c r="A47">
        <v>10</v>
      </c>
      <c r="B47" s="3">
        <v>309</v>
      </c>
      <c r="C47" s="2">
        <v>80.324909747292395</v>
      </c>
      <c r="D47" s="2">
        <v>97.9240507377489</v>
      </c>
      <c r="E47" s="2">
        <v>2.8908237300173001</v>
      </c>
      <c r="F47" s="2">
        <v>2.77187659440099</v>
      </c>
    </row>
    <row r="48" spans="1:6" x14ac:dyDescent="0.25">
      <c r="A48">
        <v>10</v>
      </c>
      <c r="B48" s="3">
        <v>100</v>
      </c>
      <c r="C48" s="2">
        <v>80.305927342256197</v>
      </c>
      <c r="D48" s="2">
        <v>98.707291624032393</v>
      </c>
      <c r="E48" s="2">
        <v>2.91377259759137</v>
      </c>
      <c r="F48" s="2">
        <v>3.5938925864108699</v>
      </c>
    </row>
    <row r="49" spans="1:8" x14ac:dyDescent="0.25">
      <c r="A49">
        <v>10</v>
      </c>
      <c r="B49" s="3">
        <v>101</v>
      </c>
      <c r="C49" s="2">
        <v>67.480719794344495</v>
      </c>
      <c r="D49" s="2">
        <v>97.283414280160002</v>
      </c>
      <c r="E49" s="2">
        <v>18.418867398040302</v>
      </c>
      <c r="F49" s="2">
        <v>2.0995248027300901</v>
      </c>
    </row>
    <row r="50" spans="1:8" x14ac:dyDescent="0.25">
      <c r="A50">
        <v>10</v>
      </c>
      <c r="B50" s="3">
        <v>201</v>
      </c>
      <c r="C50" s="2">
        <v>86.2524785194977</v>
      </c>
      <c r="D50" s="2">
        <v>97.827911841761605</v>
      </c>
      <c r="E50" s="2">
        <v>4.2753383305871404</v>
      </c>
      <c r="F50" s="2">
        <v>2.6709782483880198</v>
      </c>
    </row>
    <row r="51" spans="1:8" x14ac:dyDescent="0.25">
      <c r="A51">
        <v>10</v>
      </c>
      <c r="B51" s="3">
        <v>470</v>
      </c>
      <c r="C51" s="2">
        <v>106.862745098039</v>
      </c>
      <c r="D51" s="2">
        <v>98.716519666263494</v>
      </c>
      <c r="E51" s="2">
        <v>29.1922167490455</v>
      </c>
      <c r="F51" s="2">
        <v>3.6035774718934799</v>
      </c>
    </row>
    <row r="54" spans="1:8" x14ac:dyDescent="0.25">
      <c r="E54" s="1" t="s">
        <v>10</v>
      </c>
      <c r="F54" s="1" t="s">
        <v>11</v>
      </c>
    </row>
    <row r="55" spans="1:8" x14ac:dyDescent="0.25">
      <c r="E55" s="2">
        <f>AVERAGE(E2:E51)</f>
        <v>70.027101971640562</v>
      </c>
      <c r="F55" s="2">
        <f>AVERAGE(F2:F51)</f>
        <v>1.4610992066239967</v>
      </c>
    </row>
    <row r="60" spans="1:8" x14ac:dyDescent="0.25">
      <c r="E60" s="1" t="s">
        <v>6</v>
      </c>
      <c r="F60" s="1" t="s">
        <v>7</v>
      </c>
      <c r="G60" s="1" t="s">
        <v>8</v>
      </c>
      <c r="H60" s="1" t="s">
        <v>9</v>
      </c>
    </row>
    <row r="61" spans="1:8" x14ac:dyDescent="0.25">
      <c r="E61" s="2">
        <v>0.82192730788360202</v>
      </c>
      <c r="F61" s="2">
        <v>0.18301438375856699</v>
      </c>
      <c r="G61" s="2">
        <v>3.39956707178712</v>
      </c>
      <c r="H61" s="2">
        <v>6.3365100117082598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5565-1F38-4162-A0A4-F3CF97CBDB9F}">
  <dimension ref="A1:C22"/>
  <sheetViews>
    <sheetView tabSelected="1" workbookViewId="0">
      <selection activeCell="C3" sqref="C3"/>
    </sheetView>
  </sheetViews>
  <sheetFormatPr defaultRowHeight="14.3" x14ac:dyDescent="0.25"/>
  <cols>
    <col min="1" max="1" width="14.875" bestFit="1" customWidth="1"/>
    <col min="3" max="3" width="14.875" bestFit="1" customWidth="1"/>
  </cols>
  <sheetData>
    <row r="1" spans="1:3" ht="21.1" x14ac:dyDescent="0.35">
      <c r="A1" s="6" t="s">
        <v>13</v>
      </c>
    </row>
    <row r="3" spans="1:3" x14ac:dyDescent="0.25">
      <c r="A3" s="4" t="s">
        <v>14</v>
      </c>
      <c r="B3" s="4"/>
      <c r="C3" s="4" t="s">
        <v>19</v>
      </c>
    </row>
    <row r="4" spans="1:3" x14ac:dyDescent="0.25">
      <c r="A4" t="s">
        <v>15</v>
      </c>
    </row>
    <row r="5" spans="1:3" x14ac:dyDescent="0.25">
      <c r="C5" t="s">
        <v>15</v>
      </c>
    </row>
    <row r="6" spans="1:3" x14ac:dyDescent="0.25">
      <c r="A6">
        <v>0</v>
      </c>
    </row>
    <row r="7" spans="1:3" x14ac:dyDescent="0.25">
      <c r="C7">
        <v>1</v>
      </c>
    </row>
    <row r="9" spans="1:3" x14ac:dyDescent="0.25">
      <c r="A9" t="s">
        <v>16</v>
      </c>
    </row>
    <row r="10" spans="1:3" x14ac:dyDescent="0.25">
      <c r="C10" t="s">
        <v>16</v>
      </c>
    </row>
    <row r="11" spans="1:3" x14ac:dyDescent="0.25">
      <c r="A11">
        <v>0.3876</v>
      </c>
    </row>
    <row r="12" spans="1:3" x14ac:dyDescent="0.25">
      <c r="C12" s="5">
        <v>1.5902E-6</v>
      </c>
    </row>
    <row r="14" spans="1:3" x14ac:dyDescent="0.25">
      <c r="A14" t="s">
        <v>17</v>
      </c>
    </row>
    <row r="15" spans="1:3" x14ac:dyDescent="0.25">
      <c r="C15" t="s">
        <v>17</v>
      </c>
    </row>
    <row r="16" spans="1:3" x14ac:dyDescent="0.25">
      <c r="A16">
        <v>0</v>
      </c>
    </row>
    <row r="17" spans="1:3" x14ac:dyDescent="0.25">
      <c r="C17">
        <v>1</v>
      </c>
    </row>
    <row r="19" spans="1:3" x14ac:dyDescent="0.25">
      <c r="A19" t="s">
        <v>18</v>
      </c>
    </row>
    <row r="20" spans="1:3" x14ac:dyDescent="0.25">
      <c r="C20" t="s">
        <v>18</v>
      </c>
    </row>
    <row r="21" spans="1:3" x14ac:dyDescent="0.25">
      <c r="A21">
        <v>0.68400000000000005</v>
      </c>
    </row>
    <row r="22" spans="1:3" x14ac:dyDescent="0.25">
      <c r="C22" s="5">
        <v>2.0227999999999999E-6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Cheek</vt:lpstr>
      <vt:lpstr>Forehead</vt:lpstr>
      <vt:lpstr>Background</vt:lpstr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Miel</dc:creator>
  <cp:lastModifiedBy>Miel</cp:lastModifiedBy>
  <dcterms:created xsi:type="dcterms:W3CDTF">2019-10-02T00:19:53Z</dcterms:created>
  <dcterms:modified xsi:type="dcterms:W3CDTF">2019-10-02T08:35:42Z</dcterms:modified>
</cp:coreProperties>
</file>