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Final Year Project\PneumoCheck _Current\"/>
    </mc:Choice>
  </mc:AlternateContent>
  <xr:revisionPtr revIDLastSave="0" documentId="13_ncr:1_{1D3EB41C-640A-40D3-A47C-D39598F458F1}" xr6:coauthVersionLast="41" xr6:coauthVersionMax="41" xr10:uidLastSave="{00000000-0000-0000-0000-000000000000}"/>
  <bookViews>
    <workbookView xWindow="-10555" yWindow="2309" windowWidth="16383" windowHeight="8640" activeTab="3" xr2:uid="{C918BC1F-A8F1-450D-A73E-1F7B79E32F5E}"/>
  </bookViews>
  <sheets>
    <sheet name="Cheek" sheetId="1" r:id="rId1"/>
    <sheet name="Forehead" sheetId="2" r:id="rId2"/>
    <sheet name="Background" sheetId="3" r:id="rId3"/>
    <sheet name="T-Test Results" sheetId="4" r:id="rId4"/>
    <sheet name="Calibr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3" l="1"/>
  <c r="E55" i="3"/>
  <c r="F55" i="2"/>
  <c r="E55" i="2"/>
  <c r="F55" i="1" l="1"/>
  <c r="E55" i="1"/>
</calcChain>
</file>

<file path=xl/sharedStrings.xml><?xml version="1.0" encoding="utf-8"?>
<sst xmlns="http://schemas.openxmlformats.org/spreadsheetml/2006/main" count="47" uniqueCount="19">
  <si>
    <t>Patient Number:</t>
  </si>
  <si>
    <t>Region Number:</t>
  </si>
  <si>
    <t>Pulse Estimation:</t>
  </si>
  <si>
    <t>SpO2 Estimation:</t>
  </si>
  <si>
    <t>% Error (Pulse):</t>
  </si>
  <si>
    <t>% Error (SpO2):</t>
  </si>
  <si>
    <t>St. Error (Pulse):</t>
  </si>
  <si>
    <t>St. Error (SpO2):</t>
  </si>
  <si>
    <t>St. Percent Error (Pulse):</t>
  </si>
  <si>
    <t>St. Percent Error (SpO2):</t>
  </si>
  <si>
    <t xml:space="preserve">Average Error (Pulse): </t>
  </si>
  <si>
    <t>Average Error (SpO2):</t>
  </si>
  <si>
    <t>T-Test Results:</t>
  </si>
  <si>
    <t>SPO2:</t>
  </si>
  <si>
    <t>tTest_forehead =</t>
  </si>
  <si>
    <t>pFhd =</t>
  </si>
  <si>
    <t>tTest_cheek =</t>
  </si>
  <si>
    <t>pChk =</t>
  </si>
  <si>
    <t>PULSE: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</si>
</sst>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04C9-3951-4529-9C72-C1F43FC371E7}">
  <dimension ref="A1:H61"/>
  <sheetViews>
    <sheetView topLeftCell="B41" workbookViewId="0">
      <selection activeCell="G53" sqref="G53"/>
    </sheetView>
  </sheetViews>
  <sheetFormatPr defaultRowHeight="14.3" x14ac:dyDescent="0.25"/>
  <cols>
    <col min="1" max="1" width="15.25" bestFit="1" customWidth="1"/>
    <col min="2" max="2" width="14.875" bestFit="1" customWidth="1"/>
    <col min="3" max="4" width="15.625" bestFit="1" customWidth="1"/>
    <col min="5" max="5" width="19.25" bestFit="1" customWidth="1"/>
    <col min="6" max="6" width="18.625" bestFit="1" customWidth="1"/>
    <col min="7" max="7" width="20.75" bestFit="1" customWidth="1"/>
    <col min="8" max="8" width="20.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438</v>
      </c>
      <c r="C2" s="2">
        <v>87.037037037037095</v>
      </c>
      <c r="D2" s="2">
        <v>97.649785625109701</v>
      </c>
      <c r="E2" s="2">
        <v>24.116656486059199</v>
      </c>
      <c r="F2" s="2">
        <v>2.1855738522237398</v>
      </c>
    </row>
    <row r="3" spans="1:6" x14ac:dyDescent="0.25">
      <c r="A3">
        <v>1</v>
      </c>
      <c r="B3">
        <v>437</v>
      </c>
      <c r="C3" s="2">
        <v>74.155193992490595</v>
      </c>
      <c r="D3" s="2">
        <v>97.542122079594407</v>
      </c>
      <c r="E3" s="2">
        <v>5.7468757295412498</v>
      </c>
      <c r="F3" s="2">
        <v>2.07290938387878</v>
      </c>
    </row>
    <row r="4" spans="1:6" x14ac:dyDescent="0.25">
      <c r="A4">
        <v>1</v>
      </c>
      <c r="B4">
        <v>433</v>
      </c>
      <c r="C4" s="2">
        <v>69.078947368421098</v>
      </c>
      <c r="D4" s="2">
        <v>98.2712861684834</v>
      </c>
      <c r="E4" s="2">
        <v>1.4919593678673999</v>
      </c>
      <c r="F4" s="2">
        <v>2.8359428137893898</v>
      </c>
    </row>
    <row r="5" spans="1:6" x14ac:dyDescent="0.25">
      <c r="A5">
        <v>1</v>
      </c>
      <c r="B5">
        <v>432</v>
      </c>
      <c r="C5" s="2">
        <v>87.397086763774496</v>
      </c>
      <c r="D5" s="2">
        <v>97.9332856153313</v>
      </c>
      <c r="E5" s="2">
        <v>24.6300950149048</v>
      </c>
      <c r="F5" s="2">
        <v>2.4822422883338802</v>
      </c>
    </row>
    <row r="6" spans="1:6" x14ac:dyDescent="0.25">
      <c r="A6">
        <v>1</v>
      </c>
      <c r="B6">
        <v>436</v>
      </c>
      <c r="C6" s="2">
        <v>78.898514851485203</v>
      </c>
      <c r="D6" s="2">
        <v>97.611149003014106</v>
      </c>
      <c r="E6" s="2">
        <v>12.5109516413679</v>
      </c>
      <c r="F6" s="2">
        <v>2.1451425765657599</v>
      </c>
    </row>
    <row r="7" spans="1:6" x14ac:dyDescent="0.25">
      <c r="A7">
        <v>2</v>
      </c>
      <c r="B7">
        <v>370</v>
      </c>
      <c r="C7" s="2">
        <v>73.458282950423197</v>
      </c>
      <c r="D7" s="2">
        <v>97.675488176674406</v>
      </c>
      <c r="E7" s="2">
        <v>0.649248090640418</v>
      </c>
      <c r="F7" s="2">
        <v>4.0274062278121496</v>
      </c>
    </row>
    <row r="8" spans="1:6" x14ac:dyDescent="0.25">
      <c r="A8">
        <v>2</v>
      </c>
      <c r="B8">
        <v>462</v>
      </c>
      <c r="C8" s="2">
        <v>74.175824175824204</v>
      </c>
      <c r="D8" s="2">
        <v>97.565222092897102</v>
      </c>
      <c r="E8" s="2">
        <v>1.63239092913262</v>
      </c>
      <c r="F8" s="2">
        <v>3.9099694491036798</v>
      </c>
    </row>
    <row r="9" spans="1:6" x14ac:dyDescent="0.25">
      <c r="A9">
        <v>2</v>
      </c>
      <c r="B9">
        <v>461</v>
      </c>
      <c r="C9" s="2">
        <v>62.858783008036703</v>
      </c>
      <c r="D9" s="2">
        <v>98.330912291337299</v>
      </c>
      <c r="E9" s="2">
        <v>13.873711832857801</v>
      </c>
      <c r="F9" s="2">
        <v>4.7254531165486702</v>
      </c>
    </row>
    <row r="10" spans="1:6" x14ac:dyDescent="0.25">
      <c r="A10">
        <v>2</v>
      </c>
      <c r="B10">
        <v>398</v>
      </c>
      <c r="C10" s="2">
        <v>74.580484773150999</v>
      </c>
      <c r="D10" s="2">
        <v>97.561260707053805</v>
      </c>
      <c r="E10" s="2">
        <v>2.1868387492694801</v>
      </c>
      <c r="F10" s="2">
        <v>3.9057504510516901</v>
      </c>
    </row>
    <row r="11" spans="1:6" x14ac:dyDescent="0.25">
      <c r="A11">
        <v>2</v>
      </c>
      <c r="B11">
        <v>397</v>
      </c>
      <c r="C11" s="2">
        <v>64.781021897810206</v>
      </c>
      <c r="D11" s="2">
        <v>98.801390095789102</v>
      </c>
      <c r="E11" s="2">
        <v>11.239946229639701</v>
      </c>
      <c r="F11" s="2">
        <v>5.2265264830451796</v>
      </c>
    </row>
    <row r="12" spans="1:6" x14ac:dyDescent="0.25">
      <c r="A12">
        <v>3</v>
      </c>
      <c r="B12">
        <v>336</v>
      </c>
      <c r="C12" s="2">
        <v>91.694352159468394</v>
      </c>
      <c r="D12" s="2">
        <v>97.179157529586107</v>
      </c>
      <c r="E12" s="2">
        <v>69.218196123654806</v>
      </c>
      <c r="F12" s="2">
        <v>0.27972638619712398</v>
      </c>
    </row>
    <row r="13" spans="1:6" x14ac:dyDescent="0.25">
      <c r="A13">
        <v>3</v>
      </c>
      <c r="B13">
        <v>332</v>
      </c>
      <c r="C13" s="2">
        <v>84.677419354838705</v>
      </c>
      <c r="D13" s="2">
        <v>96.991392056005907</v>
      </c>
      <c r="E13" s="2">
        <v>56.268732132074298</v>
      </c>
      <c r="F13" s="2">
        <v>8.5970124113217097E-2</v>
      </c>
    </row>
    <row r="14" spans="1:6" x14ac:dyDescent="0.25">
      <c r="A14">
        <v>3</v>
      </c>
      <c r="B14">
        <v>368</v>
      </c>
      <c r="C14" s="2">
        <v>78.418230563002695</v>
      </c>
      <c r="D14" s="2">
        <v>97.086174253826997</v>
      </c>
      <c r="E14" s="2">
        <v>44.717653885620699</v>
      </c>
      <c r="F14" s="2">
        <v>0.18377641411822701</v>
      </c>
    </row>
    <row r="15" spans="1:6" x14ac:dyDescent="0.25">
      <c r="A15">
        <v>3</v>
      </c>
      <c r="B15">
        <v>364</v>
      </c>
      <c r="C15" s="2">
        <v>95.509383378016096</v>
      </c>
      <c r="D15" s="2">
        <v>96.812914690757296</v>
      </c>
      <c r="E15" s="2">
        <v>76.258681014537999</v>
      </c>
      <c r="F15" s="2">
        <v>9.8201686059273596E-2</v>
      </c>
    </row>
    <row r="16" spans="1:6" x14ac:dyDescent="0.25">
      <c r="A16">
        <v>3</v>
      </c>
      <c r="B16">
        <v>365</v>
      </c>
      <c r="C16" s="2">
        <v>77.102803738317803</v>
      </c>
      <c r="D16" s="2">
        <v>96.983850986575405</v>
      </c>
      <c r="E16" s="2">
        <v>42.290087201701802</v>
      </c>
      <c r="F16" s="2">
        <v>7.8188451598469197E-2</v>
      </c>
    </row>
    <row r="17" spans="1:6" x14ac:dyDescent="0.25">
      <c r="A17">
        <v>4</v>
      </c>
      <c r="B17">
        <v>332</v>
      </c>
      <c r="C17" s="2">
        <v>79.918032786885306</v>
      </c>
      <c r="D17" s="2">
        <v>97.171899210740705</v>
      </c>
      <c r="E17" s="2">
        <v>32.036332816987901</v>
      </c>
      <c r="F17" s="2">
        <v>0.22031799568466101</v>
      </c>
    </row>
    <row r="18" spans="1:6" x14ac:dyDescent="0.25">
      <c r="A18">
        <v>4</v>
      </c>
      <c r="B18">
        <v>333</v>
      </c>
      <c r="C18" s="2">
        <v>105.906313645621</v>
      </c>
      <c r="D18" s="2">
        <v>97.330760663269501</v>
      </c>
      <c r="E18" s="2">
        <v>74.972791350142899</v>
      </c>
      <c r="F18" s="2">
        <v>5.7193210177646503E-2</v>
      </c>
    </row>
    <row r="19" spans="1:6" x14ac:dyDescent="0.25">
      <c r="A19">
        <v>4</v>
      </c>
      <c r="B19">
        <v>337</v>
      </c>
      <c r="C19" s="2">
        <v>84.325396825396794</v>
      </c>
      <c r="D19" s="2">
        <v>96.990445748267405</v>
      </c>
      <c r="E19" s="2">
        <v>39.317945798958597</v>
      </c>
      <c r="F19" s="2">
        <v>0.40664108838151403</v>
      </c>
    </row>
    <row r="20" spans="1:6" x14ac:dyDescent="0.25">
      <c r="A20">
        <v>4</v>
      </c>
      <c r="B20">
        <v>369</v>
      </c>
      <c r="C20" s="2">
        <v>86.440677966101703</v>
      </c>
      <c r="D20" s="2">
        <v>98.024423601683296</v>
      </c>
      <c r="E20" s="2">
        <v>42.812701049508703</v>
      </c>
      <c r="F20" s="2">
        <v>0.65508542155934901</v>
      </c>
    </row>
    <row r="21" spans="1:6" x14ac:dyDescent="0.25">
      <c r="A21">
        <v>4</v>
      </c>
      <c r="B21">
        <v>365</v>
      </c>
      <c r="C21" s="2">
        <v>97.231600270087796</v>
      </c>
      <c r="D21" s="2">
        <v>97.493031042817407</v>
      </c>
      <c r="E21" s="2">
        <v>60.640890245942202</v>
      </c>
      <c r="F21" s="2">
        <v>0.10943198704011201</v>
      </c>
    </row>
    <row r="22" spans="1:6" x14ac:dyDescent="0.25">
      <c r="A22">
        <v>5</v>
      </c>
      <c r="B22">
        <v>430</v>
      </c>
      <c r="C22" s="2">
        <v>92.200925313945802</v>
      </c>
      <c r="D22" s="2">
        <v>96.684810380852099</v>
      </c>
      <c r="E22" s="2">
        <v>97.237128662102506</v>
      </c>
      <c r="F22" s="2">
        <v>2.0572043165469598</v>
      </c>
    </row>
    <row r="23" spans="1:6" x14ac:dyDescent="0.25">
      <c r="A23">
        <v>5</v>
      </c>
      <c r="B23">
        <v>435</v>
      </c>
      <c r="C23" s="2">
        <v>85.7988165680473</v>
      </c>
      <c r="D23" s="2">
        <v>97.626106227268906</v>
      </c>
      <c r="E23" s="2">
        <v>83.541674499100097</v>
      </c>
      <c r="F23" s="2">
        <v>1.1036610826085</v>
      </c>
    </row>
    <row r="24" spans="1:6" x14ac:dyDescent="0.25">
      <c r="A24">
        <v>5</v>
      </c>
      <c r="B24">
        <v>370</v>
      </c>
      <c r="C24" s="2">
        <v>89.918256130790198</v>
      </c>
      <c r="D24" s="2">
        <v>97.823512253933004</v>
      </c>
      <c r="E24" s="2">
        <v>92.354020235174502</v>
      </c>
      <c r="F24" s="2">
        <v>0.90368656685902204</v>
      </c>
    </row>
    <row r="25" spans="1:6" x14ac:dyDescent="0.25">
      <c r="A25">
        <v>5</v>
      </c>
      <c r="B25">
        <v>371</v>
      </c>
      <c r="C25" s="2">
        <v>71.146245059288603</v>
      </c>
      <c r="D25" s="2">
        <v>98.359986550604503</v>
      </c>
      <c r="E25" s="2">
        <v>52.196749032646203</v>
      </c>
      <c r="F25" s="2">
        <v>0.360232096385879</v>
      </c>
    </row>
    <row r="26" spans="1:6" x14ac:dyDescent="0.25">
      <c r="A26">
        <v>5</v>
      </c>
      <c r="B26">
        <v>366</v>
      </c>
      <c r="C26" s="2">
        <v>88.809368900455397</v>
      </c>
      <c r="D26" s="2">
        <v>97.388213146531797</v>
      </c>
      <c r="E26" s="2">
        <v>89.981877736858195</v>
      </c>
      <c r="F26" s="2">
        <v>1.3446494375462399</v>
      </c>
    </row>
    <row r="27" spans="1:6" x14ac:dyDescent="0.25">
      <c r="A27">
        <v>6</v>
      </c>
      <c r="B27">
        <v>431</v>
      </c>
      <c r="C27" s="2">
        <v>79.567779960707298</v>
      </c>
      <c r="D27" s="2">
        <v>96.829637100375606</v>
      </c>
      <c r="E27" s="2">
        <v>22.327799199570901</v>
      </c>
      <c r="F27" s="2">
        <v>0.72013484636390601</v>
      </c>
    </row>
    <row r="28" spans="1:6" x14ac:dyDescent="0.25">
      <c r="A28">
        <v>6</v>
      </c>
      <c r="B28">
        <v>335</v>
      </c>
      <c r="C28" s="2">
        <v>90.998043052837602</v>
      </c>
      <c r="D28" s="2">
        <v>97.296579054113295</v>
      </c>
      <c r="E28" s="2">
        <v>39.900727953180301</v>
      </c>
      <c r="F28" s="2">
        <v>0.241377147896084</v>
      </c>
    </row>
    <row r="29" spans="1:6" x14ac:dyDescent="0.25">
      <c r="A29">
        <v>6</v>
      </c>
      <c r="B29">
        <v>339</v>
      </c>
      <c r="C29" s="2">
        <v>100</v>
      </c>
      <c r="D29" s="2">
        <v>97.026618193496105</v>
      </c>
      <c r="E29" s="2">
        <v>53.740369858226103</v>
      </c>
      <c r="F29" s="2">
        <v>0.51816924008422405</v>
      </c>
    </row>
    <row r="30" spans="1:6" x14ac:dyDescent="0.25">
      <c r="A30">
        <v>6</v>
      </c>
      <c r="B30">
        <v>403</v>
      </c>
      <c r="C30" s="2">
        <v>66.7330677290837</v>
      </c>
      <c r="D30" s="2">
        <v>96.623000753342396</v>
      </c>
      <c r="E30" s="2">
        <v>2.5956651444337502</v>
      </c>
      <c r="F30" s="2">
        <v>0.93200002817837302</v>
      </c>
    </row>
    <row r="31" spans="1:6" x14ac:dyDescent="0.25">
      <c r="A31">
        <v>6</v>
      </c>
      <c r="B31">
        <v>402</v>
      </c>
      <c r="C31" s="2">
        <v>74.208443271767806</v>
      </c>
      <c r="D31" s="2">
        <v>97.117204519275504</v>
      </c>
      <c r="E31" s="2">
        <v>14.0883351520477</v>
      </c>
      <c r="F31" s="2">
        <v>0.42529067028420497</v>
      </c>
    </row>
    <row r="32" spans="1:6" x14ac:dyDescent="0.25">
      <c r="A32">
        <v>7</v>
      </c>
      <c r="B32">
        <v>332</v>
      </c>
      <c r="C32" s="2">
        <v>127.302631578947</v>
      </c>
      <c r="D32" s="2">
        <v>97.389527569259798</v>
      </c>
      <c r="E32" s="2">
        <v>3.8979863470904399</v>
      </c>
      <c r="F32" s="2">
        <v>0.88732747425102698</v>
      </c>
    </row>
    <row r="33" spans="1:6" x14ac:dyDescent="0.25">
      <c r="A33">
        <v>7</v>
      </c>
      <c r="B33">
        <v>333</v>
      </c>
      <c r="C33" s="2">
        <v>127.167630057803</v>
      </c>
      <c r="D33" s="2">
        <v>98.5851340971453</v>
      </c>
      <c r="E33" s="2">
        <v>3.7878049154368001</v>
      </c>
      <c r="F33" s="2">
        <v>0.32943331333659898</v>
      </c>
    </row>
    <row r="34" spans="1:6" x14ac:dyDescent="0.25">
      <c r="A34">
        <v>7</v>
      </c>
      <c r="B34">
        <v>336</v>
      </c>
      <c r="C34" s="2">
        <v>127.9296875</v>
      </c>
      <c r="D34" s="2">
        <v>98.696015759537602</v>
      </c>
      <c r="E34" s="2">
        <v>4.4097577591683397</v>
      </c>
      <c r="F34" s="2">
        <v>0.44227684146631602</v>
      </c>
    </row>
    <row r="35" spans="1:6" x14ac:dyDescent="0.25">
      <c r="A35">
        <v>7</v>
      </c>
      <c r="B35">
        <v>337</v>
      </c>
      <c r="C35" s="2">
        <v>109.489051094891</v>
      </c>
      <c r="D35" s="2">
        <v>98.806541162003896</v>
      </c>
      <c r="E35" s="2">
        <v>10.6405594706176</v>
      </c>
      <c r="F35" s="2">
        <v>0.554757806245888</v>
      </c>
    </row>
    <row r="36" spans="1:6" x14ac:dyDescent="0.25">
      <c r="A36">
        <v>7</v>
      </c>
      <c r="B36">
        <v>397</v>
      </c>
      <c r="C36" s="2">
        <v>128.57142857142901</v>
      </c>
      <c r="D36" s="2">
        <v>98.518780339351906</v>
      </c>
      <c r="E36" s="2">
        <v>4.9335144502175803</v>
      </c>
      <c r="F36" s="2">
        <v>0.26190553667347699</v>
      </c>
    </row>
    <row r="37" spans="1:6" x14ac:dyDescent="0.25">
      <c r="A37">
        <v>8</v>
      </c>
      <c r="B37">
        <v>497</v>
      </c>
      <c r="C37" s="2">
        <v>87.7135348226019</v>
      </c>
      <c r="D37" s="2">
        <v>97.426472944738293</v>
      </c>
      <c r="E37" s="2">
        <v>74.927400569201694</v>
      </c>
      <c r="F37" s="2">
        <v>1.2032624446910201</v>
      </c>
    </row>
    <row r="38" spans="1:6" x14ac:dyDescent="0.25">
      <c r="A38">
        <v>8</v>
      </c>
      <c r="B38">
        <v>496</v>
      </c>
      <c r="C38" s="2">
        <v>88.292367399741295</v>
      </c>
      <c r="D38" s="2">
        <v>97.707217468418506</v>
      </c>
      <c r="E38" s="2">
        <v>76.081768344808495</v>
      </c>
      <c r="F38" s="2">
        <v>0.91856936089382701</v>
      </c>
    </row>
    <row r="39" spans="1:6" x14ac:dyDescent="0.25">
      <c r="A39">
        <v>8</v>
      </c>
      <c r="B39">
        <v>501</v>
      </c>
      <c r="C39" s="2">
        <v>73.406310367031594</v>
      </c>
      <c r="D39" s="2">
        <v>97.862184920061495</v>
      </c>
      <c r="E39" s="2">
        <v>46.3944542179377</v>
      </c>
      <c r="F39" s="2">
        <v>0.76142235364998501</v>
      </c>
    </row>
    <row r="40" spans="1:6" x14ac:dyDescent="0.25">
      <c r="A40">
        <v>8</v>
      </c>
      <c r="B40">
        <v>502</v>
      </c>
      <c r="C40" s="2">
        <v>73.691014867485507</v>
      </c>
      <c r="D40" s="2">
        <v>97.742164888270906</v>
      </c>
      <c r="E40" s="2">
        <v>46.962241370689902</v>
      </c>
      <c r="F40" s="2">
        <v>0.88313041947438498</v>
      </c>
    </row>
    <row r="41" spans="1:6" x14ac:dyDescent="0.25">
      <c r="A41">
        <v>8</v>
      </c>
      <c r="B41">
        <v>470</v>
      </c>
      <c r="C41" s="2">
        <v>73.195187165775394</v>
      </c>
      <c r="D41" s="2">
        <v>96.636563614626994</v>
      </c>
      <c r="E41" s="2">
        <v>45.973410500223302</v>
      </c>
      <c r="F41" s="2">
        <v>2.00428153550597</v>
      </c>
    </row>
    <row r="42" spans="1:6" x14ac:dyDescent="0.25">
      <c r="A42">
        <v>9</v>
      </c>
      <c r="B42">
        <v>470</v>
      </c>
      <c r="C42" s="2">
        <v>89.3703452945159</v>
      </c>
      <c r="D42" s="2">
        <v>98.741019545133398</v>
      </c>
      <c r="E42" s="2">
        <v>88.992124012094607</v>
      </c>
      <c r="F42" s="2">
        <v>1.73992125160836</v>
      </c>
    </row>
    <row r="43" spans="1:6" x14ac:dyDescent="0.25">
      <c r="A43">
        <v>9</v>
      </c>
      <c r="B43">
        <v>469</v>
      </c>
      <c r="C43" s="2">
        <v>81.107491856677498</v>
      </c>
      <c r="D43" s="2">
        <v>97.0276556151817</v>
      </c>
      <c r="E43" s="2">
        <v>71.518607305054005</v>
      </c>
      <c r="F43" s="2">
        <v>2.54799171425081E-2</v>
      </c>
    </row>
    <row r="44" spans="1:6" x14ac:dyDescent="0.25">
      <c r="A44">
        <v>9</v>
      </c>
      <c r="B44">
        <v>465</v>
      </c>
      <c r="C44" s="2">
        <v>80.304031725049597</v>
      </c>
      <c r="D44" s="2">
        <v>97.795832803472607</v>
      </c>
      <c r="E44" s="2">
        <v>69.819524277736605</v>
      </c>
      <c r="F44" s="2">
        <v>0.76602787773374603</v>
      </c>
    </row>
    <row r="45" spans="1:6" x14ac:dyDescent="0.25">
      <c r="A45">
        <v>9</v>
      </c>
      <c r="B45">
        <v>400</v>
      </c>
      <c r="C45" s="2">
        <v>78.393881453154904</v>
      </c>
      <c r="D45" s="2">
        <v>98.538161125260302</v>
      </c>
      <c r="E45" s="2">
        <v>65.780115502062898</v>
      </c>
      <c r="F45" s="2">
        <v>1.5309017401815099</v>
      </c>
    </row>
    <row r="46" spans="1:6" x14ac:dyDescent="0.25">
      <c r="A46">
        <v>9</v>
      </c>
      <c r="B46">
        <v>405</v>
      </c>
      <c r="C46" s="2">
        <v>73.846153846153797</v>
      </c>
      <c r="D46" s="2">
        <v>98.666884328158503</v>
      </c>
      <c r="E46" s="2">
        <v>56.163002610273402</v>
      </c>
      <c r="F46" s="2">
        <v>1.6635344452766101</v>
      </c>
    </row>
    <row r="47" spans="1:6" x14ac:dyDescent="0.25">
      <c r="A47">
        <v>10</v>
      </c>
      <c r="B47">
        <v>306</v>
      </c>
      <c r="C47" s="2">
        <v>83.616587355540503</v>
      </c>
      <c r="D47" s="2">
        <v>97.429987511763699</v>
      </c>
      <c r="E47" s="2">
        <v>1.0886653486378499</v>
      </c>
      <c r="F47" s="2">
        <v>2.2533542854458002</v>
      </c>
    </row>
    <row r="48" spans="1:6" x14ac:dyDescent="0.25">
      <c r="A48">
        <v>10</v>
      </c>
      <c r="B48">
        <v>305</v>
      </c>
      <c r="C48" s="2">
        <v>83.279535183989694</v>
      </c>
      <c r="D48" s="2">
        <v>97.104365374440803</v>
      </c>
      <c r="E48" s="2">
        <v>0.68118454545640394</v>
      </c>
      <c r="F48" s="2">
        <v>1.9116119059054399</v>
      </c>
    </row>
    <row r="49" spans="1:8" x14ac:dyDescent="0.25">
      <c r="A49">
        <v>10</v>
      </c>
      <c r="B49">
        <v>301</v>
      </c>
      <c r="C49" s="2">
        <v>83.771353482260196</v>
      </c>
      <c r="D49" s="2">
        <v>96.826745491245205</v>
      </c>
      <c r="E49" s="2">
        <v>1.27577058320996</v>
      </c>
      <c r="F49" s="2">
        <v>1.6202481790071299</v>
      </c>
    </row>
    <row r="50" spans="1:8" x14ac:dyDescent="0.25">
      <c r="A50">
        <v>10</v>
      </c>
      <c r="B50">
        <v>302</v>
      </c>
      <c r="C50" s="2">
        <v>84.073820915926206</v>
      </c>
      <c r="D50" s="2">
        <v>97.9684894195683</v>
      </c>
      <c r="E50" s="2">
        <v>1.64144000536313</v>
      </c>
      <c r="F50" s="2">
        <v>2.8185152566045399</v>
      </c>
    </row>
    <row r="51" spans="1:8" x14ac:dyDescent="0.25">
      <c r="A51">
        <v>10</v>
      </c>
      <c r="B51">
        <v>337</v>
      </c>
      <c r="C51" s="2">
        <v>81.956797966963194</v>
      </c>
      <c r="D51" s="2">
        <v>96.9149755024808</v>
      </c>
      <c r="E51" s="2">
        <v>0.91794481517665005</v>
      </c>
      <c r="F51" s="2">
        <v>1.71284610319746</v>
      </c>
    </row>
    <row r="54" spans="1:8" x14ac:dyDescent="0.25">
      <c r="E54" s="1" t="s">
        <v>10</v>
      </c>
      <c r="F54" s="1" t="s">
        <v>11</v>
      </c>
    </row>
    <row r="55" spans="1:8" x14ac:dyDescent="0.25">
      <c r="E55" s="2">
        <f>AVERAGE(E2:E51)</f>
        <v>37.209286202284154</v>
      </c>
      <c r="F55" s="2">
        <f>AVERAGE(F2:F51)</f>
        <v>1.3717332577665502</v>
      </c>
    </row>
    <row r="60" spans="1:8" x14ac:dyDescent="0.25">
      <c r="E60" s="1" t="s">
        <v>6</v>
      </c>
      <c r="F60" s="1" t="s">
        <v>7</v>
      </c>
      <c r="G60" s="1" t="s">
        <v>8</v>
      </c>
      <c r="H60" s="1" t="s">
        <v>9</v>
      </c>
    </row>
    <row r="61" spans="1:8" x14ac:dyDescent="0.25">
      <c r="E61" s="2">
        <v>1.1058879606218399</v>
      </c>
      <c r="F61" s="2">
        <v>0.73897953914166203</v>
      </c>
      <c r="G61" s="2">
        <v>3.78540314789183</v>
      </c>
      <c r="H61" s="2">
        <v>5.4039702378162504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D52F-9221-4651-8F50-D905144E5B17}">
  <dimension ref="A1:H61"/>
  <sheetViews>
    <sheetView topLeftCell="D31" workbookViewId="0">
      <selection activeCell="H61" sqref="H61"/>
    </sheetView>
  </sheetViews>
  <sheetFormatPr defaultRowHeight="14.3" x14ac:dyDescent="0.25"/>
  <cols>
    <col min="1" max="1" width="15.25" bestFit="1" customWidth="1"/>
    <col min="2" max="2" width="14.875" bestFit="1" customWidth="1"/>
    <col min="3" max="4" width="15.625" bestFit="1" customWidth="1"/>
    <col min="5" max="5" width="20.25" bestFit="1" customWidth="1"/>
    <col min="6" max="6" width="19.75" bestFit="1" customWidth="1"/>
    <col min="7" max="8" width="22.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3">
        <v>240</v>
      </c>
      <c r="C2" s="2">
        <v>86.876155268022202</v>
      </c>
      <c r="D2" s="2">
        <v>97.002514040116495</v>
      </c>
      <c r="E2" s="2">
        <v>23.887235679245698</v>
      </c>
      <c r="F2" s="2">
        <v>1.50823679585064</v>
      </c>
    </row>
    <row r="3" spans="1:6" x14ac:dyDescent="0.25">
      <c r="A3">
        <v>1</v>
      </c>
      <c r="B3" s="3">
        <v>241</v>
      </c>
      <c r="C3" s="2">
        <v>86.042065009560204</v>
      </c>
      <c r="D3" s="2">
        <v>97.257613708099598</v>
      </c>
      <c r="E3" s="2">
        <v>22.6978053216402</v>
      </c>
      <c r="F3" s="2">
        <v>1.77518572764289</v>
      </c>
    </row>
    <row r="4" spans="1:6" x14ac:dyDescent="0.25">
      <c r="A4">
        <v>1</v>
      </c>
      <c r="B4" s="3">
        <v>242</v>
      </c>
      <c r="C4" s="2">
        <v>78.095238095238102</v>
      </c>
      <c r="D4" s="2">
        <v>97.955946185296995</v>
      </c>
      <c r="E4" s="2">
        <v>11.365461989923</v>
      </c>
      <c r="F4" s="2">
        <v>2.5059554314907002</v>
      </c>
    </row>
    <row r="5" spans="1:6" x14ac:dyDescent="0.25">
      <c r="A5">
        <v>1</v>
      </c>
      <c r="B5" s="3">
        <v>272</v>
      </c>
      <c r="C5" s="2">
        <v>77.111383108935101</v>
      </c>
      <c r="D5" s="2">
        <v>97.500936394646502</v>
      </c>
      <c r="E5" s="2">
        <v>9.9624639614503501</v>
      </c>
      <c r="F5" s="2">
        <v>2.0298106425558502</v>
      </c>
    </row>
    <row r="6" spans="1:6" x14ac:dyDescent="0.25">
      <c r="A6">
        <v>1</v>
      </c>
      <c r="B6" s="3">
        <v>273</v>
      </c>
      <c r="C6" s="2">
        <v>79.096045197740096</v>
      </c>
      <c r="D6" s="2">
        <v>97.053814312012605</v>
      </c>
      <c r="E6" s="2">
        <v>12.792634094795901</v>
      </c>
      <c r="F6" s="2">
        <v>1.5619199420954</v>
      </c>
    </row>
    <row r="7" spans="1:6" x14ac:dyDescent="0.25">
      <c r="A7">
        <v>2</v>
      </c>
      <c r="B7" s="3">
        <v>240</v>
      </c>
      <c r="C7" s="2">
        <v>72.551390568319206</v>
      </c>
      <c r="D7" s="2">
        <v>97.162125977536107</v>
      </c>
      <c r="E7" s="2">
        <v>0.59333521912057496</v>
      </c>
      <c r="F7" s="2">
        <v>3.4806596588555401</v>
      </c>
    </row>
    <row r="8" spans="1:6" x14ac:dyDescent="0.25">
      <c r="A8">
        <v>2</v>
      </c>
      <c r="B8" s="3">
        <v>241</v>
      </c>
      <c r="C8" s="2">
        <v>71.899340922708205</v>
      </c>
      <c r="D8" s="2">
        <v>98.139453335249996</v>
      </c>
      <c r="E8" s="2">
        <v>1.4867444292543199</v>
      </c>
      <c r="F8" s="2">
        <v>4.5215434256667297</v>
      </c>
    </row>
    <row r="9" spans="1:6" x14ac:dyDescent="0.25">
      <c r="A9">
        <v>2</v>
      </c>
      <c r="B9" s="3">
        <v>239</v>
      </c>
      <c r="C9" s="2">
        <v>81.031307550644598</v>
      </c>
      <c r="D9" s="2">
        <v>97.733646306986401</v>
      </c>
      <c r="E9" s="2">
        <v>11.025467097809701</v>
      </c>
      <c r="F9" s="2">
        <v>4.0893464296003197</v>
      </c>
    </row>
    <row r="10" spans="1:6" x14ac:dyDescent="0.25">
      <c r="A10">
        <v>2</v>
      </c>
      <c r="B10" s="3">
        <v>301</v>
      </c>
      <c r="C10" s="2">
        <v>66.783831282952605</v>
      </c>
      <c r="D10" s="2">
        <v>98.356215216929897</v>
      </c>
      <c r="E10" s="2">
        <v>8.4957865435290998</v>
      </c>
      <c r="F10" s="2">
        <v>4.7524015123899304</v>
      </c>
    </row>
    <row r="11" spans="1:6" x14ac:dyDescent="0.25">
      <c r="A11">
        <v>2</v>
      </c>
      <c r="B11" s="3">
        <v>270</v>
      </c>
      <c r="C11" s="2">
        <v>72.521419828641399</v>
      </c>
      <c r="D11" s="2">
        <v>97.648807621399797</v>
      </c>
      <c r="E11" s="2">
        <v>0.63439978382505102</v>
      </c>
      <c r="F11" s="2">
        <v>3.9989906138875302</v>
      </c>
    </row>
    <row r="12" spans="1:6" x14ac:dyDescent="0.25">
      <c r="A12">
        <v>3</v>
      </c>
      <c r="B12" s="3">
        <v>205</v>
      </c>
      <c r="C12" s="2">
        <v>98.425196850393704</v>
      </c>
      <c r="D12" s="2">
        <v>97.225552673475093</v>
      </c>
      <c r="E12" s="2">
        <v>81.639696141518598</v>
      </c>
      <c r="F12" s="2">
        <v>0.32760179953785501</v>
      </c>
    </row>
    <row r="13" spans="1:6" x14ac:dyDescent="0.25">
      <c r="A13">
        <v>3</v>
      </c>
      <c r="B13" s="3">
        <v>270</v>
      </c>
      <c r="C13" s="2">
        <v>93.311036789297702</v>
      </c>
      <c r="D13" s="2">
        <v>97.139432091582805</v>
      </c>
      <c r="E13" s="2">
        <v>72.201721829630301</v>
      </c>
      <c r="F13" s="2">
        <v>0.238733480364099</v>
      </c>
    </row>
    <row r="14" spans="1:6" x14ac:dyDescent="0.25">
      <c r="A14">
        <v>3</v>
      </c>
      <c r="B14" s="3">
        <v>206</v>
      </c>
      <c r="C14" s="2">
        <v>86.274509803921603</v>
      </c>
      <c r="D14" s="2">
        <v>97.503349119703799</v>
      </c>
      <c r="E14" s="2">
        <v>59.216097574714702</v>
      </c>
      <c r="F14" s="2">
        <v>0.614261535298537</v>
      </c>
    </row>
    <row r="15" spans="1:6" x14ac:dyDescent="0.25">
      <c r="A15">
        <v>3</v>
      </c>
      <c r="B15" s="3">
        <v>239</v>
      </c>
      <c r="C15" s="2">
        <v>77.412868632707799</v>
      </c>
      <c r="D15" s="2">
        <v>96.782832056656304</v>
      </c>
      <c r="E15" s="2">
        <v>42.862299348625498</v>
      </c>
      <c r="F15" s="2">
        <v>0.12924412760038301</v>
      </c>
    </row>
    <row r="16" spans="1:6" x14ac:dyDescent="0.25">
      <c r="A16">
        <v>3</v>
      </c>
      <c r="B16" s="3">
        <v>237</v>
      </c>
      <c r="C16" s="2">
        <v>103.34645669291299</v>
      </c>
      <c r="D16" s="2">
        <v>96.687967673890896</v>
      </c>
      <c r="E16" s="2">
        <v>90.721680948594596</v>
      </c>
      <c r="F16" s="2">
        <v>0.22713522471770001</v>
      </c>
    </row>
    <row r="17" spans="1:6" x14ac:dyDescent="0.25">
      <c r="A17">
        <v>4</v>
      </c>
      <c r="B17" s="3">
        <v>240</v>
      </c>
      <c r="C17" s="2">
        <v>75.351640991292697</v>
      </c>
      <c r="D17" s="2">
        <v>97.028788199384394</v>
      </c>
      <c r="E17" s="2">
        <v>24.4919826137812</v>
      </c>
      <c r="F17" s="2">
        <v>0.36726964858465599</v>
      </c>
    </row>
    <row r="18" spans="1:6" x14ac:dyDescent="0.25">
      <c r="A18">
        <v>4</v>
      </c>
      <c r="B18" s="3">
        <v>239</v>
      </c>
      <c r="C18" s="2">
        <v>91.772151898734194</v>
      </c>
      <c r="D18" s="2">
        <v>97.685128507071397</v>
      </c>
      <c r="E18" s="2">
        <v>51.6210793594623</v>
      </c>
      <c r="F18" s="2">
        <v>0.30668473246121503</v>
      </c>
    </row>
    <row r="19" spans="1:6" x14ac:dyDescent="0.25">
      <c r="A19">
        <v>4</v>
      </c>
      <c r="B19" s="3">
        <v>238</v>
      </c>
      <c r="C19" s="2">
        <v>101.694915254237</v>
      </c>
      <c r="D19" s="2">
        <v>97.408018016612701</v>
      </c>
      <c r="E19" s="2">
        <v>68.014942411186695</v>
      </c>
      <c r="F19" s="2">
        <v>2.2137483281034799E-2</v>
      </c>
    </row>
    <row r="20" spans="1:6" x14ac:dyDescent="0.25">
      <c r="A20">
        <v>4</v>
      </c>
      <c r="B20" s="3">
        <v>237</v>
      </c>
      <c r="C20" s="2">
        <v>92.6174496644295</v>
      </c>
      <c r="D20" s="2">
        <v>96.758290554415197</v>
      </c>
      <c r="E20" s="2">
        <v>53.017635471127797</v>
      </c>
      <c r="F20" s="2">
        <v>0.64502658466561003</v>
      </c>
    </row>
    <row r="21" spans="1:6" x14ac:dyDescent="0.25">
      <c r="A21">
        <v>4</v>
      </c>
      <c r="B21" s="3">
        <v>206</v>
      </c>
      <c r="C21" s="2">
        <v>101.214574898785</v>
      </c>
      <c r="D21" s="2">
        <v>96.753060826660203</v>
      </c>
      <c r="E21" s="2">
        <v>67.221349565789794</v>
      </c>
      <c r="F21" s="2">
        <v>0.65039666157681497</v>
      </c>
    </row>
    <row r="22" spans="1:6" x14ac:dyDescent="0.25">
      <c r="A22">
        <v>5</v>
      </c>
      <c r="B22" s="3">
        <v>240</v>
      </c>
      <c r="C22" s="2">
        <v>86.172344689378804</v>
      </c>
      <c r="D22" s="2">
        <v>98.842272660756194</v>
      </c>
      <c r="E22" s="2">
        <v>84.3407295397637</v>
      </c>
      <c r="F22" s="2">
        <v>0.12832913429226001</v>
      </c>
    </row>
    <row r="23" spans="1:6" x14ac:dyDescent="0.25">
      <c r="A23">
        <v>5</v>
      </c>
      <c r="B23" s="3">
        <v>241</v>
      </c>
      <c r="C23" s="2">
        <v>87.695445275322896</v>
      </c>
      <c r="D23" s="2">
        <v>97.264212118689898</v>
      </c>
      <c r="E23" s="2">
        <v>87.598961333124606</v>
      </c>
      <c r="F23" s="2">
        <v>1.47026386743047</v>
      </c>
    </row>
    <row r="24" spans="1:6" x14ac:dyDescent="0.25">
      <c r="A24">
        <v>5</v>
      </c>
      <c r="B24" s="3">
        <v>242</v>
      </c>
      <c r="C24" s="2">
        <v>78.217821782178206</v>
      </c>
      <c r="D24" s="2">
        <v>97.510447847736103</v>
      </c>
      <c r="E24" s="2">
        <v>67.324335693921896</v>
      </c>
      <c r="F24" s="2">
        <v>1.22082431632682</v>
      </c>
    </row>
    <row r="25" spans="1:6" x14ac:dyDescent="0.25">
      <c r="A25">
        <v>5</v>
      </c>
      <c r="B25" s="3">
        <v>272</v>
      </c>
      <c r="C25" s="2">
        <v>82.894736842105303</v>
      </c>
      <c r="D25" s="2">
        <v>98.2842254677076</v>
      </c>
      <c r="E25" s="2">
        <v>77.329238511063394</v>
      </c>
      <c r="F25" s="2">
        <v>0.43697892180443798</v>
      </c>
    </row>
    <row r="26" spans="1:6" x14ac:dyDescent="0.25">
      <c r="A26">
        <v>5</v>
      </c>
      <c r="B26" s="3">
        <v>273</v>
      </c>
      <c r="C26" s="2">
        <v>83.443708609271496</v>
      </c>
      <c r="D26" s="2">
        <v>96.682643348971794</v>
      </c>
      <c r="E26" s="2">
        <v>78.503604329017506</v>
      </c>
      <c r="F26" s="2">
        <v>2.0593995441101698</v>
      </c>
    </row>
    <row r="27" spans="1:6" x14ac:dyDescent="0.25">
      <c r="A27">
        <v>6</v>
      </c>
      <c r="B27" s="3">
        <v>240</v>
      </c>
      <c r="C27" s="2">
        <v>98.196392785571206</v>
      </c>
      <c r="D27" s="2">
        <v>97.299674947008796</v>
      </c>
      <c r="E27" s="2">
        <v>50.967497455973501</v>
      </c>
      <c r="F27" s="2">
        <v>0.238202914898793</v>
      </c>
    </row>
    <row r="28" spans="1:6" x14ac:dyDescent="0.25">
      <c r="A28">
        <v>6</v>
      </c>
      <c r="B28" s="3">
        <v>241</v>
      </c>
      <c r="C28" s="2">
        <v>81.185567010309299</v>
      </c>
      <c r="D28" s="2">
        <v>97.172390909204594</v>
      </c>
      <c r="E28" s="2">
        <v>24.8149909931475</v>
      </c>
      <c r="F28" s="2">
        <v>0.36870781492556298</v>
      </c>
    </row>
    <row r="29" spans="1:6" x14ac:dyDescent="0.25">
      <c r="A29">
        <v>6</v>
      </c>
      <c r="B29" s="3">
        <v>271</v>
      </c>
      <c r="C29" s="2">
        <v>84.203655352480396</v>
      </c>
      <c r="D29" s="2">
        <v>98.284392803135404</v>
      </c>
      <c r="E29" s="2">
        <v>29.4550111730494</v>
      </c>
      <c r="F29" s="2">
        <v>0.77143275965482905</v>
      </c>
    </row>
    <row r="30" spans="1:6" x14ac:dyDescent="0.25">
      <c r="A30">
        <v>6</v>
      </c>
      <c r="B30" s="3">
        <v>275</v>
      </c>
      <c r="C30" s="2">
        <v>73.489932885906001</v>
      </c>
      <c r="D30" s="2">
        <v>98.201972862936799</v>
      </c>
      <c r="E30" s="2">
        <v>12.983694627354099</v>
      </c>
      <c r="F30" s="2">
        <v>0.68692722195045297</v>
      </c>
    </row>
    <row r="31" spans="1:6" x14ac:dyDescent="0.25">
      <c r="A31">
        <v>6</v>
      </c>
      <c r="B31" s="3">
        <v>242</v>
      </c>
      <c r="C31" s="2">
        <v>79.628400796283998</v>
      </c>
      <c r="D31" s="2">
        <v>98.021647621910006</v>
      </c>
      <c r="E31" s="2">
        <v>22.420997896397701</v>
      </c>
      <c r="F31" s="2">
        <v>0.50203893620404205</v>
      </c>
    </row>
    <row r="32" spans="1:6" x14ac:dyDescent="0.25">
      <c r="A32">
        <v>7</v>
      </c>
      <c r="B32" s="3">
        <v>240</v>
      </c>
      <c r="C32" s="2">
        <v>102.589641434263</v>
      </c>
      <c r="D32" s="2">
        <v>97.725944388380697</v>
      </c>
      <c r="E32" s="2">
        <v>16.271509607562098</v>
      </c>
      <c r="F32" s="2">
        <v>0.54495832165430702</v>
      </c>
    </row>
    <row r="33" spans="1:6" x14ac:dyDescent="0.25">
      <c r="A33">
        <v>7</v>
      </c>
      <c r="B33" s="3">
        <v>239</v>
      </c>
      <c r="C33" s="2">
        <v>125.398851308232</v>
      </c>
      <c r="D33" s="2">
        <v>98.206615305748699</v>
      </c>
      <c r="E33" s="2">
        <v>2.34421692283505</v>
      </c>
      <c r="F33" s="2">
        <v>5.5782735584583798E-2</v>
      </c>
    </row>
    <row r="34" spans="1:6" x14ac:dyDescent="0.25">
      <c r="A34">
        <v>7</v>
      </c>
      <c r="B34" s="3">
        <v>238</v>
      </c>
      <c r="C34" s="2">
        <v>123.300970873786</v>
      </c>
      <c r="D34" s="2">
        <v>98.751478469022999</v>
      </c>
      <c r="E34" s="2">
        <v>0.63203273596918996</v>
      </c>
      <c r="F34" s="2">
        <v>0.49872087092019202</v>
      </c>
    </row>
    <row r="35" spans="1:6" x14ac:dyDescent="0.25">
      <c r="A35">
        <v>7</v>
      </c>
      <c r="B35" s="3">
        <v>205</v>
      </c>
      <c r="C35" s="2">
        <v>123.721227621483</v>
      </c>
      <c r="D35" s="2">
        <v>98.746047202593402</v>
      </c>
      <c r="E35" s="2">
        <v>0.97502509435899998</v>
      </c>
      <c r="F35" s="2">
        <v>0.49319350730651501</v>
      </c>
    </row>
    <row r="36" spans="1:6" x14ac:dyDescent="0.25">
      <c r="A36">
        <v>7</v>
      </c>
      <c r="B36" s="3">
        <v>206</v>
      </c>
      <c r="C36" s="2">
        <v>126.92307692307701</v>
      </c>
      <c r="D36" s="2">
        <v>98.232107469363896</v>
      </c>
      <c r="E36" s="2">
        <v>3.5882129829071001</v>
      </c>
      <c r="F36" s="2">
        <v>2.98395307305022E-2</v>
      </c>
    </row>
    <row r="37" spans="1:6" x14ac:dyDescent="0.25">
      <c r="A37">
        <v>8</v>
      </c>
      <c r="B37" s="3">
        <v>305</v>
      </c>
      <c r="C37" s="2">
        <v>90.137165251469597</v>
      </c>
      <c r="D37" s="2">
        <v>97.447949861237305</v>
      </c>
      <c r="E37" s="2">
        <v>79.760854969593893</v>
      </c>
      <c r="F37" s="2">
        <v>1.18148346389953</v>
      </c>
    </row>
    <row r="38" spans="1:6" x14ac:dyDescent="0.25">
      <c r="A38">
        <v>8</v>
      </c>
      <c r="B38" s="3">
        <v>306</v>
      </c>
      <c r="C38" s="2">
        <v>87.591240875912405</v>
      </c>
      <c r="D38" s="2">
        <v>97.695536419402501</v>
      </c>
      <c r="E38" s="2">
        <v>74.683509335733604</v>
      </c>
      <c r="F38" s="2">
        <v>0.93041469922045705</v>
      </c>
    </row>
    <row r="39" spans="1:6" x14ac:dyDescent="0.25">
      <c r="A39">
        <v>8</v>
      </c>
      <c r="B39" s="3">
        <v>307</v>
      </c>
      <c r="C39" s="2">
        <v>84.368868541530404</v>
      </c>
      <c r="D39" s="2">
        <v>96.939590301023898</v>
      </c>
      <c r="E39" s="2">
        <v>68.257121238850004</v>
      </c>
      <c r="F39" s="2">
        <v>1.6969928992315499</v>
      </c>
    </row>
    <row r="40" spans="1:6" x14ac:dyDescent="0.25">
      <c r="A40">
        <v>8</v>
      </c>
      <c r="B40" s="3">
        <v>338</v>
      </c>
      <c r="C40" s="2">
        <v>72.036474164133807</v>
      </c>
      <c r="D40" s="2">
        <v>96.998442439557394</v>
      </c>
      <c r="E40" s="2">
        <v>43.662585223453299</v>
      </c>
      <c r="F40" s="2">
        <v>1.6373130287659901</v>
      </c>
    </row>
    <row r="41" spans="1:6" x14ac:dyDescent="0.25">
      <c r="A41">
        <v>8</v>
      </c>
      <c r="B41" s="3">
        <v>339</v>
      </c>
      <c r="C41" s="2">
        <v>83.711875405580798</v>
      </c>
      <c r="D41" s="2">
        <v>96.896371830567304</v>
      </c>
      <c r="E41" s="2">
        <v>66.946877595198998</v>
      </c>
      <c r="F41" s="2">
        <v>1.74081922029382</v>
      </c>
    </row>
    <row r="42" spans="1:6" x14ac:dyDescent="0.25">
      <c r="A42">
        <v>9</v>
      </c>
      <c r="B42" s="3">
        <v>305</v>
      </c>
      <c r="C42" s="2">
        <v>83.725622057834599</v>
      </c>
      <c r="D42" s="2">
        <v>97.081529701121895</v>
      </c>
      <c r="E42" s="2">
        <v>77.0551864245177</v>
      </c>
      <c r="F42" s="2">
        <v>3.0030399505155701E-2</v>
      </c>
    </row>
    <row r="43" spans="1:6" x14ac:dyDescent="0.25">
      <c r="A43">
        <v>9</v>
      </c>
      <c r="B43" s="3">
        <v>306</v>
      </c>
      <c r="C43" s="2">
        <v>77.426015141087404</v>
      </c>
      <c r="D43" s="2">
        <v>97.467502034889307</v>
      </c>
      <c r="E43" s="2">
        <v>63.733361520363701</v>
      </c>
      <c r="F43" s="2">
        <v>0.427725248350041</v>
      </c>
    </row>
    <row r="44" spans="1:6" x14ac:dyDescent="0.25">
      <c r="A44">
        <v>9</v>
      </c>
      <c r="B44" s="3">
        <v>307</v>
      </c>
      <c r="C44" s="2">
        <v>73.397656788421799</v>
      </c>
      <c r="D44" s="2">
        <v>98.278299604314995</v>
      </c>
      <c r="E44" s="2">
        <v>55.214562596143097</v>
      </c>
      <c r="F44" s="2">
        <v>1.26314786444584</v>
      </c>
    </row>
    <row r="45" spans="1:6" x14ac:dyDescent="0.25">
      <c r="A45">
        <v>9</v>
      </c>
      <c r="B45" s="3">
        <v>308</v>
      </c>
      <c r="C45" s="2">
        <v>75.496688741721897</v>
      </c>
      <c r="D45" s="2">
        <v>96.600957277539095</v>
      </c>
      <c r="E45" s="2">
        <v>59.653400847423597</v>
      </c>
      <c r="F45" s="2">
        <v>0.46513767508271697</v>
      </c>
    </row>
    <row r="46" spans="1:6" x14ac:dyDescent="0.25">
      <c r="A46">
        <v>9</v>
      </c>
      <c r="B46" s="3">
        <v>309</v>
      </c>
      <c r="C46" s="2">
        <v>81.488933601609702</v>
      </c>
      <c r="D46" s="2">
        <v>97.504141841542605</v>
      </c>
      <c r="E46" s="2">
        <v>72.325244957891002</v>
      </c>
      <c r="F46" s="2">
        <v>0.46547785674679498</v>
      </c>
    </row>
    <row r="47" spans="1:6" x14ac:dyDescent="0.25">
      <c r="A47">
        <v>10</v>
      </c>
      <c r="B47" s="3">
        <v>141</v>
      </c>
      <c r="C47" s="2">
        <v>83.838383838383805</v>
      </c>
      <c r="D47" s="2">
        <v>98.2365484981962</v>
      </c>
      <c r="E47" s="2">
        <v>1.3568072465405201</v>
      </c>
      <c r="F47" s="2">
        <v>3.0998448619589301</v>
      </c>
    </row>
    <row r="48" spans="1:6" x14ac:dyDescent="0.25">
      <c r="A48">
        <v>10</v>
      </c>
      <c r="B48" s="3">
        <v>142</v>
      </c>
      <c r="C48" s="2">
        <v>82.840236686390497</v>
      </c>
      <c r="D48" s="2">
        <v>97.570176308582205</v>
      </c>
      <c r="E48" s="2">
        <v>0.150092566981677</v>
      </c>
      <c r="F48" s="2">
        <v>2.40048326569124</v>
      </c>
    </row>
    <row r="49" spans="1:8" x14ac:dyDescent="0.25">
      <c r="A49">
        <v>10</v>
      </c>
      <c r="B49" s="3">
        <v>205</v>
      </c>
      <c r="C49" s="2">
        <v>84.773936170212806</v>
      </c>
      <c r="D49" s="2">
        <v>97.493251548994493</v>
      </c>
      <c r="E49" s="2">
        <v>2.4878476247643202</v>
      </c>
      <c r="F49" s="2">
        <v>2.3197502706829498</v>
      </c>
    </row>
    <row r="50" spans="1:8" x14ac:dyDescent="0.25">
      <c r="A50">
        <v>10</v>
      </c>
      <c r="B50" s="3">
        <v>207</v>
      </c>
      <c r="C50" s="2">
        <v>83.707504810776101</v>
      </c>
      <c r="D50" s="2">
        <v>97.101116607274093</v>
      </c>
      <c r="E50" s="2">
        <v>1.19858043244282</v>
      </c>
      <c r="F50" s="2">
        <v>1.90820230534429</v>
      </c>
    </row>
    <row r="51" spans="1:8" x14ac:dyDescent="0.25">
      <c r="A51">
        <v>10</v>
      </c>
      <c r="B51" s="3">
        <v>208</v>
      </c>
      <c r="C51" s="2">
        <v>81.027667984189705</v>
      </c>
      <c r="D51" s="2">
        <v>97.467633123384303</v>
      </c>
      <c r="E51" s="2">
        <v>2.0412208643963901</v>
      </c>
      <c r="F51" s="2">
        <v>2.29286357986987</v>
      </c>
    </row>
    <row r="54" spans="1:8" x14ac:dyDescent="0.25">
      <c r="E54" s="1" t="s">
        <v>10</v>
      </c>
      <c r="F54" s="1" t="s">
        <v>11</v>
      </c>
    </row>
    <row r="55" spans="1:8" x14ac:dyDescent="0.25">
      <c r="E55" s="2">
        <f>AVERAGE(E2:E51)</f>
        <v>38.840542634515316</v>
      </c>
      <c r="F55" s="2">
        <f>AVERAGE(F2:F51)</f>
        <v>1.3023565699001312</v>
      </c>
    </row>
    <row r="60" spans="1:8" x14ac:dyDescent="0.25">
      <c r="E60" s="1" t="s">
        <v>6</v>
      </c>
      <c r="F60" s="1" t="s">
        <v>7</v>
      </c>
      <c r="G60" s="1" t="s">
        <v>8</v>
      </c>
      <c r="H60" s="1" t="s">
        <v>9</v>
      </c>
    </row>
    <row r="61" spans="1:8" x14ac:dyDescent="0.25">
      <c r="E61" s="2">
        <v>1.00483974369894</v>
      </c>
      <c r="F61" s="2">
        <v>0.650867076215498</v>
      </c>
      <c r="G61" s="2">
        <v>3.643071003682</v>
      </c>
      <c r="H61" s="2">
        <v>5.4800417538130901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B8082-CAFF-4A5A-AAD8-70856A41654C}">
  <dimension ref="A1:H61"/>
  <sheetViews>
    <sheetView topLeftCell="B31" workbookViewId="0">
      <selection activeCell="H61" sqref="H61"/>
    </sheetView>
  </sheetViews>
  <sheetFormatPr defaultRowHeight="14.3" x14ac:dyDescent="0.25"/>
  <cols>
    <col min="1" max="1" width="15.25" bestFit="1" customWidth="1"/>
    <col min="2" max="2" width="14.875" bestFit="1" customWidth="1"/>
    <col min="3" max="3" width="15.625" bestFit="1" customWidth="1"/>
    <col min="4" max="4" width="15.125" customWidth="1"/>
    <col min="5" max="5" width="20.25" bestFit="1" customWidth="1"/>
    <col min="6" max="6" width="19.75" bestFit="1" customWidth="1"/>
    <col min="7" max="8" width="22.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3">
        <v>200</v>
      </c>
      <c r="C2" s="2">
        <v>103.13751668891901</v>
      </c>
      <c r="D2" s="2">
        <v>98.345397348247303</v>
      </c>
      <c r="E2" s="2">
        <v>47.0762811497871</v>
      </c>
      <c r="F2" s="2">
        <v>2.91349642422036</v>
      </c>
    </row>
    <row r="3" spans="1:6" x14ac:dyDescent="0.25">
      <c r="A3">
        <v>1</v>
      </c>
      <c r="B3" s="3">
        <v>250</v>
      </c>
      <c r="C3" s="2">
        <v>107.42444152431</v>
      </c>
      <c r="D3" s="2">
        <v>97.031534763468997</v>
      </c>
      <c r="E3" s="2">
        <v>53.189526674786201</v>
      </c>
      <c r="F3" s="2">
        <v>1.5386055186327701</v>
      </c>
    </row>
    <row r="4" spans="1:6" x14ac:dyDescent="0.25">
      <c r="A4">
        <v>1</v>
      </c>
      <c r="B4" s="3">
        <v>150</v>
      </c>
      <c r="C4" s="2">
        <v>113.936591809775</v>
      </c>
      <c r="D4" s="2">
        <v>98.603063760720701</v>
      </c>
      <c r="E4" s="2">
        <v>62.475990776531198</v>
      </c>
      <c r="F4" s="2">
        <v>3.1831313246196302</v>
      </c>
    </row>
    <row r="5" spans="1:6" x14ac:dyDescent="0.25">
      <c r="A5">
        <v>1</v>
      </c>
      <c r="B5" s="3">
        <v>220</v>
      </c>
      <c r="C5" s="2">
        <v>106.594110115237</v>
      </c>
      <c r="D5" s="2">
        <v>97.341704758887204</v>
      </c>
      <c r="E5" s="2">
        <v>52.0054565159449</v>
      </c>
      <c r="F5" s="2">
        <v>1.86318276957759</v>
      </c>
    </row>
    <row r="6" spans="1:6" x14ac:dyDescent="0.25">
      <c r="A6">
        <v>1</v>
      </c>
      <c r="B6" s="3">
        <v>320</v>
      </c>
      <c r="C6" s="2">
        <v>101.178781925344</v>
      </c>
      <c r="D6" s="2">
        <v>96.627154930376193</v>
      </c>
      <c r="E6" s="2">
        <v>44.283083930832497</v>
      </c>
      <c r="F6" s="2">
        <v>1.11544242580741</v>
      </c>
    </row>
    <row r="7" spans="1:6" x14ac:dyDescent="0.25">
      <c r="A7">
        <v>2</v>
      </c>
      <c r="B7" s="3">
        <v>350</v>
      </c>
      <c r="C7" s="2">
        <v>94.166138237159203</v>
      </c>
      <c r="D7" s="2">
        <v>96.878628692687002</v>
      </c>
      <c r="E7" s="2">
        <v>29.022223614536099</v>
      </c>
      <c r="F7" s="2">
        <v>3.1787263103154202</v>
      </c>
    </row>
    <row r="8" spans="1:6" x14ac:dyDescent="0.25">
      <c r="A8">
        <v>2</v>
      </c>
      <c r="B8" s="3">
        <v>450</v>
      </c>
      <c r="C8" s="2">
        <v>98.965071151358401</v>
      </c>
      <c r="D8" s="2">
        <v>98.611301476674399</v>
      </c>
      <c r="E8" s="2">
        <v>35.597506483284299</v>
      </c>
      <c r="F8" s="2">
        <v>5.02407624328632</v>
      </c>
    </row>
    <row r="9" spans="1:6" x14ac:dyDescent="0.25">
      <c r="A9">
        <v>2</v>
      </c>
      <c r="B9" s="3">
        <v>459</v>
      </c>
      <c r="C9" s="2">
        <v>109.10878112713</v>
      </c>
      <c r="D9" s="2">
        <v>98.432736727307898</v>
      </c>
      <c r="E9" s="2">
        <v>49.495963415635401</v>
      </c>
      <c r="F9" s="2">
        <v>4.83389928008837</v>
      </c>
    </row>
    <row r="10" spans="1:6" x14ac:dyDescent="0.25">
      <c r="A10">
        <v>2</v>
      </c>
      <c r="B10" s="3">
        <v>349</v>
      </c>
      <c r="C10" s="2">
        <v>105.688429217841</v>
      </c>
      <c r="D10" s="2">
        <v>96.777793404539196</v>
      </c>
      <c r="E10" s="2">
        <v>44.809550474189003</v>
      </c>
      <c r="F10" s="2">
        <v>3.0713336197022101</v>
      </c>
    </row>
    <row r="11" spans="1:6" x14ac:dyDescent="0.25">
      <c r="A11">
        <v>2</v>
      </c>
      <c r="B11" s="3">
        <v>330</v>
      </c>
      <c r="C11" s="2">
        <v>64.297800338409502</v>
      </c>
      <c r="D11" s="2">
        <v>98.823377982823899</v>
      </c>
      <c r="E11" s="2">
        <v>11.902034760182801</v>
      </c>
      <c r="F11" s="2">
        <v>5.2499442606203104</v>
      </c>
    </row>
    <row r="12" spans="1:6" x14ac:dyDescent="0.25">
      <c r="A12">
        <v>3</v>
      </c>
      <c r="B12" s="3">
        <v>540</v>
      </c>
      <c r="C12" s="2">
        <v>107.286096256685</v>
      </c>
      <c r="D12" s="2">
        <v>98.174262179464705</v>
      </c>
      <c r="E12" s="2">
        <v>97.992125470622796</v>
      </c>
      <c r="F12" s="2">
        <v>1.30658054456002</v>
      </c>
    </row>
    <row r="13" spans="1:6" x14ac:dyDescent="0.25">
      <c r="A13">
        <v>3</v>
      </c>
      <c r="B13" s="3">
        <v>640</v>
      </c>
      <c r="C13" s="2">
        <v>103.34448160535101</v>
      </c>
      <c r="D13" s="2">
        <v>98.758585143558903</v>
      </c>
      <c r="E13" s="2">
        <v>90.7180360048593</v>
      </c>
      <c r="F13" s="2">
        <v>1.9095467407086</v>
      </c>
    </row>
    <row r="14" spans="1:6" x14ac:dyDescent="0.25">
      <c r="A14">
        <v>3</v>
      </c>
      <c r="B14" s="3">
        <v>670</v>
      </c>
      <c r="C14" s="2">
        <v>106.080634500991</v>
      </c>
      <c r="D14" s="2">
        <v>97.916616990610905</v>
      </c>
      <c r="E14" s="2">
        <v>95.767494847357298</v>
      </c>
      <c r="F14" s="2">
        <v>1.04071500610737</v>
      </c>
    </row>
    <row r="15" spans="1:6" x14ac:dyDescent="0.25">
      <c r="A15">
        <v>3</v>
      </c>
      <c r="B15" s="3">
        <v>768</v>
      </c>
      <c r="C15" s="2">
        <v>91.994835377662994</v>
      </c>
      <c r="D15" s="2">
        <v>98.049561633326107</v>
      </c>
      <c r="E15" s="2">
        <v>69.772725677011394</v>
      </c>
      <c r="F15" s="2">
        <v>1.17790134045001</v>
      </c>
    </row>
    <row r="16" spans="1:6" x14ac:dyDescent="0.25">
      <c r="A16">
        <v>3</v>
      </c>
      <c r="B16" s="3">
        <v>425</v>
      </c>
      <c r="C16" s="2">
        <v>108.552631578947</v>
      </c>
      <c r="D16" s="2">
        <v>97.528824396715805</v>
      </c>
      <c r="E16" s="2">
        <v>100.32946487608</v>
      </c>
      <c r="F16" s="2">
        <v>0.64054961880649597</v>
      </c>
    </row>
    <row r="17" spans="1:6" x14ac:dyDescent="0.25">
      <c r="A17">
        <v>4</v>
      </c>
      <c r="B17" s="3">
        <v>420</v>
      </c>
      <c r="C17" s="2">
        <v>107.213765718068</v>
      </c>
      <c r="D17" s="2">
        <v>98.316362273986599</v>
      </c>
      <c r="E17" s="2">
        <v>77.132894282607793</v>
      </c>
      <c r="F17" s="2">
        <v>0.954858793529893</v>
      </c>
    </row>
    <row r="18" spans="1:6" x14ac:dyDescent="0.25">
      <c r="A18">
        <v>4</v>
      </c>
      <c r="B18" s="3">
        <v>580</v>
      </c>
      <c r="C18" s="2">
        <v>105.082417582418</v>
      </c>
      <c r="D18" s="2">
        <v>98.459433019169296</v>
      </c>
      <c r="E18" s="2">
        <v>73.611593995625299</v>
      </c>
      <c r="F18" s="2">
        <v>1.1017690996409699</v>
      </c>
    </row>
    <row r="19" spans="1:6" x14ac:dyDescent="0.25">
      <c r="A19">
        <v>4</v>
      </c>
      <c r="B19" s="3">
        <v>610</v>
      </c>
      <c r="C19" s="2">
        <v>103.96039603960401</v>
      </c>
      <c r="D19" s="2">
        <v>98.175409682961003</v>
      </c>
      <c r="E19" s="2">
        <v>71.757849544109206</v>
      </c>
      <c r="F19" s="2">
        <v>0.81012348605465301</v>
      </c>
    </row>
    <row r="20" spans="1:6" x14ac:dyDescent="0.25">
      <c r="A20">
        <v>4</v>
      </c>
      <c r="B20" s="3">
        <v>611</v>
      </c>
      <c r="C20" s="2">
        <v>109.533468559838</v>
      </c>
      <c r="D20" s="2">
        <v>96.950930503671003</v>
      </c>
      <c r="E20" s="2">
        <v>80.965384219756899</v>
      </c>
      <c r="F20" s="2">
        <v>0.44721679568139799</v>
      </c>
    </row>
    <row r="21" spans="1:6" x14ac:dyDescent="0.25">
      <c r="A21">
        <v>4</v>
      </c>
      <c r="B21" s="3">
        <v>421</v>
      </c>
      <c r="C21" s="2">
        <v>101.134846461949</v>
      </c>
      <c r="D21" s="2">
        <v>97.860827356515898</v>
      </c>
      <c r="E21" s="2">
        <v>67.089626473341397</v>
      </c>
      <c r="F21" s="2">
        <v>0.48709877673205199</v>
      </c>
    </row>
    <row r="22" spans="1:6" x14ac:dyDescent="0.25">
      <c r="A22">
        <v>5</v>
      </c>
      <c r="B22" s="3">
        <v>420</v>
      </c>
      <c r="C22" s="2">
        <v>107.491856677524</v>
      </c>
      <c r="D22" s="2">
        <v>98.575329452014998</v>
      </c>
      <c r="E22" s="2">
        <v>129.947639825111</v>
      </c>
      <c r="F22" s="2">
        <v>0.14208732564429499</v>
      </c>
    </row>
    <row r="23" spans="1:6" x14ac:dyDescent="0.25">
      <c r="A23">
        <v>5</v>
      </c>
      <c r="B23" s="3">
        <v>440</v>
      </c>
      <c r="C23" s="2">
        <v>105.95160235448</v>
      </c>
      <c r="D23" s="2">
        <v>97.407729521889394</v>
      </c>
      <c r="E23" s="2">
        <v>126.652712588185</v>
      </c>
      <c r="F23" s="2">
        <v>1.32487913074618</v>
      </c>
    </row>
    <row r="24" spans="1:6" x14ac:dyDescent="0.25">
      <c r="A24">
        <v>5</v>
      </c>
      <c r="B24" s="3">
        <v>377</v>
      </c>
      <c r="C24" s="2">
        <v>111.074049366244</v>
      </c>
      <c r="D24" s="2">
        <v>98.178806551453206</v>
      </c>
      <c r="E24" s="2">
        <v>137.610701750267</v>
      </c>
      <c r="F24" s="2">
        <v>0.54376946455064001</v>
      </c>
    </row>
    <row r="25" spans="1:6" x14ac:dyDescent="0.25">
      <c r="A25">
        <v>5</v>
      </c>
      <c r="B25" s="3">
        <v>380</v>
      </c>
      <c r="C25" s="2">
        <v>107.421875</v>
      </c>
      <c r="D25" s="2">
        <v>97.797805961240101</v>
      </c>
      <c r="E25" s="2">
        <v>129.79793433043301</v>
      </c>
      <c r="F25" s="2">
        <v>0.92972732924027401</v>
      </c>
    </row>
    <row r="26" spans="1:6" x14ac:dyDescent="0.25">
      <c r="A26">
        <v>5</v>
      </c>
      <c r="B26" s="3">
        <v>375</v>
      </c>
      <c r="C26" s="2">
        <v>107.63209393346401</v>
      </c>
      <c r="D26" s="2">
        <v>96.626308939171096</v>
      </c>
      <c r="E26" s="2">
        <v>130.247636745953</v>
      </c>
      <c r="F26" s="2">
        <v>2.1164669321241401</v>
      </c>
    </row>
    <row r="27" spans="1:6" x14ac:dyDescent="0.25">
      <c r="A27">
        <v>6</v>
      </c>
      <c r="B27" s="3">
        <v>700</v>
      </c>
      <c r="C27" s="2">
        <v>101.971447994562</v>
      </c>
      <c r="D27" s="2">
        <v>98.644444261426599</v>
      </c>
      <c r="E27" s="2">
        <v>56.7712812966275</v>
      </c>
      <c r="F27" s="2">
        <v>1.14059514937305</v>
      </c>
    </row>
    <row r="28" spans="1:6" x14ac:dyDescent="0.25">
      <c r="A28">
        <v>6</v>
      </c>
      <c r="B28" s="3">
        <v>3</v>
      </c>
      <c r="C28" s="2">
        <v>105.298013245033</v>
      </c>
      <c r="D28" s="2">
        <v>98.659168516885799</v>
      </c>
      <c r="E28" s="2">
        <v>61.885555016277799</v>
      </c>
      <c r="F28" s="2">
        <v>1.1556919951348801</v>
      </c>
    </row>
    <row r="29" spans="1:6" x14ac:dyDescent="0.25">
      <c r="A29">
        <v>6</v>
      </c>
      <c r="B29" s="3">
        <v>250</v>
      </c>
      <c r="C29" s="2">
        <v>106.99865410498001</v>
      </c>
      <c r="D29" s="2">
        <v>97.874532032588206</v>
      </c>
      <c r="E29" s="2">
        <v>64.500126564319999</v>
      </c>
      <c r="F29" s="2">
        <v>0.35120065665209199</v>
      </c>
    </row>
    <row r="30" spans="1:6" x14ac:dyDescent="0.25">
      <c r="A30">
        <v>6</v>
      </c>
      <c r="B30" s="3">
        <v>256</v>
      </c>
      <c r="C30" s="2">
        <v>101.79640718562899</v>
      </c>
      <c r="D30" s="2">
        <v>96.916356742836598</v>
      </c>
      <c r="E30" s="2">
        <v>56.502172909571499</v>
      </c>
      <c r="F30" s="2">
        <v>0.63122080447020601</v>
      </c>
    </row>
    <row r="31" spans="1:6" x14ac:dyDescent="0.25">
      <c r="A31">
        <v>6</v>
      </c>
      <c r="B31" s="3">
        <v>257</v>
      </c>
      <c r="C31" s="2">
        <v>107.07002039429</v>
      </c>
      <c r="D31" s="2">
        <v>98.112891901992896</v>
      </c>
      <c r="E31" s="2">
        <v>64.609845361458895</v>
      </c>
      <c r="F31" s="2">
        <v>0.59559210952930897</v>
      </c>
    </row>
    <row r="32" spans="1:6" x14ac:dyDescent="0.25">
      <c r="A32">
        <v>7</v>
      </c>
      <c r="B32" s="3">
        <v>257</v>
      </c>
      <c r="C32" s="2">
        <v>93.324692158133502</v>
      </c>
      <c r="D32" s="2">
        <v>98.332883650155196</v>
      </c>
      <c r="E32" s="2">
        <v>23.833093853374098</v>
      </c>
      <c r="F32" s="2">
        <v>7.2719716187065297E-2</v>
      </c>
    </row>
    <row r="33" spans="1:6" x14ac:dyDescent="0.25">
      <c r="A33">
        <v>7</v>
      </c>
      <c r="B33" s="3">
        <v>420</v>
      </c>
      <c r="C33" s="2">
        <v>99.149214659685896</v>
      </c>
      <c r="D33" s="2">
        <v>97.552742566445204</v>
      </c>
      <c r="E33" s="2">
        <v>19.079412394956499</v>
      </c>
      <c r="F33" s="2">
        <v>0.72122466041593802</v>
      </c>
    </row>
    <row r="34" spans="1:6" x14ac:dyDescent="0.25">
      <c r="A34">
        <v>7</v>
      </c>
      <c r="B34" s="3">
        <v>425</v>
      </c>
      <c r="C34" s="2">
        <v>85.600530856005307</v>
      </c>
      <c r="D34" s="2">
        <v>98.604699227142703</v>
      </c>
      <c r="E34" s="2">
        <v>30.137164677028299</v>
      </c>
      <c r="F34" s="2">
        <v>0.34934461561677299</v>
      </c>
    </row>
    <row r="35" spans="1:6" x14ac:dyDescent="0.25">
      <c r="A35">
        <v>7</v>
      </c>
      <c r="B35" s="3">
        <v>3</v>
      </c>
      <c r="C35" s="2">
        <v>92.292089249492903</v>
      </c>
      <c r="D35" s="2">
        <v>98.850942432076096</v>
      </c>
      <c r="E35" s="2">
        <v>24.675852259647701</v>
      </c>
      <c r="F35" s="2">
        <v>0.59994468259941203</v>
      </c>
    </row>
    <row r="36" spans="1:6" x14ac:dyDescent="0.25">
      <c r="A36">
        <v>7</v>
      </c>
      <c r="B36" s="3">
        <v>421</v>
      </c>
      <c r="C36" s="2">
        <v>108.90609874153</v>
      </c>
      <c r="D36" s="2">
        <v>98.301622970567095</v>
      </c>
      <c r="E36" s="2">
        <v>11.1163357754691</v>
      </c>
      <c r="F36" s="2">
        <v>4.0905931108976903E-2</v>
      </c>
    </row>
    <row r="37" spans="1:6" x14ac:dyDescent="0.25">
      <c r="A37">
        <v>8</v>
      </c>
      <c r="B37" s="3">
        <v>270</v>
      </c>
      <c r="C37" s="2">
        <v>109.271523178808</v>
      </c>
      <c r="D37" s="2">
        <v>98.295085410065894</v>
      </c>
      <c r="E37" s="2">
        <v>117.920570007409</v>
      </c>
      <c r="F37" s="2">
        <v>0.32243329035100998</v>
      </c>
    </row>
    <row r="38" spans="1:6" x14ac:dyDescent="0.25">
      <c r="A38">
        <v>8</v>
      </c>
      <c r="B38" s="3">
        <v>260</v>
      </c>
      <c r="C38" s="2">
        <v>104.85436893203899</v>
      </c>
      <c r="D38" s="2">
        <v>98.616548618470503</v>
      </c>
      <c r="E38" s="2">
        <v>109.111424282485</v>
      </c>
      <c r="F38" s="2">
        <v>3.55117028369414E-3</v>
      </c>
    </row>
    <row r="39" spans="1:6" x14ac:dyDescent="0.25">
      <c r="A39">
        <v>8</v>
      </c>
      <c r="B39" s="3">
        <v>240</v>
      </c>
      <c r="C39" s="2">
        <v>86.6666666666667</v>
      </c>
      <c r="D39" s="2">
        <v>98.595097630281003</v>
      </c>
      <c r="E39" s="2">
        <v>72.839627848300907</v>
      </c>
      <c r="F39" s="2">
        <v>1.8201517526988901E-2</v>
      </c>
    </row>
    <row r="40" spans="1:6" x14ac:dyDescent="0.25">
      <c r="A40">
        <v>8</v>
      </c>
      <c r="B40" s="3">
        <v>350</v>
      </c>
      <c r="C40" s="2">
        <v>103.27540106951901</v>
      </c>
      <c r="D40" s="2">
        <v>98.457868920838095</v>
      </c>
      <c r="E40" s="2">
        <v>105.962483308534</v>
      </c>
      <c r="F40" s="2">
        <v>0.15736029421361</v>
      </c>
    </row>
    <row r="41" spans="1:6" x14ac:dyDescent="0.25">
      <c r="A41">
        <v>8</v>
      </c>
      <c r="B41" s="3">
        <v>351</v>
      </c>
      <c r="C41" s="2">
        <v>108.493696084937</v>
      </c>
      <c r="D41" s="2">
        <v>98.625548379734397</v>
      </c>
      <c r="E41" s="2">
        <v>116.36934679085201</v>
      </c>
      <c r="F41" s="2">
        <v>1.2677509611955601E-2</v>
      </c>
    </row>
    <row r="42" spans="1:6" x14ac:dyDescent="0.25">
      <c r="A42">
        <v>9</v>
      </c>
      <c r="B42" s="3">
        <v>100</v>
      </c>
      <c r="C42" s="2">
        <v>104.08163265306101</v>
      </c>
      <c r="D42" s="2">
        <v>98.830089143786694</v>
      </c>
      <c r="E42" s="2">
        <v>120.10219117902101</v>
      </c>
      <c r="F42" s="2">
        <v>1.8316960175024899</v>
      </c>
    </row>
    <row r="43" spans="1:6" x14ac:dyDescent="0.25">
      <c r="A43">
        <v>9</v>
      </c>
      <c r="B43" s="3">
        <v>101</v>
      </c>
      <c r="C43" s="2">
        <v>107.718120805369</v>
      </c>
      <c r="D43" s="2">
        <v>97.914818864040996</v>
      </c>
      <c r="E43" s="2">
        <v>127.792299319306</v>
      </c>
      <c r="F43" s="2">
        <v>0.88862770998213703</v>
      </c>
    </row>
    <row r="44" spans="1:6" x14ac:dyDescent="0.25">
      <c r="A44">
        <v>9</v>
      </c>
      <c r="B44" s="3">
        <v>200</v>
      </c>
      <c r="C44" s="2">
        <v>100.27008777852799</v>
      </c>
      <c r="D44" s="2">
        <v>98.331809066572703</v>
      </c>
      <c r="E44" s="2">
        <v>112.041889305602</v>
      </c>
      <c r="F44" s="2">
        <v>1.31828248328411</v>
      </c>
    </row>
    <row r="45" spans="1:6" x14ac:dyDescent="0.25">
      <c r="A45">
        <v>9</v>
      </c>
      <c r="B45" s="3">
        <v>201</v>
      </c>
      <c r="C45" s="2">
        <v>102.810143934202</v>
      </c>
      <c r="D45" s="2">
        <v>97.446488757272405</v>
      </c>
      <c r="E45" s="2">
        <v>117.41336466903201</v>
      </c>
      <c r="F45" s="2">
        <v>0.40607376834877501</v>
      </c>
    </row>
    <row r="46" spans="1:6" x14ac:dyDescent="0.25">
      <c r="A46">
        <v>9</v>
      </c>
      <c r="B46" s="3">
        <v>395</v>
      </c>
      <c r="C46" s="2">
        <v>104.860186418109</v>
      </c>
      <c r="D46" s="2">
        <v>98.785228801215098</v>
      </c>
      <c r="E46" s="2">
        <v>121.74860453044199</v>
      </c>
      <c r="F46" s="2">
        <v>1.78547320411069</v>
      </c>
    </row>
    <row r="47" spans="1:6" x14ac:dyDescent="0.25">
      <c r="A47">
        <v>10</v>
      </c>
      <c r="B47" s="3">
        <v>309</v>
      </c>
      <c r="C47" s="2">
        <v>80.324909747292395</v>
      </c>
      <c r="D47" s="2">
        <v>98.633991933886605</v>
      </c>
      <c r="E47" s="2">
        <v>2.8908237300173001</v>
      </c>
      <c r="F47" s="2">
        <v>3.5169641234508902</v>
      </c>
    </row>
    <row r="48" spans="1:6" x14ac:dyDescent="0.25">
      <c r="A48">
        <v>10</v>
      </c>
      <c r="B48" s="3">
        <v>100</v>
      </c>
      <c r="C48" s="2">
        <v>80.305927342256197</v>
      </c>
      <c r="D48" s="2">
        <v>97.246893054971594</v>
      </c>
      <c r="E48" s="2">
        <v>2.91377259759137</v>
      </c>
      <c r="F48" s="2">
        <v>2.06119555858767</v>
      </c>
    </row>
    <row r="49" spans="1:8" x14ac:dyDescent="0.25">
      <c r="A49">
        <v>10</v>
      </c>
      <c r="B49" s="3">
        <v>101</v>
      </c>
      <c r="C49" s="2">
        <v>67.480719794344495</v>
      </c>
      <c r="D49" s="2">
        <v>97.035342267792998</v>
      </c>
      <c r="E49" s="2">
        <v>18.418867398040302</v>
      </c>
      <c r="F49" s="2">
        <v>1.8391717428900001</v>
      </c>
    </row>
    <row r="50" spans="1:8" x14ac:dyDescent="0.25">
      <c r="A50">
        <v>10</v>
      </c>
      <c r="B50" s="3">
        <v>201</v>
      </c>
      <c r="C50" s="2">
        <v>86.2524785194977</v>
      </c>
      <c r="D50" s="2">
        <v>97.099667755132899</v>
      </c>
      <c r="E50" s="2">
        <v>4.2753383305871404</v>
      </c>
      <c r="F50" s="2">
        <v>1.90668172636161</v>
      </c>
    </row>
    <row r="51" spans="1:8" x14ac:dyDescent="0.25">
      <c r="A51">
        <v>10</v>
      </c>
      <c r="B51" s="3">
        <v>470</v>
      </c>
      <c r="C51" s="2">
        <v>106.862745098039</v>
      </c>
      <c r="D51" s="2">
        <v>98.566190714387901</v>
      </c>
      <c r="E51" s="2">
        <v>29.1922167490455</v>
      </c>
      <c r="F51" s="2">
        <v>3.4458063383023498</v>
      </c>
    </row>
    <row r="54" spans="1:8" x14ac:dyDescent="0.25">
      <c r="E54" s="1" t="s">
        <v>10</v>
      </c>
      <c r="F54" s="1" t="s">
        <v>11</v>
      </c>
    </row>
    <row r="55" spans="1:8" x14ac:dyDescent="0.25">
      <c r="E55" s="2">
        <f>AVERAGE(E2:E51)</f>
        <v>70.027101971640562</v>
      </c>
      <c r="F55" s="2">
        <f>AVERAGE(F2:F51)</f>
        <v>1.4415553067468609</v>
      </c>
    </row>
    <row r="60" spans="1:8" x14ac:dyDescent="0.25">
      <c r="E60" s="1" t="s">
        <v>6</v>
      </c>
      <c r="F60" s="1" t="s">
        <v>7</v>
      </c>
      <c r="G60" s="1" t="s">
        <v>8</v>
      </c>
      <c r="H60" s="1" t="s">
        <v>9</v>
      </c>
    </row>
    <row r="61" spans="1:8" x14ac:dyDescent="0.25">
      <c r="E61" s="2">
        <v>0.82192730788360202</v>
      </c>
      <c r="F61" s="2">
        <v>0.191773308635588</v>
      </c>
      <c r="G61" s="2">
        <v>6.3470813068896996</v>
      </c>
      <c r="H61" s="2">
        <v>3.39956707178712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5565-1F38-4162-A0A4-F3CF97CBDB9F}">
  <dimension ref="A1:C22"/>
  <sheetViews>
    <sheetView tabSelected="1" workbookViewId="0">
      <selection activeCell="G16" sqref="G16"/>
    </sheetView>
  </sheetViews>
  <sheetFormatPr defaultRowHeight="14.3" x14ac:dyDescent="0.25"/>
  <cols>
    <col min="1" max="1" width="14.875" bestFit="1" customWidth="1"/>
    <col min="3" max="3" width="14.875" bestFit="1" customWidth="1"/>
  </cols>
  <sheetData>
    <row r="1" spans="1:3" ht="21.1" x14ac:dyDescent="0.35">
      <c r="A1" s="6" t="s">
        <v>12</v>
      </c>
    </row>
    <row r="3" spans="1:3" x14ac:dyDescent="0.25">
      <c r="A3" s="4" t="s">
        <v>13</v>
      </c>
      <c r="B3" s="4"/>
      <c r="C3" s="4" t="s">
        <v>18</v>
      </c>
    </row>
    <row r="4" spans="1:3" x14ac:dyDescent="0.25">
      <c r="A4" t="s">
        <v>14</v>
      </c>
      <c r="C4" t="s">
        <v>14</v>
      </c>
    </row>
    <row r="6" spans="1:3" x14ac:dyDescent="0.25">
      <c r="A6">
        <v>1</v>
      </c>
      <c r="C6">
        <v>1</v>
      </c>
    </row>
    <row r="9" spans="1:3" x14ac:dyDescent="0.25">
      <c r="A9" t="s">
        <v>15</v>
      </c>
      <c r="C9" t="s">
        <v>15</v>
      </c>
    </row>
    <row r="11" spans="1:3" x14ac:dyDescent="0.25">
      <c r="A11" s="5">
        <v>8.3336000000000003E-5</v>
      </c>
      <c r="C11" s="5">
        <v>1.5902E-6</v>
      </c>
    </row>
    <row r="12" spans="1:3" x14ac:dyDescent="0.25">
      <c r="C12" s="5"/>
    </row>
    <row r="14" spans="1:3" x14ac:dyDescent="0.25">
      <c r="A14" t="s">
        <v>16</v>
      </c>
      <c r="C14" t="s">
        <v>16</v>
      </c>
    </row>
    <row r="16" spans="1:3" x14ac:dyDescent="0.25">
      <c r="A16">
        <v>1</v>
      </c>
      <c r="C16">
        <v>1</v>
      </c>
    </row>
    <row r="19" spans="1:3" x14ac:dyDescent="0.25">
      <c r="A19" t="s">
        <v>17</v>
      </c>
      <c r="C19" t="s">
        <v>17</v>
      </c>
    </row>
    <row r="21" spans="1:3" x14ac:dyDescent="0.25">
      <c r="A21">
        <v>1.4E-3</v>
      </c>
      <c r="C21" s="5">
        <v>2.0227999999999999E-6</v>
      </c>
    </row>
    <row r="22" spans="1:3" x14ac:dyDescent="0.25">
      <c r="C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CFE3-0287-4A8F-B333-5B670B2ED376}">
  <dimension ref="A1"/>
  <sheetViews>
    <sheetView workbookViewId="0">
      <selection activeCell="E14" sqref="E14"/>
    </sheetView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Cheek</vt:lpstr>
      <vt:lpstr>Forehead</vt:lpstr>
      <vt:lpstr>Background</vt:lpstr>
      <vt:lpstr>T-Test Results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Miel</dc:creator>
  <cp:lastModifiedBy>Miel</cp:lastModifiedBy>
  <dcterms:created xsi:type="dcterms:W3CDTF">2019-10-02T00:19:53Z</dcterms:created>
  <dcterms:modified xsi:type="dcterms:W3CDTF">2019-10-02T13:30:02Z</dcterms:modified>
</cp:coreProperties>
</file>