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2"/>
  <workbookPr filterPrivacy="1"/>
  <xr:revisionPtr revIDLastSave="0" documentId="13_ncr:1_{EA9EBCE7-F26D-4475-8B9B-07042F254266}" xr6:coauthVersionLast="36" xr6:coauthVersionMax="36" xr10:uidLastSave="{00000000-0000-0000-0000-000000000000}"/>
  <bookViews>
    <workbookView xWindow="0" yWindow="0" windowWidth="22260" windowHeight="12645" activeTab="4" xr2:uid="{00000000-000D-0000-FFFF-FFFF00000000}"/>
  </bookViews>
  <sheets>
    <sheet name="Reservoir" sheetId="1" r:id="rId1"/>
    <sheet name="PVT" sheetId="2" r:id="rId2"/>
    <sheet name="Petrophysics" sheetId="3" r:id="rId3"/>
    <sheet name="Wells" sheetId="4" r:id="rId4"/>
    <sheet name="Numerical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2" l="1"/>
  <c r="E7" i="2" s="1"/>
  <c r="E8" i="2" s="1"/>
  <c r="E9" i="2" s="1"/>
  <c r="E10" i="2" s="1"/>
  <c r="E11" i="2" s="1"/>
  <c r="E12" i="2" s="1"/>
  <c r="E13" i="2" s="1"/>
  <c r="E14" i="2" s="1"/>
</calcChain>
</file>

<file path=xl/sharedStrings.xml><?xml version="1.0" encoding="utf-8"?>
<sst xmlns="http://schemas.openxmlformats.org/spreadsheetml/2006/main" count="123" uniqueCount="95">
  <si>
    <t>mD</t>
  </si>
  <si>
    <t>porosity</t>
  </si>
  <si>
    <t>P</t>
  </si>
  <si>
    <t>Bw</t>
  </si>
  <si>
    <t>Bo</t>
  </si>
  <si>
    <t>Bg</t>
  </si>
  <si>
    <t>Rs</t>
  </si>
  <si>
    <t>cw</t>
  </si>
  <si>
    <t>co</t>
  </si>
  <si>
    <t>cg</t>
  </si>
  <si>
    <r>
      <rPr>
        <sz val="11"/>
        <color theme="1"/>
        <rFont val="Symbol"/>
        <family val="1"/>
        <charset val="2"/>
      </rPr>
      <t>m</t>
    </r>
    <r>
      <rPr>
        <sz val="11"/>
        <color theme="1"/>
        <rFont val="Calibri"/>
        <family val="2"/>
        <scheme val="minor"/>
      </rPr>
      <t>w</t>
    </r>
  </si>
  <si>
    <r>
      <t>m</t>
    </r>
    <r>
      <rPr>
        <sz val="11"/>
        <color theme="1"/>
        <rFont val="Calibri"/>
        <family val="2"/>
        <scheme val="minor"/>
      </rPr>
      <t>g</t>
    </r>
  </si>
  <si>
    <r>
      <rPr>
        <sz val="11"/>
        <color theme="1"/>
        <rFont val="Symbol"/>
        <family val="1"/>
        <charset val="2"/>
      </rPr>
      <t>m</t>
    </r>
    <r>
      <rPr>
        <sz val="11"/>
        <color theme="1"/>
        <rFont val="Calibri"/>
        <family val="2"/>
        <scheme val="minor"/>
      </rPr>
      <t>o</t>
    </r>
  </si>
  <si>
    <t>krw0</t>
  </si>
  <si>
    <t>nw</t>
  </si>
  <si>
    <t>Swr</t>
  </si>
  <si>
    <t>l</t>
  </si>
  <si>
    <t>Pe</t>
  </si>
  <si>
    <t>IFT ow</t>
  </si>
  <si>
    <t>IFT og</t>
  </si>
  <si>
    <t>well</t>
  </si>
  <si>
    <t>x-loc</t>
  </si>
  <si>
    <t>y-loc</t>
  </si>
  <si>
    <t>z-loc</t>
  </si>
  <si>
    <t>Rate</t>
  </si>
  <si>
    <t>BHP</t>
  </si>
  <si>
    <t>Direction</t>
  </si>
  <si>
    <t>x</t>
  </si>
  <si>
    <t>y</t>
  </si>
  <si>
    <t>z</t>
  </si>
  <si>
    <t>rw (ft)</t>
  </si>
  <si>
    <t>Constraint</t>
  </si>
  <si>
    <t>Value</t>
  </si>
  <si>
    <t>(ft)</t>
  </si>
  <si>
    <t>(scf/day; psi)</t>
  </si>
  <si>
    <t>(x,y,z)</t>
  </si>
  <si>
    <t>skin</t>
  </si>
  <si>
    <t>NY =</t>
  </si>
  <si>
    <t>NZ =</t>
  </si>
  <si>
    <t>days</t>
  </si>
  <si>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Calibri"/>
        <family val="2"/>
        <scheme val="minor"/>
      </rPr>
      <t>t =</t>
    </r>
  </si>
  <si>
    <t>NX =</t>
  </si>
  <si>
    <t>rock compressibility</t>
  </si>
  <si>
    <t>Method=</t>
  </si>
  <si>
    <t>IMPES</t>
  </si>
  <si>
    <t>Initial Pressure</t>
  </si>
  <si>
    <t>psi</t>
  </si>
  <si>
    <r>
      <t>psi</t>
    </r>
    <r>
      <rPr>
        <vertAlign val="superscript"/>
        <sz val="11"/>
        <color theme="1"/>
        <rFont val="Calibri"/>
        <family val="2"/>
        <scheme val="minor"/>
      </rPr>
      <t>-1</t>
    </r>
  </si>
  <si>
    <t>ft</t>
  </si>
  <si>
    <t>(psi)</t>
  </si>
  <si>
    <t>(RB/STB)</t>
  </si>
  <si>
    <t>(ft3/scf)</t>
  </si>
  <si>
    <t>(scf/STB)</t>
  </si>
  <si>
    <t>(cp)</t>
  </si>
  <si>
    <r>
      <t>(psi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>)</t>
    </r>
  </si>
  <si>
    <t>tfinal=</t>
  </si>
  <si>
    <t>dx=</t>
  </si>
  <si>
    <t>dy=</t>
  </si>
  <si>
    <t>dz=</t>
  </si>
  <si>
    <t>vector of grid spacing</t>
  </si>
  <si>
    <t>file or value</t>
  </si>
  <si>
    <t>length, L</t>
  </si>
  <si>
    <t>Width, W</t>
  </si>
  <si>
    <t>thickness, h</t>
  </si>
  <si>
    <t>Depth, D</t>
  </si>
  <si>
    <t>WOC, D_WOC</t>
  </si>
  <si>
    <t>Water saturation, Sw</t>
  </si>
  <si>
    <t>Oil Saturation, So</t>
  </si>
  <si>
    <t>density water SC</t>
  </si>
  <si>
    <t>density oil SC</t>
  </si>
  <si>
    <t>density gas SC</t>
  </si>
  <si>
    <t>lbm/ft3</t>
  </si>
  <si>
    <t>grids in x-direction</t>
  </si>
  <si>
    <t>grids in y-direction</t>
  </si>
  <si>
    <t>grids in z-direction</t>
  </si>
  <si>
    <t>vector of grid spacing (file)</t>
  </si>
  <si>
    <t>yx permeability ratio</t>
  </si>
  <si>
    <t>zx permeability ratio</t>
  </si>
  <si>
    <t xml:space="preserve"> x permeability </t>
  </si>
  <si>
    <t>Implicit</t>
  </si>
  <si>
    <t xml:space="preserve"> IMPES, SS, Fully Implicit</t>
  </si>
  <si>
    <t>implicit, explicit, C-N</t>
  </si>
  <si>
    <t>krg0</t>
  </si>
  <si>
    <t>Sorw</t>
  </si>
  <si>
    <t>Sorg</t>
  </si>
  <si>
    <t>Srg</t>
  </si>
  <si>
    <t>krow0</t>
  </si>
  <si>
    <t>krog0</t>
  </si>
  <si>
    <t>ng</t>
  </si>
  <si>
    <t>now</t>
  </si>
  <si>
    <t>nog</t>
  </si>
  <si>
    <t>IFT wg</t>
  </si>
  <si>
    <t>dynes/cm</t>
  </si>
  <si>
    <t>degrees</t>
  </si>
  <si>
    <t>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</si>
</sst>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sz val="11"/>
      <color theme="1"/>
      <name val="Calibri"/>
      <family val="1"/>
      <charset val="2"/>
      <scheme val="minor"/>
    </font>
    <font>
      <vertAlign val="super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D15"/>
  <sheetViews>
    <sheetView workbookViewId="0">
      <selection activeCell="A12" sqref="A12"/>
    </sheetView>
  </sheetViews>
  <sheetFormatPr defaultRowHeight="14.25"/>
  <cols>
    <col min="1" max="1" width="19.73046875" customWidth="1"/>
    <col min="2" max="2" width="11.59765625" customWidth="1"/>
  </cols>
  <sheetData>
    <row r="3" spans="1:4">
      <c r="A3" t="s">
        <v>61</v>
      </c>
      <c r="B3" s="2"/>
      <c r="C3" t="s">
        <v>48</v>
      </c>
    </row>
    <row r="4" spans="1:4">
      <c r="A4" t="s">
        <v>62</v>
      </c>
      <c r="B4" s="2"/>
      <c r="C4" t="s">
        <v>48</v>
      </c>
    </row>
    <row r="5" spans="1:4">
      <c r="A5" t="s">
        <v>63</v>
      </c>
      <c r="B5" s="2"/>
      <c r="C5" t="s">
        <v>48</v>
      </c>
    </row>
    <row r="6" spans="1:4">
      <c r="A6" t="s">
        <v>64</v>
      </c>
      <c r="B6" s="2"/>
      <c r="C6" t="s">
        <v>48</v>
      </c>
    </row>
    <row r="7" spans="1:4">
      <c r="A7" t="s">
        <v>65</v>
      </c>
      <c r="B7" s="2"/>
      <c r="C7" t="s">
        <v>48</v>
      </c>
    </row>
    <row r="8" spans="1:4">
      <c r="A8" t="s">
        <v>78</v>
      </c>
      <c r="B8" s="2"/>
      <c r="C8" t="s">
        <v>0</v>
      </c>
    </row>
    <row r="9" spans="1:4">
      <c r="A9" t="s">
        <v>76</v>
      </c>
      <c r="B9" s="2">
        <v>1</v>
      </c>
    </row>
    <row r="10" spans="1:4">
      <c r="A10" t="s">
        <v>77</v>
      </c>
      <c r="B10" s="2">
        <v>0.1</v>
      </c>
    </row>
    <row r="11" spans="1:4">
      <c r="A11" t="s">
        <v>1</v>
      </c>
      <c r="B11" s="2"/>
    </row>
    <row r="12" spans="1:4" ht="15.75">
      <c r="A12" t="s">
        <v>42</v>
      </c>
      <c r="B12" s="2"/>
      <c r="C12" t="s">
        <v>47</v>
      </c>
    </row>
    <row r="13" spans="1:4">
      <c r="A13" t="s">
        <v>45</v>
      </c>
      <c r="B13" s="2">
        <v>1000</v>
      </c>
      <c r="C13" t="s">
        <v>46</v>
      </c>
    </row>
    <row r="14" spans="1:4">
      <c r="A14" t="s">
        <v>66</v>
      </c>
      <c r="B14" s="2"/>
      <c r="D14" t="s">
        <v>60</v>
      </c>
    </row>
    <row r="15" spans="1:4">
      <c r="A15" t="s">
        <v>67</v>
      </c>
      <c r="B15" s="2"/>
      <c r="D15" t="s">
        <v>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BE1B8-9AE5-42F6-9492-F60974BAAE5B}">
  <dimension ref="A2:O14"/>
  <sheetViews>
    <sheetView workbookViewId="0">
      <selection activeCell="N19" sqref="N19"/>
    </sheetView>
  </sheetViews>
  <sheetFormatPr defaultRowHeight="14.25"/>
  <cols>
    <col min="1" max="1" width="19.59765625" bestFit="1" customWidth="1"/>
    <col min="6" max="7" width="8.73046875" bestFit="1" customWidth="1"/>
    <col min="8" max="8" width="8.1328125" bestFit="1" customWidth="1"/>
    <col min="9" max="9" width="8.86328125" bestFit="1" customWidth="1"/>
    <col min="10" max="12" width="6.1328125" bestFit="1" customWidth="1"/>
    <col min="13" max="13" width="5.3984375" customWidth="1"/>
    <col min="14" max="14" width="5.86328125" customWidth="1"/>
    <col min="15" max="15" width="5.73046875" customWidth="1"/>
  </cols>
  <sheetData>
    <row r="2" spans="1:15" ht="14.65">
      <c r="E2" s="11" t="s">
        <v>2</v>
      </c>
      <c r="F2" s="12" t="s">
        <v>3</v>
      </c>
      <c r="G2" s="12" t="s">
        <v>4</v>
      </c>
      <c r="H2" s="12" t="s">
        <v>5</v>
      </c>
      <c r="I2" s="12" t="s">
        <v>6</v>
      </c>
      <c r="J2" s="12" t="s">
        <v>7</v>
      </c>
      <c r="K2" s="12" t="s">
        <v>8</v>
      </c>
      <c r="L2" s="12" t="s">
        <v>9</v>
      </c>
      <c r="M2" s="13" t="s">
        <v>10</v>
      </c>
      <c r="N2" s="13" t="s">
        <v>12</v>
      </c>
      <c r="O2" s="14" t="s">
        <v>11</v>
      </c>
    </row>
    <row r="3" spans="1:15" ht="15.75">
      <c r="E3" s="15" t="s">
        <v>49</v>
      </c>
      <c r="F3" s="16" t="s">
        <v>50</v>
      </c>
      <c r="G3" s="16" t="s">
        <v>50</v>
      </c>
      <c r="H3" s="16" t="s">
        <v>51</v>
      </c>
      <c r="I3" s="16" t="s">
        <v>52</v>
      </c>
      <c r="J3" s="7" t="s">
        <v>54</v>
      </c>
      <c r="K3" s="7" t="s">
        <v>54</v>
      </c>
      <c r="L3" s="7" t="s">
        <v>54</v>
      </c>
      <c r="M3" s="7" t="s">
        <v>53</v>
      </c>
      <c r="N3" s="7" t="s">
        <v>53</v>
      </c>
      <c r="O3" s="8" t="s">
        <v>53</v>
      </c>
    </row>
    <row r="4" spans="1:15">
      <c r="A4" t="s">
        <v>68</v>
      </c>
      <c r="B4">
        <v>62.4</v>
      </c>
      <c r="C4" t="s">
        <v>71</v>
      </c>
      <c r="E4" s="17">
        <v>14.7</v>
      </c>
      <c r="F4" s="18"/>
      <c r="G4" s="18"/>
      <c r="H4" s="18"/>
      <c r="I4" s="18"/>
      <c r="J4" s="18"/>
      <c r="K4" s="18"/>
      <c r="L4" s="18"/>
      <c r="M4" s="18"/>
      <c r="N4" s="18"/>
      <c r="O4" s="19"/>
    </row>
    <row r="5" spans="1:15">
      <c r="A5" t="s">
        <v>69</v>
      </c>
      <c r="B5">
        <v>50</v>
      </c>
      <c r="C5" t="s">
        <v>71</v>
      </c>
      <c r="E5" s="17">
        <v>500</v>
      </c>
      <c r="F5" s="18"/>
      <c r="G5" s="18"/>
      <c r="H5" s="18"/>
      <c r="I5" s="18"/>
      <c r="J5" s="18"/>
      <c r="K5" s="18"/>
      <c r="L5" s="18"/>
      <c r="M5" s="18"/>
      <c r="N5" s="18"/>
      <c r="O5" s="19"/>
    </row>
    <row r="6" spans="1:15">
      <c r="A6" t="s">
        <v>70</v>
      </c>
      <c r="C6" t="s">
        <v>71</v>
      </c>
      <c r="E6" s="17">
        <f t="shared" ref="E6:E11" si="0">500+E5</f>
        <v>1000</v>
      </c>
      <c r="F6" s="18"/>
      <c r="G6" s="18"/>
      <c r="H6" s="18"/>
      <c r="I6" s="18"/>
      <c r="J6" s="18"/>
      <c r="K6" s="18"/>
      <c r="L6" s="18"/>
      <c r="M6" s="18"/>
      <c r="N6" s="18"/>
      <c r="O6" s="19"/>
    </row>
    <row r="7" spans="1:15">
      <c r="E7" s="17">
        <f t="shared" si="0"/>
        <v>1500</v>
      </c>
      <c r="F7" s="18"/>
      <c r="G7" s="18"/>
      <c r="H7" s="18"/>
      <c r="I7" s="18"/>
      <c r="J7" s="18"/>
      <c r="K7" s="18"/>
      <c r="L7" s="18"/>
      <c r="M7" s="18"/>
      <c r="N7" s="18"/>
      <c r="O7" s="19"/>
    </row>
    <row r="8" spans="1:15">
      <c r="E8" s="17">
        <f t="shared" si="0"/>
        <v>2000</v>
      </c>
      <c r="F8" s="18"/>
      <c r="G8" s="18"/>
      <c r="H8" s="18"/>
      <c r="I8" s="18"/>
      <c r="J8" s="18"/>
      <c r="K8" s="18"/>
      <c r="L8" s="18"/>
      <c r="M8" s="18"/>
      <c r="N8" s="18"/>
      <c r="O8" s="19"/>
    </row>
    <row r="9" spans="1:15">
      <c r="E9" s="17">
        <f t="shared" si="0"/>
        <v>2500</v>
      </c>
      <c r="F9" s="18"/>
      <c r="G9" s="18"/>
      <c r="H9" s="18"/>
      <c r="I9" s="18"/>
      <c r="J9" s="18"/>
      <c r="K9" s="18"/>
      <c r="L9" s="18"/>
      <c r="M9" s="18"/>
      <c r="N9" s="18"/>
      <c r="O9" s="19"/>
    </row>
    <row r="10" spans="1:15">
      <c r="E10" s="17">
        <f t="shared" si="0"/>
        <v>3000</v>
      </c>
      <c r="F10" s="18"/>
      <c r="G10" s="18"/>
      <c r="H10" s="18"/>
      <c r="I10" s="18"/>
      <c r="J10" s="18"/>
      <c r="K10" s="18"/>
      <c r="L10" s="18"/>
      <c r="M10" s="18"/>
      <c r="N10" s="18"/>
      <c r="O10" s="19"/>
    </row>
    <row r="11" spans="1:15">
      <c r="E11" s="17">
        <f t="shared" si="0"/>
        <v>3500</v>
      </c>
      <c r="F11" s="18"/>
      <c r="G11" s="18"/>
      <c r="H11" s="18"/>
      <c r="I11" s="18"/>
      <c r="J11" s="18"/>
      <c r="K11" s="18"/>
      <c r="L11" s="18"/>
      <c r="M11" s="18"/>
      <c r="N11" s="18"/>
      <c r="O11" s="19"/>
    </row>
    <row r="12" spans="1:15">
      <c r="E12" s="17">
        <f t="shared" ref="E12:E14" si="1">500+E11</f>
        <v>4000</v>
      </c>
      <c r="F12" s="18"/>
      <c r="G12" s="18"/>
      <c r="H12" s="18"/>
      <c r="I12" s="18"/>
      <c r="J12" s="18"/>
      <c r="K12" s="18"/>
      <c r="L12" s="18"/>
      <c r="M12" s="18"/>
      <c r="N12" s="18"/>
      <c r="O12" s="19"/>
    </row>
    <row r="13" spans="1:15">
      <c r="E13" s="17">
        <f t="shared" si="1"/>
        <v>4500</v>
      </c>
      <c r="F13" s="18"/>
      <c r="G13" s="18"/>
      <c r="H13" s="18"/>
      <c r="I13" s="18"/>
      <c r="J13" s="18"/>
      <c r="K13" s="18"/>
      <c r="L13" s="18"/>
      <c r="M13" s="18"/>
      <c r="N13" s="18"/>
      <c r="O13" s="19"/>
    </row>
    <row r="14" spans="1:15">
      <c r="E14" s="17">
        <f t="shared" si="1"/>
        <v>5000</v>
      </c>
      <c r="F14" s="18"/>
      <c r="G14" s="18"/>
      <c r="H14" s="18"/>
      <c r="I14" s="18"/>
      <c r="J14" s="18"/>
      <c r="K14" s="18"/>
      <c r="L14" s="18"/>
      <c r="M14" s="18"/>
      <c r="N14" s="18"/>
      <c r="O14" s="19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1161F-BC02-4051-A590-45676374B712}">
  <dimension ref="A2:C21"/>
  <sheetViews>
    <sheetView workbookViewId="0">
      <selection activeCell="E10" sqref="E10"/>
    </sheetView>
  </sheetViews>
  <sheetFormatPr defaultRowHeight="14.25"/>
  <sheetData>
    <row r="2" spans="1:3">
      <c r="A2" t="s">
        <v>15</v>
      </c>
      <c r="B2" s="2">
        <v>0.1</v>
      </c>
    </row>
    <row r="3" spans="1:3">
      <c r="A3" t="s">
        <v>83</v>
      </c>
      <c r="B3" s="2">
        <v>0.4</v>
      </c>
    </row>
    <row r="4" spans="1:3">
      <c r="A4" t="s">
        <v>84</v>
      </c>
      <c r="B4" s="2">
        <v>0.2</v>
      </c>
    </row>
    <row r="5" spans="1:3">
      <c r="A5" t="s">
        <v>85</v>
      </c>
      <c r="B5" s="2">
        <v>0.05</v>
      </c>
    </row>
    <row r="6" spans="1:3">
      <c r="A6" t="s">
        <v>13</v>
      </c>
      <c r="B6" s="2">
        <v>0.3</v>
      </c>
    </row>
    <row r="7" spans="1:3">
      <c r="A7" t="s">
        <v>86</v>
      </c>
      <c r="B7" s="2">
        <v>0.8</v>
      </c>
    </row>
    <row r="8" spans="1:3">
      <c r="A8" t="s">
        <v>87</v>
      </c>
      <c r="B8" s="2">
        <v>0.8</v>
      </c>
    </row>
    <row r="9" spans="1:3">
      <c r="A9" t="s">
        <v>82</v>
      </c>
      <c r="B9" s="2">
        <v>0.3</v>
      </c>
    </row>
    <row r="10" spans="1:3">
      <c r="A10" t="s">
        <v>14</v>
      </c>
      <c r="B10" s="2">
        <v>2</v>
      </c>
    </row>
    <row r="11" spans="1:3">
      <c r="A11" t="s">
        <v>89</v>
      </c>
      <c r="B11" s="2">
        <v>2</v>
      </c>
    </row>
    <row r="12" spans="1:3">
      <c r="A12" t="s">
        <v>90</v>
      </c>
      <c r="B12" s="2">
        <v>2</v>
      </c>
    </row>
    <row r="13" spans="1:3">
      <c r="A13" t="s">
        <v>88</v>
      </c>
      <c r="B13" s="2">
        <v>2</v>
      </c>
    </row>
    <row r="14" spans="1:3">
      <c r="B14" s="2"/>
    </row>
    <row r="15" spans="1:3" ht="14.65">
      <c r="A15" s="1" t="s">
        <v>16</v>
      </c>
      <c r="B15" s="2">
        <v>2</v>
      </c>
    </row>
    <row r="16" spans="1:3">
      <c r="A16" t="s">
        <v>17</v>
      </c>
      <c r="B16" s="2">
        <v>3.5</v>
      </c>
      <c r="C16" t="s">
        <v>46</v>
      </c>
    </row>
    <row r="17" spans="1:3">
      <c r="B17" s="2"/>
    </row>
    <row r="18" spans="1:3">
      <c r="A18" t="s">
        <v>18</v>
      </c>
      <c r="B18" s="2">
        <v>50</v>
      </c>
      <c r="C18" t="s">
        <v>92</v>
      </c>
    </row>
    <row r="19" spans="1:3">
      <c r="A19" t="s">
        <v>19</v>
      </c>
      <c r="B19" s="2">
        <v>20</v>
      </c>
      <c r="C19" t="s">
        <v>92</v>
      </c>
    </row>
    <row r="20" spans="1:3">
      <c r="A20" t="s">
        <v>91</v>
      </c>
      <c r="B20" s="2">
        <v>70</v>
      </c>
      <c r="C20" t="s">
        <v>92</v>
      </c>
    </row>
    <row r="21" spans="1:3" ht="14.65">
      <c r="A21" s="1" t="s">
        <v>94</v>
      </c>
      <c r="B21" s="2">
        <v>0</v>
      </c>
      <c r="C21" t="s">
        <v>93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6F2579-E557-467A-AEAD-B89EC80E964D}">
  <dimension ref="A2:J13"/>
  <sheetViews>
    <sheetView workbookViewId="0">
      <selection activeCell="K17" sqref="K17"/>
    </sheetView>
  </sheetViews>
  <sheetFormatPr defaultRowHeight="14.25"/>
  <cols>
    <col min="7" max="7" width="10.1328125" bestFit="1" customWidth="1"/>
    <col min="8" max="8" width="12.3984375" bestFit="1" customWidth="1"/>
  </cols>
  <sheetData>
    <row r="2" spans="1:10">
      <c r="A2" s="3" t="s">
        <v>20</v>
      </c>
      <c r="B2" s="4" t="s">
        <v>21</v>
      </c>
      <c r="C2" s="4" t="s">
        <v>22</v>
      </c>
      <c r="D2" s="4" t="s">
        <v>23</v>
      </c>
      <c r="E2" s="4" t="s">
        <v>30</v>
      </c>
      <c r="F2" s="4" t="s">
        <v>36</v>
      </c>
      <c r="G2" s="4" t="s">
        <v>31</v>
      </c>
      <c r="H2" s="4" t="s">
        <v>32</v>
      </c>
      <c r="I2" s="5" t="s">
        <v>26</v>
      </c>
      <c r="J2" s="2"/>
    </row>
    <row r="3" spans="1:10">
      <c r="A3" s="6"/>
      <c r="B3" s="7" t="s">
        <v>33</v>
      </c>
      <c r="C3" s="7" t="s">
        <v>33</v>
      </c>
      <c r="D3" s="7" t="s">
        <v>33</v>
      </c>
      <c r="E3" s="7" t="s">
        <v>33</v>
      </c>
      <c r="F3" s="7"/>
      <c r="G3" s="7"/>
      <c r="H3" s="7" t="s">
        <v>34</v>
      </c>
      <c r="I3" s="8" t="s">
        <v>35</v>
      </c>
      <c r="J3" s="2"/>
    </row>
    <row r="4" spans="1:10">
      <c r="A4" s="2">
        <v>1</v>
      </c>
      <c r="B4" s="2"/>
      <c r="C4" s="2"/>
      <c r="D4" s="2"/>
      <c r="F4" s="2">
        <v>0</v>
      </c>
      <c r="G4" s="2" t="s">
        <v>24</v>
      </c>
      <c r="H4" s="2">
        <v>1000</v>
      </c>
      <c r="I4" s="2" t="s">
        <v>27</v>
      </c>
      <c r="J4" s="2"/>
    </row>
    <row r="5" spans="1:10">
      <c r="A5" s="2">
        <v>2</v>
      </c>
      <c r="B5" s="2"/>
      <c r="C5" s="2"/>
      <c r="D5" s="2"/>
      <c r="F5" s="2">
        <v>0</v>
      </c>
      <c r="G5" s="2" t="s">
        <v>25</v>
      </c>
      <c r="H5" s="2"/>
      <c r="I5" s="2" t="s">
        <v>28</v>
      </c>
      <c r="J5" s="2"/>
    </row>
    <row r="6" spans="1:10">
      <c r="A6" s="2">
        <v>3</v>
      </c>
      <c r="B6" s="2"/>
      <c r="C6" s="2"/>
      <c r="D6" s="2"/>
      <c r="F6" s="2">
        <v>0</v>
      </c>
      <c r="G6" s="2"/>
      <c r="H6" s="2"/>
      <c r="I6" s="2" t="s">
        <v>29</v>
      </c>
      <c r="J6" s="2"/>
    </row>
    <row r="7" spans="1:10">
      <c r="A7" s="2">
        <v>4</v>
      </c>
      <c r="B7" s="2"/>
      <c r="C7" s="2"/>
      <c r="D7" s="2"/>
      <c r="F7" s="2">
        <v>0</v>
      </c>
      <c r="G7" s="2"/>
      <c r="H7" s="2"/>
      <c r="I7" s="2" t="s">
        <v>27</v>
      </c>
      <c r="J7" s="2"/>
    </row>
    <row r="8" spans="1:10">
      <c r="A8" s="2">
        <v>5</v>
      </c>
      <c r="B8" s="2"/>
      <c r="C8" s="2"/>
      <c r="D8" s="2"/>
      <c r="F8" s="2">
        <v>0</v>
      </c>
      <c r="G8" s="2"/>
      <c r="H8" s="2"/>
      <c r="I8" s="2" t="s">
        <v>28</v>
      </c>
      <c r="J8" s="2"/>
    </row>
    <row r="9" spans="1:10">
      <c r="A9" s="2">
        <v>6</v>
      </c>
      <c r="B9" s="2"/>
      <c r="C9" s="2"/>
      <c r="D9" s="2"/>
      <c r="F9" s="2">
        <v>0</v>
      </c>
      <c r="G9" s="2"/>
      <c r="H9" s="2"/>
      <c r="I9" s="2" t="s">
        <v>29</v>
      </c>
      <c r="J9" s="2"/>
    </row>
    <row r="10" spans="1:10">
      <c r="A10" s="2">
        <v>7</v>
      </c>
      <c r="B10" s="2"/>
      <c r="C10" s="2"/>
      <c r="D10" s="2"/>
      <c r="F10" s="2">
        <v>0</v>
      </c>
      <c r="G10" s="2"/>
      <c r="H10" s="2"/>
      <c r="I10" s="2" t="s">
        <v>27</v>
      </c>
      <c r="J10" s="2"/>
    </row>
    <row r="11" spans="1:10">
      <c r="A11" s="2">
        <v>8</v>
      </c>
      <c r="B11" s="2"/>
      <c r="C11" s="2"/>
      <c r="D11" s="2"/>
      <c r="F11" s="2">
        <v>0</v>
      </c>
      <c r="G11" s="2"/>
      <c r="H11" s="2"/>
      <c r="I11" s="2" t="s">
        <v>28</v>
      </c>
      <c r="J11" s="2"/>
    </row>
    <row r="12" spans="1:10">
      <c r="A12" s="2">
        <v>9</v>
      </c>
      <c r="B12" s="2"/>
      <c r="C12" s="2"/>
      <c r="D12" s="2"/>
      <c r="F12" s="2">
        <v>0</v>
      </c>
      <c r="G12" s="2"/>
      <c r="H12" s="2"/>
      <c r="I12" s="2" t="s">
        <v>29</v>
      </c>
      <c r="J12" s="2"/>
    </row>
    <row r="13" spans="1:10">
      <c r="A13" s="2">
        <v>10</v>
      </c>
      <c r="B13" s="2"/>
      <c r="C13" s="2"/>
      <c r="D13" s="2"/>
      <c r="E13" s="2"/>
      <c r="F13" s="2">
        <v>0</v>
      </c>
      <c r="G13" s="2"/>
      <c r="H13" s="2"/>
      <c r="I13" s="2" t="s">
        <v>27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C2E0B-7FC6-40B6-9B9A-6863D6DB94D4}">
  <dimension ref="A2:D13"/>
  <sheetViews>
    <sheetView tabSelected="1" workbookViewId="0">
      <selection activeCell="F16" sqref="F16"/>
    </sheetView>
  </sheetViews>
  <sheetFormatPr defaultRowHeight="14.25"/>
  <sheetData>
    <row r="2" spans="1:4" ht="14.65">
      <c r="A2" s="9" t="s">
        <v>40</v>
      </c>
      <c r="B2" s="2">
        <v>0.01</v>
      </c>
      <c r="C2" t="s">
        <v>39</v>
      </c>
    </row>
    <row r="3" spans="1:4">
      <c r="A3" s="9" t="s">
        <v>55</v>
      </c>
      <c r="B3" s="2">
        <v>100</v>
      </c>
      <c r="C3" t="s">
        <v>39</v>
      </c>
    </row>
    <row r="4" spans="1:4">
      <c r="A4" s="10" t="s">
        <v>41</v>
      </c>
      <c r="B4" s="2">
        <v>20</v>
      </c>
      <c r="C4" t="s">
        <v>72</v>
      </c>
    </row>
    <row r="5" spans="1:4">
      <c r="A5" s="10" t="s">
        <v>37</v>
      </c>
      <c r="B5" s="2">
        <v>20</v>
      </c>
      <c r="C5" t="s">
        <v>73</v>
      </c>
    </row>
    <row r="6" spans="1:4">
      <c r="A6" s="10" t="s">
        <v>38</v>
      </c>
      <c r="B6" s="2">
        <v>1</v>
      </c>
      <c r="C6" t="s">
        <v>74</v>
      </c>
    </row>
    <row r="7" spans="1:4">
      <c r="B7" s="2"/>
    </row>
    <row r="8" spans="1:4">
      <c r="A8" s="10" t="s">
        <v>56</v>
      </c>
      <c r="B8" s="2"/>
      <c r="C8" t="s">
        <v>75</v>
      </c>
    </row>
    <row r="9" spans="1:4">
      <c r="A9" s="10" t="s">
        <v>57</v>
      </c>
      <c r="B9" s="2"/>
      <c r="C9" t="s">
        <v>59</v>
      </c>
    </row>
    <row r="10" spans="1:4">
      <c r="A10" s="10" t="s">
        <v>58</v>
      </c>
      <c r="B10" s="2"/>
      <c r="C10" t="s">
        <v>59</v>
      </c>
    </row>
    <row r="11" spans="1:4">
      <c r="B11" s="2"/>
    </row>
    <row r="12" spans="1:4">
      <c r="A12" s="10" t="s">
        <v>43</v>
      </c>
      <c r="B12" s="2" t="s">
        <v>79</v>
      </c>
      <c r="D12" t="s">
        <v>81</v>
      </c>
    </row>
    <row r="13" spans="1:4">
      <c r="A13" s="10" t="s">
        <v>43</v>
      </c>
      <c r="B13" s="2" t="s">
        <v>44</v>
      </c>
      <c r="D13" t="s">
        <v>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Reservoir</vt:lpstr>
      <vt:lpstr>PVT</vt:lpstr>
      <vt:lpstr>Petrophysics</vt:lpstr>
      <vt:lpstr>Wells</vt:lpstr>
      <vt:lpstr>Numerical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2021-06-08T12:30:52Z</dcterms:modified>
</cp:coreProperties>
</file>