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lla\Projects\~FRC\GIT\t-shirt-robot\"/>
    </mc:Choice>
  </mc:AlternateContent>
  <xr:revisionPtr revIDLastSave="0" documentId="8_{B01B005B-A6E2-4CDB-AD26-92C29A3D7692}" xr6:coauthVersionLast="47" xr6:coauthVersionMax="47" xr10:uidLastSave="{00000000-0000-0000-0000-000000000000}"/>
  <bookViews>
    <workbookView xWindow="2085" yWindow="1755" windowWidth="21600" windowHeight="11385" xr2:uid="{B4869600-105A-4524-BA7B-F694FF0DD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J10" i="1"/>
  <c r="J11" i="1"/>
  <c r="J12" i="1"/>
  <c r="F7" i="1"/>
  <c r="H7" i="1" s="1"/>
  <c r="F3" i="1"/>
  <c r="F12" i="1"/>
  <c r="F11" i="1"/>
  <c r="H11" i="1" s="1"/>
  <c r="F10" i="1"/>
  <c r="H10" i="1" s="1"/>
  <c r="F9" i="1"/>
  <c r="H9" i="1" s="1"/>
  <c r="F8" i="1"/>
  <c r="H8" i="1" s="1"/>
  <c r="F6" i="1"/>
  <c r="F5" i="1"/>
  <c r="F4" i="1"/>
  <c r="O11" i="1"/>
  <c r="O10" i="1"/>
  <c r="O9" i="1"/>
  <c r="O8" i="1"/>
  <c r="O7" i="1"/>
  <c r="O6" i="1"/>
  <c r="O5" i="1"/>
  <c r="O4" i="1"/>
  <c r="O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H6" i="1" l="1"/>
  <c r="H3" i="1"/>
  <c r="H4" i="1"/>
  <c r="H5" i="1"/>
</calcChain>
</file>

<file path=xl/sharedStrings.xml><?xml version="1.0" encoding="utf-8"?>
<sst xmlns="http://schemas.openxmlformats.org/spreadsheetml/2006/main" count="7" uniqueCount="7">
  <si>
    <t>ID1</t>
  </si>
  <si>
    <t>output no load</t>
  </si>
  <si>
    <t>RPM</t>
  </si>
  <si>
    <t>Full load</t>
  </si>
  <si>
    <t>avg full</t>
  </si>
  <si>
    <t>F error</t>
  </si>
  <si>
    <t>Velcro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</si>
</sst>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FDBF-2264-4E0A-B815-5B1BCB148AEF}">
  <dimension ref="A1:O23"/>
  <sheetViews>
    <sheetView tabSelected="1" workbookViewId="0">
      <selection activeCell="K10" sqref="K10"/>
    </sheetView>
  </sheetViews>
  <sheetFormatPr defaultRowHeight="15" x14ac:dyDescent="0.25"/>
  <cols>
    <col min="1" max="1" width="16.28515625" customWidth="1"/>
    <col min="2" max="2" width="19.7109375" customWidth="1"/>
    <col min="10" max="12" width="20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H2" t="s">
        <v>5</v>
      </c>
      <c r="J2" t="s">
        <v>6</v>
      </c>
      <c r="M2" t="s">
        <v>3</v>
      </c>
      <c r="O2" t="s">
        <v>4</v>
      </c>
    </row>
    <row r="3" spans="1:15" x14ac:dyDescent="0.25">
      <c r="A3">
        <v>1</v>
      </c>
      <c r="B3">
        <v>6228</v>
      </c>
      <c r="C3">
        <f>A3/B3</f>
        <v>1.6056518946692356E-4</v>
      </c>
      <c r="D3">
        <f>B3/A3</f>
        <v>6228</v>
      </c>
      <c r="F3">
        <f>6200*A3</f>
        <v>6200</v>
      </c>
      <c r="H3">
        <f>F3-O3</f>
        <v>2160.5</v>
      </c>
      <c r="M3">
        <v>4028</v>
      </c>
      <c r="N3">
        <v>4051</v>
      </c>
      <c r="O3">
        <f>((N3-M3)/2)+M3</f>
        <v>4039.5</v>
      </c>
    </row>
    <row r="4" spans="1:15" x14ac:dyDescent="0.25">
      <c r="A4">
        <v>0.9</v>
      </c>
      <c r="B4">
        <v>5588</v>
      </c>
      <c r="C4">
        <f t="shared" ref="C4:C12" si="0">A4/B4</f>
        <v>1.6105941302791698E-4</v>
      </c>
      <c r="D4">
        <f t="shared" ref="D4:D12" si="1">B4/A4</f>
        <v>6208.8888888888887</v>
      </c>
      <c r="F4">
        <f t="shared" ref="F4:F12" si="2">6200*A4</f>
        <v>5580</v>
      </c>
      <c r="H4">
        <f t="shared" ref="H4:H11" si="3">F4-O4</f>
        <v>1937.5</v>
      </c>
      <c r="J4">
        <v>4748</v>
      </c>
      <c r="K4">
        <f>A4/J4</f>
        <v>1.8955349620893008E-4</v>
      </c>
      <c r="M4">
        <v>3634</v>
      </c>
      <c r="N4">
        <v>3651</v>
      </c>
      <c r="O4">
        <f t="shared" ref="O4:O11" si="4">((N4-M4)/2)+M4</f>
        <v>3642.5</v>
      </c>
    </row>
    <row r="5" spans="1:15" x14ac:dyDescent="0.25">
      <c r="A5">
        <v>0.8</v>
      </c>
      <c r="B5">
        <v>4971</v>
      </c>
      <c r="C5">
        <f t="shared" si="0"/>
        <v>1.6093341380004025E-4</v>
      </c>
      <c r="D5">
        <f t="shared" si="1"/>
        <v>6213.75</v>
      </c>
      <c r="F5">
        <f t="shared" si="2"/>
        <v>4960</v>
      </c>
      <c r="H5">
        <f t="shared" si="3"/>
        <v>1697.5</v>
      </c>
      <c r="J5">
        <v>4234</v>
      </c>
      <c r="K5">
        <f t="shared" ref="K5:K12" si="5">A5/J5</f>
        <v>1.889466225791214E-4</v>
      </c>
      <c r="M5">
        <v>3257</v>
      </c>
      <c r="N5">
        <v>3268</v>
      </c>
      <c r="O5">
        <f t="shared" si="4"/>
        <v>3262.5</v>
      </c>
    </row>
    <row r="6" spans="1:15" x14ac:dyDescent="0.25">
      <c r="A6">
        <v>0.7</v>
      </c>
      <c r="B6">
        <v>4348</v>
      </c>
      <c r="C6">
        <f t="shared" si="0"/>
        <v>1.6099356025758968E-4</v>
      </c>
      <c r="D6">
        <f t="shared" si="1"/>
        <v>6211.4285714285716</v>
      </c>
      <c r="F6">
        <f t="shared" si="2"/>
        <v>4340</v>
      </c>
      <c r="H6">
        <f t="shared" si="3"/>
        <v>1511.5</v>
      </c>
      <c r="J6">
        <v>3700</v>
      </c>
      <c r="K6">
        <f t="shared" si="5"/>
        <v>1.8918918918918917E-4</v>
      </c>
      <c r="M6">
        <v>2817</v>
      </c>
      <c r="N6">
        <v>2840</v>
      </c>
      <c r="O6">
        <f t="shared" si="4"/>
        <v>2828.5</v>
      </c>
    </row>
    <row r="7" spans="1:15" x14ac:dyDescent="0.25">
      <c r="A7">
        <v>0.6</v>
      </c>
      <c r="B7">
        <v>3725</v>
      </c>
      <c r="C7">
        <f t="shared" si="0"/>
        <v>1.6107382550335569E-4</v>
      </c>
      <c r="D7">
        <f t="shared" si="1"/>
        <v>6208.3333333333339</v>
      </c>
      <c r="F7">
        <f>6200*A7</f>
        <v>3720</v>
      </c>
      <c r="H7">
        <f t="shared" si="3"/>
        <v>1343.5</v>
      </c>
      <c r="J7">
        <v>3160</v>
      </c>
      <c r="K7">
        <f t="shared" si="5"/>
        <v>1.8987341772151899E-4</v>
      </c>
      <c r="M7">
        <v>2371</v>
      </c>
      <c r="N7">
        <v>2382</v>
      </c>
      <c r="O7">
        <f t="shared" si="4"/>
        <v>2376.5</v>
      </c>
    </row>
    <row r="8" spans="1:15" x14ac:dyDescent="0.25">
      <c r="A8">
        <v>0.5</v>
      </c>
      <c r="B8">
        <v>3102</v>
      </c>
      <c r="C8">
        <f t="shared" si="0"/>
        <v>1.6118633139909736E-4</v>
      </c>
      <c r="D8">
        <f t="shared" si="1"/>
        <v>6204</v>
      </c>
      <c r="F8">
        <f t="shared" si="2"/>
        <v>3100</v>
      </c>
      <c r="H8">
        <f t="shared" si="3"/>
        <v>1177.5</v>
      </c>
      <c r="J8">
        <v>2582</v>
      </c>
      <c r="K8">
        <f t="shared" si="5"/>
        <v>1.9364833462432224E-4</v>
      </c>
      <c r="M8">
        <v>1914</v>
      </c>
      <c r="N8">
        <v>1931</v>
      </c>
      <c r="O8">
        <f t="shared" si="4"/>
        <v>1922.5</v>
      </c>
    </row>
    <row r="9" spans="1:15" x14ac:dyDescent="0.25">
      <c r="A9">
        <v>0.4</v>
      </c>
      <c r="B9">
        <v>2480</v>
      </c>
      <c r="C9">
        <f t="shared" si="0"/>
        <v>1.6129032258064516E-4</v>
      </c>
      <c r="D9">
        <f t="shared" si="1"/>
        <v>6200</v>
      </c>
      <c r="F9">
        <f t="shared" si="2"/>
        <v>2480</v>
      </c>
      <c r="H9">
        <f t="shared" si="3"/>
        <v>1057.5</v>
      </c>
      <c r="J9">
        <v>2045</v>
      </c>
      <c r="K9">
        <f t="shared" si="5"/>
        <v>1.9559902200488998E-4</v>
      </c>
      <c r="M9">
        <v>1417</v>
      </c>
      <c r="N9">
        <v>1428</v>
      </c>
      <c r="O9">
        <f t="shared" si="4"/>
        <v>1422.5</v>
      </c>
    </row>
    <row r="10" spans="1:15" x14ac:dyDescent="0.25">
      <c r="A10">
        <v>0.3</v>
      </c>
      <c r="B10">
        <v>1851</v>
      </c>
      <c r="C10">
        <f t="shared" si="0"/>
        <v>1.6207455429497568E-4</v>
      </c>
      <c r="D10">
        <f t="shared" si="1"/>
        <v>6170</v>
      </c>
      <c r="F10">
        <f t="shared" si="2"/>
        <v>1860</v>
      </c>
      <c r="H10">
        <f t="shared" si="3"/>
        <v>883.5</v>
      </c>
      <c r="J10">
        <f>((1497-1468)/2)+1468</f>
        <v>1482.5</v>
      </c>
      <c r="K10">
        <f t="shared" si="5"/>
        <v>2.023608768971332E-4</v>
      </c>
      <c r="M10">
        <v>971</v>
      </c>
      <c r="N10">
        <v>982</v>
      </c>
      <c r="O10">
        <f t="shared" si="4"/>
        <v>976.5</v>
      </c>
    </row>
    <row r="11" spans="1:15" x14ac:dyDescent="0.25">
      <c r="A11">
        <v>0.2</v>
      </c>
      <c r="B11">
        <v>1228</v>
      </c>
      <c r="C11">
        <f t="shared" si="0"/>
        <v>1.6286644951140066E-4</v>
      </c>
      <c r="D11">
        <f t="shared" si="1"/>
        <v>6140</v>
      </c>
      <c r="F11">
        <f t="shared" si="2"/>
        <v>1240</v>
      </c>
      <c r="H11">
        <f t="shared" si="3"/>
        <v>706</v>
      </c>
      <c r="J11">
        <f>((931-908)/2)+908</f>
        <v>919.5</v>
      </c>
      <c r="K11">
        <f t="shared" si="5"/>
        <v>2.1750951604132681E-4</v>
      </c>
      <c r="M11">
        <v>531</v>
      </c>
      <c r="N11">
        <v>537</v>
      </c>
      <c r="O11">
        <f t="shared" si="4"/>
        <v>534</v>
      </c>
    </row>
    <row r="12" spans="1:15" x14ac:dyDescent="0.25">
      <c r="A12">
        <v>0.1</v>
      </c>
      <c r="B12">
        <v>594</v>
      </c>
      <c r="C12">
        <f t="shared" si="0"/>
        <v>1.6835016835016836E-4</v>
      </c>
      <c r="D12">
        <f t="shared" si="1"/>
        <v>5940</v>
      </c>
      <c r="F12">
        <f t="shared" si="2"/>
        <v>620</v>
      </c>
      <c r="J12">
        <f>((371-342)/2)+342</f>
        <v>356.5</v>
      </c>
      <c r="K12">
        <f t="shared" si="5"/>
        <v>2.8050490883590464E-4</v>
      </c>
    </row>
    <row r="13" spans="1:15" x14ac:dyDescent="0.25">
      <c r="A13">
        <v>0</v>
      </c>
    </row>
    <row r="14" spans="1:15" x14ac:dyDescent="0.25">
      <c r="A14">
        <v>-0.1</v>
      </c>
    </row>
    <row r="15" spans="1:15" x14ac:dyDescent="0.25">
      <c r="A15">
        <v>-0.2</v>
      </c>
    </row>
    <row r="16" spans="1:15" x14ac:dyDescent="0.25">
      <c r="A16">
        <v>-0.3</v>
      </c>
    </row>
    <row r="17" spans="1:2" x14ac:dyDescent="0.25">
      <c r="A17">
        <v>-0.4</v>
      </c>
    </row>
    <row r="18" spans="1:2" x14ac:dyDescent="0.25">
      <c r="A18">
        <v>-0.5</v>
      </c>
    </row>
    <row r="19" spans="1:2" x14ac:dyDescent="0.25">
      <c r="A19">
        <v>-0.6</v>
      </c>
    </row>
    <row r="20" spans="1:2" x14ac:dyDescent="0.25">
      <c r="A20">
        <v>-0.7</v>
      </c>
    </row>
    <row r="21" spans="1:2" x14ac:dyDescent="0.25">
      <c r="A21">
        <v>-0.8</v>
      </c>
    </row>
    <row r="22" spans="1:2" x14ac:dyDescent="0.25">
      <c r="A22">
        <v>-0.9</v>
      </c>
    </row>
    <row r="23" spans="1:2" x14ac:dyDescent="0.25">
      <c r="A23">
        <v>-1</v>
      </c>
      <c r="B23">
        <v>-5880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Balla, Mark</dc:creator>
  <cp:lastModifiedBy>Balla, Mark</cp:lastModifiedBy>
  <dcterms:created xsi:type="dcterms:W3CDTF">2022-06-30T02:10:31Z</dcterms:created>
  <dcterms:modified xsi:type="dcterms:W3CDTF">2022-07-04T15:44:10Z</dcterms:modified>
</cp:coreProperties>
</file>