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arubamba\Dropbox\Flower_color_paper\Table\"/>
    </mc:Choice>
  </mc:AlternateContent>
  <xr:revisionPtr revIDLastSave="0" documentId="13_ncr:1_{FAF574AA-ECB7-4BCB-83F0-BBDB91E260DB}" xr6:coauthVersionLast="47" xr6:coauthVersionMax="47" xr10:uidLastSave="{00000000-0000-0000-0000-000000000000}"/>
  <bookViews>
    <workbookView xWindow="8340" yWindow="1290" windowWidth="27630" windowHeight="17840" xr2:uid="{C075C4A3-A58B-41C6-8947-9FF998B0E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<sst xmlns="http://schemas.openxmlformats.org/spreadsheetml/2006/main" count="42" uniqueCount="20">
  <si>
    <t>pMCMC</t>
  </si>
  <si>
    <t>(Intercept)</t>
  </si>
  <si>
    <t>PC.1</t>
  </si>
  <si>
    <t>PC.2</t>
  </si>
  <si>
    <t>PC.3</t>
  </si>
  <si>
    <t>PC.4</t>
  </si>
  <si>
    <t>PC.5</t>
  </si>
  <si>
    <t>PC.6</t>
  </si>
  <si>
    <t>PC.7</t>
  </si>
  <si>
    <t>PC.8</t>
  </si>
  <si>
    <t>PC.9</t>
  </si>
  <si>
    <t>PC.10</t>
  </si>
  <si>
    <t>Posterior mean</t>
    <phoneticPr fontId="1"/>
  </si>
  <si>
    <t>Lower 95% CI</t>
    <phoneticPr fontId="1"/>
  </si>
  <si>
    <t>Upper 95% CI</t>
    <phoneticPr fontId="1"/>
  </si>
  <si>
    <t>ESS</t>
    <phoneticPr fontId="1"/>
  </si>
  <si>
    <t>White</t>
    <phoneticPr fontId="1"/>
  </si>
  <si>
    <t>Yellow</t>
    <phoneticPr fontId="1"/>
  </si>
  <si>
    <t>RedType</t>
    <phoneticPr fontId="1"/>
  </si>
  <si>
    <t>Table S2. MCMCglmm Posterior estimates and statistics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</si>
</sst>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AC70-E947-4A3E-866C-D640FC5D142E}">
  <dimension ref="A1:H37"/>
  <sheetViews>
    <sheetView tabSelected="1" workbookViewId="0">
      <selection activeCell="D27" sqref="D27"/>
    </sheetView>
  </sheetViews>
  <sheetFormatPr defaultRowHeight="15.5" x14ac:dyDescent="0.55000000000000004"/>
  <cols>
    <col min="1" max="1" width="8.6640625" style="1"/>
    <col min="2" max="2" width="10.1640625" style="1" customWidth="1"/>
    <col min="3" max="6" width="14.1640625" style="1" customWidth="1"/>
    <col min="7" max="7" width="13.5" style="1" customWidth="1"/>
    <col min="8" max="16384" width="8.6640625" style="1"/>
  </cols>
  <sheetData>
    <row r="1" spans="1:8" x14ac:dyDescent="0.55000000000000004">
      <c r="A1" s="1" t="s">
        <v>19</v>
      </c>
    </row>
    <row r="2" spans="1:8" x14ac:dyDescent="0.55000000000000004">
      <c r="A2" s="7"/>
      <c r="B2" s="7"/>
      <c r="C2" s="8" t="s">
        <v>12</v>
      </c>
      <c r="D2" s="8" t="s">
        <v>13</v>
      </c>
      <c r="E2" s="8" t="s">
        <v>14</v>
      </c>
      <c r="F2" s="8" t="s">
        <v>15</v>
      </c>
      <c r="G2" s="8" t="s">
        <v>0</v>
      </c>
      <c r="H2" s="7"/>
    </row>
    <row r="3" spans="1:8" x14ac:dyDescent="0.55000000000000004">
      <c r="A3" s="1" t="s">
        <v>16</v>
      </c>
      <c r="B3" s="3" t="s">
        <v>1</v>
      </c>
      <c r="C3" s="2">
        <v>-1.1144189504517701</v>
      </c>
      <c r="D3" s="2">
        <v>-8.8367882217717106</v>
      </c>
      <c r="E3" s="2">
        <v>7.24388161268143</v>
      </c>
      <c r="F3" s="2">
        <v>11283.649395422701</v>
      </c>
      <c r="G3" s="2">
        <v>0.77659999999999996</v>
      </c>
      <c r="H3" s="1" t="str">
        <f>IF(G3&lt;0.001,"***",IF(G3&lt;0.01,"**",IF(G3&lt;0.05,"*","")))</f>
        <v/>
      </c>
    </row>
    <row r="4" spans="1:8" x14ac:dyDescent="0.55000000000000004">
      <c r="B4" s="3" t="s">
        <v>2</v>
      </c>
      <c r="C4" s="2">
        <v>0.130805800970933</v>
      </c>
      <c r="D4" s="2">
        <v>0.10084914267645199</v>
      </c>
      <c r="E4" s="2">
        <v>0.159869378298026</v>
      </c>
      <c r="F4" s="2">
        <v>9491.3074254564799</v>
      </c>
      <c r="G4" s="2">
        <v>1E-4</v>
      </c>
      <c r="H4" s="1" t="str">
        <f t="shared" ref="H4:H37" si="0">IF(G4&lt;0.001,"***",IF(G4&lt;0.01,"**",IF(G4&lt;0.05,"*","")))</f>
        <v>***</v>
      </c>
    </row>
    <row r="5" spans="1:8" x14ac:dyDescent="0.55000000000000004">
      <c r="B5" s="3" t="s">
        <v>3</v>
      </c>
      <c r="C5" s="2">
        <v>5.13738024816522E-2</v>
      </c>
      <c r="D5" s="2">
        <v>2.29030652553774E-2</v>
      </c>
      <c r="E5" s="2">
        <v>7.8981868966366206E-2</v>
      </c>
      <c r="F5" s="2">
        <v>9681.40383592945</v>
      </c>
      <c r="G5" s="2">
        <v>3.99999999999956E-4</v>
      </c>
      <c r="H5" s="1" t="str">
        <f t="shared" si="0"/>
        <v>***</v>
      </c>
    </row>
    <row r="6" spans="1:8" x14ac:dyDescent="0.55000000000000004">
      <c r="B6" s="3" t="s">
        <v>4</v>
      </c>
      <c r="C6" s="2">
        <v>2.4175444231986101E-2</v>
      </c>
      <c r="D6" s="2">
        <v>-2.2272187867201899E-2</v>
      </c>
      <c r="E6" s="2">
        <v>6.8266270915046307E-2</v>
      </c>
      <c r="F6" s="2">
        <v>10000</v>
      </c>
      <c r="G6" s="2">
        <v>0.28860000000000002</v>
      </c>
      <c r="H6" s="1" t="str">
        <f t="shared" si="0"/>
        <v/>
      </c>
    </row>
    <row r="7" spans="1:8" x14ac:dyDescent="0.55000000000000004">
      <c r="B7" s="3" t="s">
        <v>5</v>
      </c>
      <c r="C7" s="2">
        <v>-4.0070246977060896E-3</v>
      </c>
      <c r="D7" s="2">
        <v>-5.1692236229428097E-2</v>
      </c>
      <c r="E7" s="2">
        <v>4.3528941383556202E-2</v>
      </c>
      <c r="F7" s="2">
        <v>9999.9999999999909</v>
      </c>
      <c r="G7" s="2">
        <v>0.86780000000000002</v>
      </c>
      <c r="H7" s="1" t="str">
        <f t="shared" si="0"/>
        <v/>
      </c>
    </row>
    <row r="8" spans="1:8" x14ac:dyDescent="0.55000000000000004">
      <c r="B8" s="3" t="s">
        <v>6</v>
      </c>
      <c r="C8" s="2">
        <v>8.8889685628656803E-2</v>
      </c>
      <c r="D8" s="2">
        <v>2.36574538430432E-2</v>
      </c>
      <c r="E8" s="2">
        <v>0.154038684664556</v>
      </c>
      <c r="F8" s="2">
        <v>10000</v>
      </c>
      <c r="G8" s="2">
        <v>5.80000000000003E-3</v>
      </c>
      <c r="H8" s="1" t="str">
        <f t="shared" si="0"/>
        <v>**</v>
      </c>
    </row>
    <row r="9" spans="1:8" x14ac:dyDescent="0.55000000000000004">
      <c r="B9" s="3" t="s">
        <v>7</v>
      </c>
      <c r="C9" s="2">
        <v>-3.9552057969665403E-3</v>
      </c>
      <c r="D9" s="2">
        <v>-7.9156774529110394E-2</v>
      </c>
      <c r="E9" s="2">
        <v>7.3418131738435505E-2</v>
      </c>
      <c r="F9" s="2">
        <v>9483.0136542313794</v>
      </c>
      <c r="G9" s="2">
        <v>0.91220000000000001</v>
      </c>
      <c r="H9" s="1" t="str">
        <f t="shared" si="0"/>
        <v/>
      </c>
    </row>
    <row r="10" spans="1:8" x14ac:dyDescent="0.55000000000000004">
      <c r="B10" s="3" t="s">
        <v>8</v>
      </c>
      <c r="C10" s="2">
        <v>-0.13861150255473201</v>
      </c>
      <c r="D10" s="2">
        <v>-0.21463932271581099</v>
      </c>
      <c r="E10" s="2">
        <v>-5.7693187322001897E-2</v>
      </c>
      <c r="F10" s="2">
        <v>10000</v>
      </c>
      <c r="G10" s="2">
        <v>2.0000000000000001E-4</v>
      </c>
      <c r="H10" s="1" t="str">
        <f t="shared" si="0"/>
        <v>***</v>
      </c>
    </row>
    <row r="11" spans="1:8" x14ac:dyDescent="0.55000000000000004">
      <c r="B11" s="3" t="s">
        <v>9</v>
      </c>
      <c r="C11" s="2">
        <v>2.1859345255708498E-2</v>
      </c>
      <c r="D11" s="2">
        <v>-6.4103589102160199E-2</v>
      </c>
      <c r="E11" s="2">
        <v>0.110071964453709</v>
      </c>
      <c r="F11" s="2">
        <v>9999.9999999999909</v>
      </c>
      <c r="G11" s="2">
        <v>0.62180000000000002</v>
      </c>
      <c r="H11" s="1" t="str">
        <f t="shared" si="0"/>
        <v/>
      </c>
    </row>
    <row r="12" spans="1:8" x14ac:dyDescent="0.55000000000000004">
      <c r="B12" s="3" t="s">
        <v>10</v>
      </c>
      <c r="C12" s="2">
        <v>3.2768141737113399E-2</v>
      </c>
      <c r="D12" s="2">
        <v>-7.1224369166884599E-2</v>
      </c>
      <c r="E12" s="2">
        <v>0.14296097123588</v>
      </c>
      <c r="F12" s="2">
        <v>10000</v>
      </c>
      <c r="G12" s="2">
        <v>0.55659999999999998</v>
      </c>
      <c r="H12" s="1" t="str">
        <f t="shared" si="0"/>
        <v/>
      </c>
    </row>
    <row r="13" spans="1:8" x14ac:dyDescent="0.55000000000000004">
      <c r="B13" s="3" t="s">
        <v>11</v>
      </c>
      <c r="C13" s="2">
        <v>-1.00167590103556E-2</v>
      </c>
      <c r="D13" s="2">
        <v>-0.14320049398520501</v>
      </c>
      <c r="E13" s="2">
        <v>0.115451754871174</v>
      </c>
      <c r="F13" s="2">
        <v>9999.9999999999909</v>
      </c>
      <c r="G13" s="2">
        <v>0.87619999999999998</v>
      </c>
      <c r="H13" s="1" t="str">
        <f t="shared" si="0"/>
        <v/>
      </c>
    </row>
    <row r="14" spans="1:8" x14ac:dyDescent="0.55000000000000004">
      <c r="B14" s="3"/>
      <c r="H14" s="1" t="str">
        <f t="shared" si="0"/>
        <v>***</v>
      </c>
    </row>
    <row r="15" spans="1:8" x14ac:dyDescent="0.55000000000000004">
      <c r="A15" s="1" t="s">
        <v>17</v>
      </c>
      <c r="B15" s="3" t="s">
        <v>1</v>
      </c>
      <c r="C15" s="2">
        <v>-2.5480550755415998</v>
      </c>
      <c r="D15" s="2">
        <v>-13.355673728190601</v>
      </c>
      <c r="E15" s="2">
        <v>8.12370692210607</v>
      </c>
      <c r="F15" s="2">
        <v>8471.6475023455296</v>
      </c>
      <c r="G15" s="2">
        <v>0.64700000000000002</v>
      </c>
      <c r="H15" s="1" t="str">
        <f t="shared" si="0"/>
        <v/>
      </c>
    </row>
    <row r="16" spans="1:8" x14ac:dyDescent="0.55000000000000004">
      <c r="B16" s="3" t="s">
        <v>2</v>
      </c>
      <c r="C16" s="2">
        <v>-1.14722244654501E-2</v>
      </c>
      <c r="D16" s="2">
        <v>-4.4920887332409599E-2</v>
      </c>
      <c r="E16" s="2">
        <v>2.0279785792809001E-2</v>
      </c>
      <c r="F16" s="2">
        <v>9999.99999999998</v>
      </c>
      <c r="G16" s="2">
        <v>0.48499999999999999</v>
      </c>
      <c r="H16" s="1" t="str">
        <f t="shared" si="0"/>
        <v/>
      </c>
    </row>
    <row r="17" spans="1:8" x14ac:dyDescent="0.55000000000000004">
      <c r="B17" s="3" t="s">
        <v>3</v>
      </c>
      <c r="C17" s="2">
        <v>-5.0998021043196999E-2</v>
      </c>
      <c r="D17" s="2">
        <v>-8.0760642260429394E-2</v>
      </c>
      <c r="E17" s="2">
        <v>-2.0327177189756199E-2</v>
      </c>
      <c r="F17" s="2">
        <v>11023.4827560264</v>
      </c>
      <c r="G17" s="2">
        <v>1.1999999999999999E-3</v>
      </c>
      <c r="H17" s="1" t="str">
        <f t="shared" si="0"/>
        <v>**</v>
      </c>
    </row>
    <row r="18" spans="1:8" x14ac:dyDescent="0.55000000000000004">
      <c r="B18" s="3" t="s">
        <v>4</v>
      </c>
      <c r="C18" s="2">
        <v>-4.5728256719139097E-2</v>
      </c>
      <c r="D18" s="2">
        <v>-9.6980350514058997E-2</v>
      </c>
      <c r="E18" s="2">
        <v>4.5355285838013498E-3</v>
      </c>
      <c r="F18" s="2">
        <v>9334.1036040620002</v>
      </c>
      <c r="G18" s="2">
        <v>7.6200000000000004E-2</v>
      </c>
      <c r="H18" s="1" t="str">
        <f t="shared" si="0"/>
        <v/>
      </c>
    </row>
    <row r="19" spans="1:8" x14ac:dyDescent="0.55000000000000004">
      <c r="B19" s="3" t="s">
        <v>5</v>
      </c>
      <c r="C19" s="2">
        <v>-8.1493526488775198E-2</v>
      </c>
      <c r="D19" s="2">
        <v>-0.133696487100678</v>
      </c>
      <c r="E19" s="2">
        <v>-2.9835544235538702E-2</v>
      </c>
      <c r="F19" s="2">
        <v>9363.5845510126601</v>
      </c>
      <c r="G19" s="2">
        <v>1.6000000000000001E-3</v>
      </c>
      <c r="H19" s="1" t="str">
        <f t="shared" si="0"/>
        <v>**</v>
      </c>
    </row>
    <row r="20" spans="1:8" x14ac:dyDescent="0.55000000000000004">
      <c r="B20" s="3" t="s">
        <v>6</v>
      </c>
      <c r="C20" s="2">
        <v>-5.6862028508440403E-2</v>
      </c>
      <c r="D20" s="2">
        <v>-0.12964551988989101</v>
      </c>
      <c r="E20" s="2">
        <v>1.07256465125829E-2</v>
      </c>
      <c r="F20" s="2">
        <v>9559.9350398256993</v>
      </c>
      <c r="G20" s="2">
        <v>0.115</v>
      </c>
      <c r="H20" s="1" t="str">
        <f t="shared" si="0"/>
        <v/>
      </c>
    </row>
    <row r="21" spans="1:8" x14ac:dyDescent="0.55000000000000004">
      <c r="B21" s="3" t="s">
        <v>7</v>
      </c>
      <c r="C21" s="2">
        <v>-0.116277309393365</v>
      </c>
      <c r="D21" s="2">
        <v>-0.19929496709664801</v>
      </c>
      <c r="E21" s="2">
        <v>-3.8200193754164502E-2</v>
      </c>
      <c r="F21" s="2">
        <v>9346.3355711807508</v>
      </c>
      <c r="G21" s="2">
        <v>4.1999999999999997E-3</v>
      </c>
      <c r="H21" s="1" t="str">
        <f t="shared" si="0"/>
        <v>**</v>
      </c>
    </row>
    <row r="22" spans="1:8" x14ac:dyDescent="0.55000000000000004">
      <c r="B22" s="3" t="s">
        <v>8</v>
      </c>
      <c r="C22" s="2">
        <v>-0.122746690908298</v>
      </c>
      <c r="D22" s="2">
        <v>-0.20659832927049099</v>
      </c>
      <c r="E22" s="2">
        <v>-3.9877361443359398E-2</v>
      </c>
      <c r="F22" s="2">
        <v>9999.9999999999709</v>
      </c>
      <c r="G22" s="2">
        <v>5.0000000000000001E-3</v>
      </c>
      <c r="H22" s="1" t="str">
        <f t="shared" si="0"/>
        <v>**</v>
      </c>
    </row>
    <row r="23" spans="1:8" x14ac:dyDescent="0.55000000000000004">
      <c r="B23" s="3" t="s">
        <v>9</v>
      </c>
      <c r="C23" s="2">
        <v>-4.51357328419335E-2</v>
      </c>
      <c r="D23" s="2">
        <v>-0.140187406272162</v>
      </c>
      <c r="E23" s="2">
        <v>4.7935320661054E-2</v>
      </c>
      <c r="F23" s="2">
        <v>9382.2091184450401</v>
      </c>
      <c r="G23" s="2">
        <v>0.34060000000000001</v>
      </c>
      <c r="H23" s="1" t="str">
        <f t="shared" si="0"/>
        <v/>
      </c>
    </row>
    <row r="24" spans="1:8" x14ac:dyDescent="0.55000000000000004">
      <c r="B24" s="3" t="s">
        <v>10</v>
      </c>
      <c r="C24" s="2">
        <v>-0.14108855481368299</v>
      </c>
      <c r="D24" s="2">
        <v>-0.256629629409872</v>
      </c>
      <c r="E24" s="2">
        <v>-2.1201720650424201E-2</v>
      </c>
      <c r="F24" s="2">
        <v>9366.9390163516091</v>
      </c>
      <c r="G24" s="2">
        <v>1.9599999999999999E-2</v>
      </c>
      <c r="H24" s="1" t="str">
        <f t="shared" si="0"/>
        <v>*</v>
      </c>
    </row>
    <row r="25" spans="1:8" x14ac:dyDescent="0.55000000000000004">
      <c r="B25" s="3" t="s">
        <v>11</v>
      </c>
      <c r="C25" s="2">
        <v>4.9108394152710698E-2</v>
      </c>
      <c r="D25" s="2">
        <v>-9.3317350299912505E-2</v>
      </c>
      <c r="E25" s="2">
        <v>0.184408496748802</v>
      </c>
      <c r="F25" s="2">
        <v>9632.29987655279</v>
      </c>
      <c r="G25" s="2">
        <v>0.48859999999999998</v>
      </c>
      <c r="H25" s="1" t="str">
        <f t="shared" si="0"/>
        <v/>
      </c>
    </row>
    <row r="26" spans="1:8" x14ac:dyDescent="0.55000000000000004">
      <c r="B26" s="3"/>
      <c r="H26" s="1" t="str">
        <f t="shared" si="0"/>
        <v>***</v>
      </c>
    </row>
    <row r="27" spans="1:8" x14ac:dyDescent="0.55000000000000004">
      <c r="A27" s="1" t="s">
        <v>18</v>
      </c>
      <c r="B27" s="3" t="s">
        <v>1</v>
      </c>
      <c r="C27" s="2">
        <v>4.0251028037394401E-2</v>
      </c>
      <c r="D27" s="2">
        <v>-10.022321531429</v>
      </c>
      <c r="E27" s="2">
        <v>10.201350097835499</v>
      </c>
      <c r="F27" s="2">
        <v>10000</v>
      </c>
      <c r="G27" s="2">
        <v>0.98619999999999997</v>
      </c>
      <c r="H27" s="1" t="str">
        <f t="shared" si="0"/>
        <v/>
      </c>
    </row>
    <row r="28" spans="1:8" x14ac:dyDescent="0.55000000000000004">
      <c r="B28" s="3" t="s">
        <v>2</v>
      </c>
      <c r="C28" s="2">
        <v>-5.9547384809222101E-2</v>
      </c>
      <c r="D28" s="2">
        <v>-9.2302964185364503E-2</v>
      </c>
      <c r="E28" s="2">
        <v>-2.70558375923429E-2</v>
      </c>
      <c r="F28" s="2">
        <v>9723.0864649938594</v>
      </c>
      <c r="G28" s="2">
        <v>2.0000000000000001E-4</v>
      </c>
      <c r="H28" s="1" t="str">
        <f t="shared" si="0"/>
        <v>***</v>
      </c>
    </row>
    <row r="29" spans="1:8" x14ac:dyDescent="0.55000000000000004">
      <c r="B29" s="3" t="s">
        <v>3</v>
      </c>
      <c r="C29" s="2">
        <v>-4.4468980062859403E-2</v>
      </c>
      <c r="D29" s="2">
        <v>-7.5749967420051703E-2</v>
      </c>
      <c r="E29" s="2">
        <v>-1.41285568533931E-2</v>
      </c>
      <c r="F29" s="2">
        <v>9664.2342062324897</v>
      </c>
      <c r="G29" s="2">
        <v>6.0000000000000001E-3</v>
      </c>
      <c r="H29" s="1" t="str">
        <f t="shared" si="0"/>
        <v>**</v>
      </c>
    </row>
    <row r="30" spans="1:8" x14ac:dyDescent="0.55000000000000004">
      <c r="B30" s="3" t="s">
        <v>4</v>
      </c>
      <c r="C30" s="2">
        <v>0.113659249510383</v>
      </c>
      <c r="D30" s="2">
        <v>6.4943002740619704E-2</v>
      </c>
      <c r="E30" s="2">
        <v>0.16190929774165899</v>
      </c>
      <c r="F30" s="2">
        <v>9999.99999999998</v>
      </c>
      <c r="G30" s="2">
        <v>1E-4</v>
      </c>
      <c r="H30" s="1" t="str">
        <f t="shared" si="0"/>
        <v>***</v>
      </c>
    </row>
    <row r="31" spans="1:8" x14ac:dyDescent="0.55000000000000004">
      <c r="B31" s="3" t="s">
        <v>5</v>
      </c>
      <c r="C31" s="2">
        <v>-0.13544979784836</v>
      </c>
      <c r="D31" s="2">
        <v>-0.18632723406881299</v>
      </c>
      <c r="E31" s="2">
        <v>-8.2882995076943203E-2</v>
      </c>
      <c r="F31" s="2">
        <v>9275.6481937705903</v>
      </c>
      <c r="G31" s="2">
        <v>1E-4</v>
      </c>
      <c r="H31" s="1" t="str">
        <f t="shared" si="0"/>
        <v>***</v>
      </c>
    </row>
    <row r="32" spans="1:8" x14ac:dyDescent="0.55000000000000004">
      <c r="B32" s="3" t="s">
        <v>6</v>
      </c>
      <c r="C32" s="2">
        <v>1.5145989081009699E-2</v>
      </c>
      <c r="D32" s="2">
        <v>-5.5386038169672198E-2</v>
      </c>
      <c r="E32" s="2">
        <v>8.3242204382258905E-2</v>
      </c>
      <c r="F32" s="2">
        <v>9999.9999999999309</v>
      </c>
      <c r="G32" s="2">
        <v>0.6754</v>
      </c>
      <c r="H32" s="1" t="str">
        <f t="shared" si="0"/>
        <v/>
      </c>
    </row>
    <row r="33" spans="1:8" x14ac:dyDescent="0.55000000000000004">
      <c r="B33" s="3" t="s">
        <v>7</v>
      </c>
      <c r="C33" s="2">
        <v>-8.3586376837451196E-2</v>
      </c>
      <c r="D33" s="2">
        <v>-0.16490917054034099</v>
      </c>
      <c r="E33" s="2">
        <v>-2.5807119673118E-3</v>
      </c>
      <c r="F33" s="2">
        <v>9318.9416517758891</v>
      </c>
      <c r="G33" s="2">
        <v>4.24E-2</v>
      </c>
      <c r="H33" s="1" t="str">
        <f t="shared" si="0"/>
        <v>*</v>
      </c>
    </row>
    <row r="34" spans="1:8" x14ac:dyDescent="0.55000000000000004">
      <c r="B34" s="3" t="s">
        <v>8</v>
      </c>
      <c r="C34" s="2">
        <v>-8.4620032567972001E-2</v>
      </c>
      <c r="D34" s="2">
        <v>-0.168794916709885</v>
      </c>
      <c r="E34" s="2">
        <v>6.2849277674104098E-4</v>
      </c>
      <c r="F34" s="2">
        <v>9692.8436829064995</v>
      </c>
      <c r="G34" s="2">
        <v>5.16E-2</v>
      </c>
      <c r="H34" s="1" t="str">
        <f t="shared" si="0"/>
        <v/>
      </c>
    </row>
    <row r="35" spans="1:8" x14ac:dyDescent="0.55000000000000004">
      <c r="B35" s="3" t="s">
        <v>9</v>
      </c>
      <c r="C35" s="2">
        <v>-1.47144604882275E-2</v>
      </c>
      <c r="D35" s="2">
        <v>-0.106648330151074</v>
      </c>
      <c r="E35" s="2">
        <v>7.7734480699291494E-2</v>
      </c>
      <c r="F35" s="2">
        <v>9225.8873825195806</v>
      </c>
      <c r="G35" s="2">
        <v>0.74660000000000004</v>
      </c>
      <c r="H35" s="1" t="str">
        <f t="shared" si="0"/>
        <v/>
      </c>
    </row>
    <row r="36" spans="1:8" x14ac:dyDescent="0.55000000000000004">
      <c r="B36" s="3" t="s">
        <v>10</v>
      </c>
      <c r="C36" s="2">
        <v>-8.5981900444783599E-2</v>
      </c>
      <c r="D36" s="2">
        <v>-0.203756640826214</v>
      </c>
      <c r="E36" s="2">
        <v>2.8670103638432899E-2</v>
      </c>
      <c r="F36" s="2">
        <v>9557.0725515872891</v>
      </c>
      <c r="G36" s="2">
        <v>0.1396</v>
      </c>
      <c r="H36" s="1" t="str">
        <f t="shared" si="0"/>
        <v/>
      </c>
    </row>
    <row r="37" spans="1:8" x14ac:dyDescent="0.55000000000000004">
      <c r="A37" s="4"/>
      <c r="B37" s="5" t="s">
        <v>11</v>
      </c>
      <c r="C37" s="6">
        <v>-5.2587588689571599E-2</v>
      </c>
      <c r="D37" s="6">
        <v>-0.18607622724084599</v>
      </c>
      <c r="E37" s="6">
        <v>9.4181112134719996E-2</v>
      </c>
      <c r="F37" s="6">
        <v>10000</v>
      </c>
      <c r="G37" s="6">
        <v>0.45700000000000002</v>
      </c>
      <c r="H37" s="4" t="str">
        <f t="shared" si="0"/>
        <v/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番場　大</dc:creator>
  <cp:lastModifiedBy>番場　大</cp:lastModifiedBy>
  <dcterms:created xsi:type="dcterms:W3CDTF">2024-09-19T08:54:01Z</dcterms:created>
  <dcterms:modified xsi:type="dcterms:W3CDTF">2025-02-03T02:11:46Z</dcterms:modified>
</cp:coreProperties>
</file>