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arubamba\Dropbox\Flower_color_paper\Table\"/>
    </mc:Choice>
  </mc:AlternateContent>
  <xr:revisionPtr revIDLastSave="0" documentId="13_ncr:1_{30A9AEAB-E7B9-4835-8F97-02D60E6DFC66}" xr6:coauthVersionLast="47" xr6:coauthVersionMax="47" xr10:uidLastSave="{00000000-0000-0000-0000-000000000000}"/>
  <bookViews>
    <workbookView xWindow="820" yWindow="-110" windowWidth="37690" windowHeight="21820" xr2:uid="{2D6C1BB4-05E0-4C19-8F73-C48817EB8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7" i="1" l="1"/>
  <c r="I216" i="1"/>
  <c r="I215" i="1"/>
  <c r="I214" i="1"/>
  <c r="I213" i="1"/>
  <c r="I212" i="1"/>
  <c r="I211" i="1"/>
  <c r="I210" i="1"/>
  <c r="I209" i="1"/>
  <c r="I208" i="1"/>
  <c r="I207" i="1"/>
  <c r="I205" i="1"/>
  <c r="I204" i="1"/>
  <c r="I203" i="1"/>
  <c r="I202" i="1"/>
  <c r="I201" i="1"/>
  <c r="I200" i="1"/>
  <c r="I199" i="1"/>
  <c r="I198" i="1"/>
  <c r="I197" i="1"/>
  <c r="I196" i="1"/>
  <c r="I195" i="1"/>
  <c r="I193" i="1"/>
  <c r="I192" i="1"/>
  <c r="I191" i="1"/>
  <c r="I190" i="1"/>
  <c r="I189" i="1"/>
  <c r="I188" i="1"/>
  <c r="I187" i="1"/>
  <c r="I186" i="1"/>
  <c r="I185" i="1"/>
  <c r="I184" i="1"/>
  <c r="I183" i="1"/>
  <c r="I181" i="1"/>
  <c r="I180" i="1"/>
  <c r="I179" i="1"/>
  <c r="I178" i="1"/>
  <c r="I177" i="1"/>
  <c r="I176" i="1"/>
  <c r="I175" i="1"/>
  <c r="I174" i="1"/>
  <c r="I173" i="1"/>
  <c r="I172" i="1"/>
  <c r="I171" i="1"/>
  <c r="I169" i="1"/>
  <c r="I168" i="1"/>
  <c r="I167" i="1"/>
  <c r="I166" i="1"/>
  <c r="I165" i="1"/>
  <c r="I164" i="1"/>
  <c r="I163" i="1"/>
  <c r="I162" i="1"/>
  <c r="I161" i="1"/>
  <c r="I160" i="1"/>
  <c r="I159" i="1"/>
  <c r="I157" i="1"/>
  <c r="I156" i="1"/>
  <c r="I155" i="1"/>
  <c r="I154" i="1"/>
  <c r="I153" i="1"/>
  <c r="I152" i="1"/>
  <c r="I151" i="1"/>
  <c r="I150" i="1"/>
  <c r="I149" i="1"/>
  <c r="I148" i="1"/>
  <c r="I147" i="1"/>
  <c r="I145" i="1"/>
  <c r="I144" i="1"/>
  <c r="I143" i="1"/>
  <c r="I142" i="1"/>
  <c r="I141" i="1"/>
  <c r="I140" i="1"/>
  <c r="I139" i="1"/>
  <c r="I138" i="1"/>
  <c r="I137" i="1"/>
  <c r="I136" i="1"/>
  <c r="I135" i="1"/>
  <c r="I133" i="1"/>
  <c r="I132" i="1"/>
  <c r="I131" i="1"/>
  <c r="I130" i="1"/>
  <c r="I129" i="1"/>
  <c r="I128" i="1"/>
  <c r="I127" i="1"/>
  <c r="I126" i="1"/>
  <c r="I125" i="1"/>
  <c r="I124" i="1"/>
  <c r="I123" i="1"/>
  <c r="I121" i="1"/>
  <c r="I120" i="1"/>
  <c r="I119" i="1"/>
  <c r="I118" i="1"/>
  <c r="I117" i="1"/>
  <c r="I116" i="1"/>
  <c r="I115" i="1"/>
  <c r="I114" i="1"/>
  <c r="I113" i="1"/>
  <c r="I112" i="1"/>
  <c r="I111" i="1"/>
  <c r="I109" i="1"/>
  <c r="I108" i="1"/>
  <c r="I107" i="1"/>
  <c r="I106" i="1"/>
  <c r="I105" i="1"/>
  <c r="I104" i="1"/>
  <c r="I103" i="1"/>
  <c r="I102" i="1"/>
  <c r="I101" i="1"/>
  <c r="I100" i="1"/>
  <c r="I99" i="1"/>
  <c r="I97" i="1"/>
  <c r="I96" i="1"/>
  <c r="I95" i="1"/>
  <c r="I94" i="1"/>
  <c r="I93" i="1"/>
  <c r="I92" i="1"/>
  <c r="I91" i="1"/>
  <c r="I90" i="1"/>
  <c r="I89" i="1"/>
  <c r="I88" i="1"/>
  <c r="I87" i="1"/>
  <c r="I85" i="1"/>
  <c r="I84" i="1"/>
  <c r="I83" i="1"/>
  <c r="I82" i="1"/>
  <c r="I81" i="1"/>
  <c r="I80" i="1"/>
  <c r="I79" i="1"/>
  <c r="I78" i="1"/>
  <c r="I77" i="1"/>
  <c r="I76" i="1"/>
  <c r="I75" i="1"/>
  <c r="I73" i="1"/>
  <c r="I72" i="1"/>
  <c r="I71" i="1"/>
  <c r="I70" i="1"/>
  <c r="I69" i="1"/>
  <c r="I68" i="1"/>
  <c r="I67" i="1"/>
  <c r="I66" i="1"/>
  <c r="I65" i="1"/>
  <c r="I64" i="1"/>
  <c r="I63" i="1"/>
  <c r="I61" i="1"/>
  <c r="I60" i="1"/>
  <c r="I59" i="1"/>
  <c r="I58" i="1"/>
  <c r="I57" i="1"/>
  <c r="I56" i="1"/>
  <c r="I55" i="1"/>
  <c r="I54" i="1"/>
  <c r="I53" i="1"/>
  <c r="I52" i="1"/>
  <c r="I51" i="1"/>
  <c r="I49" i="1"/>
  <c r="I48" i="1"/>
  <c r="I47" i="1"/>
  <c r="I46" i="1"/>
  <c r="I45" i="1"/>
  <c r="I44" i="1"/>
  <c r="I43" i="1"/>
  <c r="I42" i="1"/>
  <c r="I41" i="1"/>
  <c r="I40" i="1"/>
  <c r="I39" i="1"/>
  <c r="I37" i="1"/>
  <c r="I36" i="1"/>
  <c r="I35" i="1"/>
  <c r="I34" i="1"/>
  <c r="I33" i="1"/>
  <c r="I32" i="1"/>
  <c r="I31" i="1"/>
  <c r="I30" i="1"/>
  <c r="I29" i="1"/>
  <c r="I28" i="1"/>
  <c r="I27" i="1"/>
  <c r="I25" i="1"/>
  <c r="I24" i="1"/>
  <c r="I23" i="1"/>
  <c r="I22" i="1"/>
  <c r="I21" i="1"/>
  <c r="I20" i="1"/>
  <c r="I19" i="1"/>
  <c r="I18" i="1"/>
  <c r="I17" i="1"/>
  <c r="I16" i="1"/>
  <c r="I15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<sst xmlns="http://schemas.openxmlformats.org/spreadsheetml/2006/main" count="225" uniqueCount="28">
  <si>
    <t>Posterior mean</t>
    <phoneticPr fontId="2"/>
  </si>
  <si>
    <t>Lower 95% CI</t>
    <phoneticPr fontId="2"/>
  </si>
  <si>
    <t>Upper 95% CI</t>
    <phoneticPr fontId="2"/>
  </si>
  <si>
    <t>ESS</t>
    <phoneticPr fontId="2"/>
  </si>
  <si>
    <t>pMCMC</t>
  </si>
  <si>
    <t>White</t>
    <phoneticPr fontId="2"/>
  </si>
  <si>
    <t>(Intercept)</t>
  </si>
  <si>
    <t>PC.1</t>
  </si>
  <si>
    <t>PC.2</t>
  </si>
  <si>
    <t>PC.3</t>
  </si>
  <si>
    <t>PC.4</t>
  </si>
  <si>
    <t>PC.5</t>
  </si>
  <si>
    <t>PC.6</t>
  </si>
  <si>
    <t>PC.7</t>
  </si>
  <si>
    <t>PC.8</t>
  </si>
  <si>
    <t>PC.9</t>
  </si>
  <si>
    <t>PC.10</t>
  </si>
  <si>
    <t>Yellow</t>
    <phoneticPr fontId="2"/>
  </si>
  <si>
    <t>RedType</t>
    <phoneticPr fontId="2"/>
  </si>
  <si>
    <t>Asteraceae</t>
    <phoneticPr fontId="2"/>
  </si>
  <si>
    <t>Campanulaceae</t>
    <phoneticPr fontId="2"/>
  </si>
  <si>
    <t>Ericaceae</t>
    <phoneticPr fontId="2"/>
  </si>
  <si>
    <t>Fabaceae</t>
    <phoneticPr fontId="2"/>
  </si>
  <si>
    <t>Orchidaceae</t>
    <phoneticPr fontId="2"/>
  </si>
  <si>
    <t>Rosaceae</t>
    <phoneticPr fontId="2"/>
  </si>
  <si>
    <t>Apiaceae</t>
    <phoneticPr fontId="2"/>
  </si>
  <si>
    <t>Poaceae</t>
    <phoneticPr fontId="2"/>
  </si>
  <si>
    <t>Table S4. MCMCglmm Posterior estimates and statistics for Family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</si>
</sst>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3" fillId="0" borderId="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633D-0A29-41C8-BCAB-5DA423E1D339}">
  <dimension ref="A1:I217"/>
  <sheetViews>
    <sheetView tabSelected="1" workbookViewId="0">
      <selection activeCell="A2" sqref="A2"/>
    </sheetView>
  </sheetViews>
  <sheetFormatPr defaultRowHeight="14" x14ac:dyDescent="0.55000000000000004"/>
  <cols>
    <col min="1" max="1" width="11.5" style="8" customWidth="1"/>
    <col min="2" max="2" width="15.4140625" style="8" customWidth="1"/>
    <col min="3" max="3" width="12.25" style="8" customWidth="1"/>
    <col min="4" max="8" width="15.4140625" style="8" customWidth="1"/>
    <col min="9" max="16384" width="8.6640625" style="8"/>
  </cols>
  <sheetData>
    <row r="1" spans="1:9" ht="15.5" x14ac:dyDescent="0.55000000000000004">
      <c r="A1" s="5" t="s">
        <v>27</v>
      </c>
      <c r="B1" s="5"/>
      <c r="C1" s="5"/>
      <c r="D1" s="5"/>
      <c r="E1" s="5"/>
      <c r="F1" s="5"/>
      <c r="G1" s="5"/>
      <c r="H1" s="5"/>
    </row>
    <row r="2" spans="1:9" ht="15.5" x14ac:dyDescent="0.55000000000000004">
      <c r="A2" s="10"/>
      <c r="B2" s="1"/>
      <c r="C2" s="1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5"/>
    </row>
    <row r="3" spans="1:9" ht="15.5" x14ac:dyDescent="0.55000000000000004">
      <c r="A3" s="5" t="s">
        <v>5</v>
      </c>
      <c r="B3" s="8" t="s">
        <v>19</v>
      </c>
      <c r="C3" s="6" t="s">
        <v>6</v>
      </c>
      <c r="D3" s="11">
        <v>-0.63387990400000005</v>
      </c>
      <c r="E3" s="11">
        <v>-2.7137493369999999</v>
      </c>
      <c r="F3" s="11">
        <v>1.335774689</v>
      </c>
      <c r="G3" s="11">
        <v>9053.2986720000008</v>
      </c>
      <c r="H3" s="11">
        <v>0.49280000000000002</v>
      </c>
      <c r="I3" s="5" t="str">
        <f>IF(H3&lt;0.001,"***",IF(H3&lt;0.01,"**",IF(H3&lt;0.05,"*","")))</f>
        <v/>
      </c>
    </row>
    <row r="4" spans="1:9" ht="15.5" x14ac:dyDescent="0.55000000000000004">
      <c r="C4" s="6" t="s">
        <v>7</v>
      </c>
      <c r="D4" s="12">
        <v>0.16195631999999999</v>
      </c>
      <c r="E4" s="12">
        <v>4.5041338E-2</v>
      </c>
      <c r="F4" s="12">
        <v>0.28337441800000002</v>
      </c>
      <c r="G4" s="12">
        <v>9335.1827680000006</v>
      </c>
      <c r="H4" s="12">
        <v>8.8000000000000005E-3</v>
      </c>
      <c r="I4" s="5" t="str">
        <f t="shared" ref="I4:I67" si="0">IF(H4&lt;0.001,"***",IF(H4&lt;0.01,"**",IF(H4&lt;0.05,"*","")))</f>
        <v>**</v>
      </c>
    </row>
    <row r="5" spans="1:9" ht="15.5" x14ac:dyDescent="0.55000000000000004">
      <c r="B5" s="5"/>
      <c r="C5" s="6" t="s">
        <v>8</v>
      </c>
      <c r="D5" s="12">
        <v>0.15168005300000001</v>
      </c>
      <c r="E5" s="12">
        <v>2.9866506000000001E-2</v>
      </c>
      <c r="F5" s="12">
        <v>0.27945512500000003</v>
      </c>
      <c r="G5" s="12">
        <v>9052.9520209999991</v>
      </c>
      <c r="H5" s="12">
        <v>1.7600000000000001E-2</v>
      </c>
      <c r="I5" s="5" t="str">
        <f t="shared" si="0"/>
        <v>*</v>
      </c>
    </row>
    <row r="6" spans="1:9" ht="15.5" x14ac:dyDescent="0.55000000000000004">
      <c r="B6" s="5"/>
      <c r="C6" s="6" t="s">
        <v>9</v>
      </c>
      <c r="D6" s="11">
        <v>6.6220371E-2</v>
      </c>
      <c r="E6" s="11">
        <v>-0.15098814499999999</v>
      </c>
      <c r="F6" s="11">
        <v>0.28047213100000001</v>
      </c>
      <c r="G6" s="11">
        <v>9522.4651740000008</v>
      </c>
      <c r="H6" s="11">
        <v>0.54100000000000004</v>
      </c>
      <c r="I6" s="5" t="str">
        <f t="shared" si="0"/>
        <v/>
      </c>
    </row>
    <row r="7" spans="1:9" ht="15.5" x14ac:dyDescent="0.55000000000000004">
      <c r="B7" s="5"/>
      <c r="C7" s="6" t="s">
        <v>10</v>
      </c>
      <c r="D7" s="11">
        <v>4.4381629999999998E-2</v>
      </c>
      <c r="E7" s="11">
        <v>-0.14769606299999999</v>
      </c>
      <c r="F7" s="11">
        <v>0.23820660799999999</v>
      </c>
      <c r="G7" s="11">
        <v>8441.6834469999994</v>
      </c>
      <c r="H7" s="11">
        <v>0.65100000000000002</v>
      </c>
      <c r="I7" s="5" t="str">
        <f t="shared" si="0"/>
        <v/>
      </c>
    </row>
    <row r="8" spans="1:9" ht="15.5" x14ac:dyDescent="0.55000000000000004">
      <c r="B8" s="5"/>
      <c r="C8" s="6" t="s">
        <v>11</v>
      </c>
      <c r="D8" s="11">
        <v>0.173026452</v>
      </c>
      <c r="E8" s="11">
        <v>-8.3092167999999994E-2</v>
      </c>
      <c r="F8" s="11">
        <v>0.42055293799999999</v>
      </c>
      <c r="G8" s="11">
        <v>9219.7831320000005</v>
      </c>
      <c r="H8" s="11">
        <v>0.18659999999999999</v>
      </c>
      <c r="I8" s="5" t="str">
        <f t="shared" si="0"/>
        <v/>
      </c>
    </row>
    <row r="9" spans="1:9" ht="15.5" x14ac:dyDescent="0.55000000000000004">
      <c r="B9" s="5"/>
      <c r="C9" s="6" t="s">
        <v>12</v>
      </c>
      <c r="D9" s="11">
        <v>5.4512168999999999E-2</v>
      </c>
      <c r="E9" s="11">
        <v>-0.28097560100000002</v>
      </c>
      <c r="F9" s="11">
        <v>0.38577060200000002</v>
      </c>
      <c r="G9" s="11">
        <v>9516.8276409999999</v>
      </c>
      <c r="H9" s="11">
        <v>0.75600000000000001</v>
      </c>
      <c r="I9" s="5" t="str">
        <f t="shared" si="0"/>
        <v/>
      </c>
    </row>
    <row r="10" spans="1:9" ht="15.5" x14ac:dyDescent="0.55000000000000004">
      <c r="B10" s="5"/>
      <c r="C10" s="6" t="s">
        <v>13</v>
      </c>
      <c r="D10" s="11">
        <v>0.40557918500000001</v>
      </c>
      <c r="E10" s="11">
        <v>4.7328833000000001E-2</v>
      </c>
      <c r="F10" s="11">
        <v>0.75399039099999998</v>
      </c>
      <c r="G10" s="11">
        <v>9520.2428799999998</v>
      </c>
      <c r="H10" s="11">
        <v>2.3199999999999998E-2</v>
      </c>
      <c r="I10" s="5" t="str">
        <f t="shared" si="0"/>
        <v>*</v>
      </c>
    </row>
    <row r="11" spans="1:9" ht="15.5" x14ac:dyDescent="0.55000000000000004">
      <c r="B11" s="5"/>
      <c r="C11" s="6" t="s">
        <v>14</v>
      </c>
      <c r="D11" s="11">
        <v>0.45687646199999998</v>
      </c>
      <c r="E11" s="11">
        <v>3.5856734000000001E-2</v>
      </c>
      <c r="F11" s="11">
        <v>0.85744925900000002</v>
      </c>
      <c r="G11" s="11">
        <v>9426.8251689999997</v>
      </c>
      <c r="H11" s="11">
        <v>2.8000000000000001E-2</v>
      </c>
      <c r="I11" s="5" t="str">
        <f t="shared" si="0"/>
        <v>*</v>
      </c>
    </row>
    <row r="12" spans="1:9" ht="15.5" x14ac:dyDescent="0.55000000000000004">
      <c r="B12" s="5"/>
      <c r="C12" s="6" t="s">
        <v>15</v>
      </c>
      <c r="D12" s="11">
        <v>0.53825739500000003</v>
      </c>
      <c r="E12" s="11">
        <v>1.4854398E-2</v>
      </c>
      <c r="F12" s="11">
        <v>1.1139778499999999</v>
      </c>
      <c r="G12" s="11">
        <v>8740.2480629999991</v>
      </c>
      <c r="H12" s="11">
        <v>5.2600000000000001E-2</v>
      </c>
      <c r="I12" s="5" t="str">
        <f t="shared" si="0"/>
        <v/>
      </c>
    </row>
    <row r="13" spans="1:9" ht="15.5" x14ac:dyDescent="0.55000000000000004">
      <c r="B13" s="5"/>
      <c r="C13" s="6" t="s">
        <v>16</v>
      </c>
      <c r="D13" s="11">
        <v>-0.28671291300000001</v>
      </c>
      <c r="E13" s="11">
        <v>-0.85736539599999995</v>
      </c>
      <c r="F13" s="11">
        <v>0.31877873299999998</v>
      </c>
      <c r="G13" s="11">
        <v>10000</v>
      </c>
      <c r="H13" s="11">
        <v>0.34100000000000003</v>
      </c>
      <c r="I13" s="5" t="str">
        <f t="shared" si="0"/>
        <v/>
      </c>
    </row>
    <row r="14" spans="1:9" ht="15.5" x14ac:dyDescent="0.55000000000000004">
      <c r="B14" s="5"/>
      <c r="C14" s="6"/>
      <c r="D14" s="7"/>
      <c r="E14" s="7"/>
      <c r="F14" s="7"/>
      <c r="G14" s="7"/>
      <c r="H14" s="7"/>
      <c r="I14" s="5"/>
    </row>
    <row r="15" spans="1:9" ht="15.5" x14ac:dyDescent="0.55000000000000004">
      <c r="B15" s="8" t="s">
        <v>20</v>
      </c>
      <c r="C15" s="6" t="s">
        <v>6</v>
      </c>
      <c r="D15" s="11">
        <v>-0.58985354000000001</v>
      </c>
      <c r="E15" s="11">
        <v>-1.4316124509999999</v>
      </c>
      <c r="F15" s="11">
        <v>0.22157294199999999</v>
      </c>
      <c r="G15" s="11">
        <v>9435.8832110000003</v>
      </c>
      <c r="H15" s="11">
        <v>0.13200000000000001</v>
      </c>
      <c r="I15" s="5" t="str">
        <f t="shared" si="0"/>
        <v/>
      </c>
    </row>
    <row r="16" spans="1:9" ht="15.5" x14ac:dyDescent="0.55000000000000004">
      <c r="B16" s="5"/>
      <c r="C16" s="6" t="s">
        <v>7</v>
      </c>
      <c r="D16" s="12">
        <v>0.31923379200000002</v>
      </c>
      <c r="E16" s="12">
        <v>0.106621464</v>
      </c>
      <c r="F16" s="12">
        <v>0.52366987300000001</v>
      </c>
      <c r="G16" s="12">
        <v>8882.8180900000007</v>
      </c>
      <c r="H16" s="12">
        <v>2.2000000000000001E-3</v>
      </c>
      <c r="I16" s="5" t="str">
        <f t="shared" si="0"/>
        <v>**</v>
      </c>
    </row>
    <row r="17" spans="2:9" ht="15.5" x14ac:dyDescent="0.55000000000000004">
      <c r="B17" s="5"/>
      <c r="C17" s="6" t="s">
        <v>8</v>
      </c>
      <c r="D17" s="11">
        <v>4.8303455000000002E-2</v>
      </c>
      <c r="E17" s="11">
        <v>-0.17133542600000001</v>
      </c>
      <c r="F17" s="11">
        <v>0.27598489100000001</v>
      </c>
      <c r="G17" s="11">
        <v>6633.0482050000001</v>
      </c>
      <c r="H17" s="11">
        <v>0.67579999999999996</v>
      </c>
      <c r="I17" s="5" t="str">
        <f t="shared" si="0"/>
        <v/>
      </c>
    </row>
    <row r="18" spans="2:9" ht="15.5" x14ac:dyDescent="0.55000000000000004">
      <c r="B18" s="5"/>
      <c r="C18" s="6" t="s">
        <v>9</v>
      </c>
      <c r="D18" s="11">
        <v>-0.38727782300000002</v>
      </c>
      <c r="E18" s="11">
        <v>-0.71327431500000005</v>
      </c>
      <c r="F18" s="11">
        <v>-8.0696702999999995E-2</v>
      </c>
      <c r="G18" s="11">
        <v>4414.9147149999999</v>
      </c>
      <c r="H18" s="11">
        <v>2.86E-2</v>
      </c>
      <c r="I18" s="5" t="str">
        <f t="shared" si="0"/>
        <v>*</v>
      </c>
    </row>
    <row r="19" spans="2:9" ht="15.5" x14ac:dyDescent="0.55000000000000004">
      <c r="B19" s="5"/>
      <c r="C19" s="6" t="s">
        <v>10</v>
      </c>
      <c r="D19" s="11">
        <v>0.109699883</v>
      </c>
      <c r="E19" s="11">
        <v>-0.19545485900000001</v>
      </c>
      <c r="F19" s="11">
        <v>0.400502258</v>
      </c>
      <c r="G19" s="11">
        <v>9153.1992480000008</v>
      </c>
      <c r="H19" s="11">
        <v>0.46939999999999998</v>
      </c>
      <c r="I19" s="5" t="str">
        <f t="shared" si="0"/>
        <v/>
      </c>
    </row>
    <row r="20" spans="2:9" ht="15.5" x14ac:dyDescent="0.55000000000000004">
      <c r="B20" s="5"/>
      <c r="C20" s="6" t="s">
        <v>11</v>
      </c>
      <c r="D20" s="11">
        <v>0.41508056399999999</v>
      </c>
      <c r="E20" s="11">
        <v>-9.4988090999999997E-2</v>
      </c>
      <c r="F20" s="11">
        <v>0.90712880699999998</v>
      </c>
      <c r="G20" s="11">
        <v>6393.7601699999996</v>
      </c>
      <c r="H20" s="11">
        <v>9.6199999999999994E-2</v>
      </c>
      <c r="I20" s="5" t="str">
        <f t="shared" si="0"/>
        <v/>
      </c>
    </row>
    <row r="21" spans="2:9" ht="15.5" x14ac:dyDescent="0.55000000000000004">
      <c r="B21" s="5"/>
      <c r="C21" s="6" t="s">
        <v>12</v>
      </c>
      <c r="D21" s="11">
        <v>-4.3763916999999999E-2</v>
      </c>
      <c r="E21" s="11">
        <v>-0.68098693200000004</v>
      </c>
      <c r="F21" s="11">
        <v>0.61275297699999998</v>
      </c>
      <c r="G21" s="11">
        <v>7998.8461100000004</v>
      </c>
      <c r="H21" s="11">
        <v>0.89380000000000004</v>
      </c>
      <c r="I21" s="5" t="str">
        <f t="shared" si="0"/>
        <v/>
      </c>
    </row>
    <row r="22" spans="2:9" ht="15.5" x14ac:dyDescent="0.55000000000000004">
      <c r="B22" s="5"/>
      <c r="C22" s="6" t="s">
        <v>13</v>
      </c>
      <c r="D22" s="11">
        <v>-0.17471357000000001</v>
      </c>
      <c r="E22" s="11">
        <v>-0.70891277799999997</v>
      </c>
      <c r="F22" s="11">
        <v>0.35114446999999999</v>
      </c>
      <c r="G22" s="11">
        <v>9660.8344059999999</v>
      </c>
      <c r="H22" s="11">
        <v>0.51500000000000001</v>
      </c>
      <c r="I22" s="5" t="str">
        <f t="shared" si="0"/>
        <v/>
      </c>
    </row>
    <row r="23" spans="2:9" ht="15.5" x14ac:dyDescent="0.55000000000000004">
      <c r="B23" s="5"/>
      <c r="C23" s="6" t="s">
        <v>14</v>
      </c>
      <c r="D23" s="11">
        <v>-0.20915973900000001</v>
      </c>
      <c r="E23" s="11">
        <v>-1.031016213</v>
      </c>
      <c r="F23" s="11">
        <v>0.54439435599999997</v>
      </c>
      <c r="G23" s="11">
        <v>8693.7958670000007</v>
      </c>
      <c r="H23" s="11">
        <v>0.61399999999999999</v>
      </c>
      <c r="I23" s="5" t="str">
        <f t="shared" si="0"/>
        <v/>
      </c>
    </row>
    <row r="24" spans="2:9" ht="15.5" x14ac:dyDescent="0.55000000000000004">
      <c r="B24" s="5"/>
      <c r="C24" s="6" t="s">
        <v>15</v>
      </c>
      <c r="D24" s="11">
        <v>-0.79679332800000002</v>
      </c>
      <c r="E24" s="11">
        <v>-1.821634143</v>
      </c>
      <c r="F24" s="11">
        <v>0.20456939900000001</v>
      </c>
      <c r="G24" s="11">
        <v>5111.4739399999999</v>
      </c>
      <c r="H24" s="11">
        <v>0.10100000000000001</v>
      </c>
      <c r="I24" s="5" t="str">
        <f t="shared" si="0"/>
        <v/>
      </c>
    </row>
    <row r="25" spans="2:9" ht="15.5" x14ac:dyDescent="0.55000000000000004">
      <c r="B25" s="5"/>
      <c r="C25" s="6" t="s">
        <v>16</v>
      </c>
      <c r="D25" s="11">
        <v>0.88084369900000004</v>
      </c>
      <c r="E25" s="11">
        <v>-0.40148560900000002</v>
      </c>
      <c r="F25" s="11">
        <v>2.2732296889999999</v>
      </c>
      <c r="G25" s="11">
        <v>9291.7432549999994</v>
      </c>
      <c r="H25" s="11">
        <v>0.1862</v>
      </c>
      <c r="I25" s="5" t="str">
        <f t="shared" si="0"/>
        <v/>
      </c>
    </row>
    <row r="26" spans="2:9" ht="15.5" x14ac:dyDescent="0.55000000000000004">
      <c r="B26" s="5"/>
      <c r="C26" s="6"/>
      <c r="D26" s="7"/>
      <c r="E26" s="7"/>
      <c r="F26" s="7"/>
      <c r="G26" s="7"/>
      <c r="H26" s="7"/>
      <c r="I26" s="5"/>
    </row>
    <row r="27" spans="2:9" ht="15.5" x14ac:dyDescent="0.55000000000000004">
      <c r="B27" s="8" t="s">
        <v>21</v>
      </c>
      <c r="C27" s="6" t="s">
        <v>6</v>
      </c>
      <c r="D27" s="11">
        <v>1.7823168890000001</v>
      </c>
      <c r="E27" s="11">
        <v>-0.28232623299999998</v>
      </c>
      <c r="F27" s="11">
        <v>4.0371432870000001</v>
      </c>
      <c r="G27" s="11">
        <v>9259.2869460000002</v>
      </c>
      <c r="H27" s="11">
        <v>8.3799999999999999E-2</v>
      </c>
      <c r="I27" s="5" t="str">
        <f t="shared" si="0"/>
        <v/>
      </c>
    </row>
    <row r="28" spans="2:9" ht="15.5" x14ac:dyDescent="0.55000000000000004">
      <c r="B28" s="5"/>
      <c r="C28" s="6" t="s">
        <v>7</v>
      </c>
      <c r="D28" s="11">
        <v>0.16078668400000001</v>
      </c>
      <c r="E28" s="11">
        <v>-4.4829717999999998E-2</v>
      </c>
      <c r="F28" s="11">
        <v>0.37973934500000001</v>
      </c>
      <c r="G28" s="11">
        <v>9306.4708589999991</v>
      </c>
      <c r="H28" s="11">
        <v>0.13819999999999999</v>
      </c>
      <c r="I28" s="5" t="str">
        <f t="shared" si="0"/>
        <v/>
      </c>
    </row>
    <row r="29" spans="2:9" ht="15.5" x14ac:dyDescent="0.55000000000000004">
      <c r="B29" s="5"/>
      <c r="C29" s="6" t="s">
        <v>8</v>
      </c>
      <c r="D29" s="11">
        <v>1.0290238E-2</v>
      </c>
      <c r="E29" s="11">
        <v>-0.137345775</v>
      </c>
      <c r="F29" s="11">
        <v>0.15096690400000001</v>
      </c>
      <c r="G29" s="11">
        <v>9094.4845700000005</v>
      </c>
      <c r="H29" s="11">
        <v>0.89180000000000004</v>
      </c>
      <c r="I29" s="5" t="str">
        <f t="shared" si="0"/>
        <v/>
      </c>
    </row>
    <row r="30" spans="2:9" ht="15.5" x14ac:dyDescent="0.55000000000000004">
      <c r="B30" s="5"/>
      <c r="C30" s="6" t="s">
        <v>9</v>
      </c>
      <c r="D30" s="11">
        <v>7.7632110000000004E-2</v>
      </c>
      <c r="E30" s="11">
        <v>-0.15991055900000001</v>
      </c>
      <c r="F30" s="11">
        <v>0.30920339000000002</v>
      </c>
      <c r="G30" s="11">
        <v>10000</v>
      </c>
      <c r="H30" s="11">
        <v>0.50480000000000003</v>
      </c>
      <c r="I30" s="5" t="str">
        <f t="shared" si="0"/>
        <v/>
      </c>
    </row>
    <row r="31" spans="2:9" ht="15.5" x14ac:dyDescent="0.55000000000000004">
      <c r="B31" s="5"/>
      <c r="C31" s="6" t="s">
        <v>10</v>
      </c>
      <c r="D31" s="11">
        <v>0.13420281100000001</v>
      </c>
      <c r="E31" s="11">
        <v>-0.150035108</v>
      </c>
      <c r="F31" s="11">
        <v>0.42018699900000001</v>
      </c>
      <c r="G31" s="11">
        <v>10000</v>
      </c>
      <c r="H31" s="11">
        <v>0.35260000000000002</v>
      </c>
      <c r="I31" s="5" t="str">
        <f t="shared" si="0"/>
        <v/>
      </c>
    </row>
    <row r="32" spans="2:9" ht="15.5" x14ac:dyDescent="0.55000000000000004">
      <c r="B32" s="5"/>
      <c r="C32" s="6" t="s">
        <v>11</v>
      </c>
      <c r="D32" s="11">
        <v>-8.9275052999999993E-2</v>
      </c>
      <c r="E32" s="11">
        <v>-0.50801170500000004</v>
      </c>
      <c r="F32" s="11">
        <v>0.340183338</v>
      </c>
      <c r="G32" s="11">
        <v>9408.6963670000005</v>
      </c>
      <c r="H32" s="11">
        <v>0.67459999999999998</v>
      </c>
      <c r="I32" s="5" t="str">
        <f t="shared" si="0"/>
        <v/>
      </c>
    </row>
    <row r="33" spans="2:9" ht="15.5" x14ac:dyDescent="0.55000000000000004">
      <c r="B33" s="5"/>
      <c r="C33" s="6" t="s">
        <v>12</v>
      </c>
      <c r="D33" s="11">
        <v>2.0770996E-2</v>
      </c>
      <c r="E33" s="11">
        <v>-0.32933790899999998</v>
      </c>
      <c r="F33" s="11">
        <v>0.395886605</v>
      </c>
      <c r="G33" s="11">
        <v>9846.1041499999992</v>
      </c>
      <c r="H33" s="11">
        <v>0.92100000000000004</v>
      </c>
      <c r="I33" s="5" t="str">
        <f t="shared" si="0"/>
        <v/>
      </c>
    </row>
    <row r="34" spans="2:9" ht="15.5" x14ac:dyDescent="0.55000000000000004">
      <c r="B34" s="5"/>
      <c r="C34" s="6" t="s">
        <v>13</v>
      </c>
      <c r="D34" s="11">
        <v>-0.40546607099999998</v>
      </c>
      <c r="E34" s="11">
        <v>-0.88209001600000003</v>
      </c>
      <c r="F34" s="11">
        <v>0.116393463</v>
      </c>
      <c r="G34" s="11">
        <v>9091.5455750000001</v>
      </c>
      <c r="H34" s="11">
        <v>0.10879999999999999</v>
      </c>
      <c r="I34" s="5" t="str">
        <f t="shared" si="0"/>
        <v/>
      </c>
    </row>
    <row r="35" spans="2:9" ht="15.5" x14ac:dyDescent="0.55000000000000004">
      <c r="B35" s="5"/>
      <c r="C35" s="6" t="s">
        <v>14</v>
      </c>
      <c r="D35" s="11">
        <v>0.31973971299999998</v>
      </c>
      <c r="E35" s="11">
        <v>-0.15402954799999999</v>
      </c>
      <c r="F35" s="11">
        <v>0.80981293499999996</v>
      </c>
      <c r="G35" s="11">
        <v>10000</v>
      </c>
      <c r="H35" s="11">
        <v>0.18840000000000001</v>
      </c>
      <c r="I35" s="5" t="str">
        <f t="shared" si="0"/>
        <v/>
      </c>
    </row>
    <row r="36" spans="2:9" ht="15.5" x14ac:dyDescent="0.55000000000000004">
      <c r="B36" s="5"/>
      <c r="C36" s="6" t="s">
        <v>15</v>
      </c>
      <c r="D36" s="11">
        <v>0.415386376</v>
      </c>
      <c r="E36" s="11">
        <v>-0.17679504300000001</v>
      </c>
      <c r="F36" s="11">
        <v>1.001957314</v>
      </c>
      <c r="G36" s="11">
        <v>8910.3176930000009</v>
      </c>
      <c r="H36" s="11">
        <v>0.16500000000000001</v>
      </c>
      <c r="I36" s="5" t="str">
        <f t="shared" si="0"/>
        <v/>
      </c>
    </row>
    <row r="37" spans="2:9" ht="15.5" x14ac:dyDescent="0.55000000000000004">
      <c r="B37" s="5"/>
      <c r="C37" s="6" t="s">
        <v>16</v>
      </c>
      <c r="D37" s="11">
        <v>-1.3856279000000001E-2</v>
      </c>
      <c r="E37" s="11">
        <v>-0.77262541799999995</v>
      </c>
      <c r="F37" s="11">
        <v>0.70205608100000005</v>
      </c>
      <c r="G37" s="11">
        <v>10000</v>
      </c>
      <c r="H37" s="11">
        <v>0.9738</v>
      </c>
      <c r="I37" s="5" t="str">
        <f t="shared" si="0"/>
        <v/>
      </c>
    </row>
    <row r="38" spans="2:9" ht="15.5" x14ac:dyDescent="0.55000000000000004">
      <c r="D38" s="11"/>
      <c r="E38" s="11"/>
      <c r="F38" s="11"/>
      <c r="G38" s="11"/>
      <c r="H38" s="11"/>
      <c r="I38" s="5"/>
    </row>
    <row r="39" spans="2:9" ht="15.5" x14ac:dyDescent="0.55000000000000004">
      <c r="B39" s="8" t="s">
        <v>22</v>
      </c>
      <c r="C39" s="6" t="s">
        <v>6</v>
      </c>
      <c r="D39" s="11">
        <v>-0.372521406</v>
      </c>
      <c r="E39" s="11">
        <v>-3.670012297</v>
      </c>
      <c r="F39" s="11">
        <v>3.2520264650000001</v>
      </c>
      <c r="G39" s="11">
        <v>10282.662259999999</v>
      </c>
      <c r="H39" s="11">
        <v>0.80520000000000003</v>
      </c>
      <c r="I39" s="5" t="str">
        <f t="shared" si="0"/>
        <v/>
      </c>
    </row>
    <row r="40" spans="2:9" ht="15.5" x14ac:dyDescent="0.55000000000000004">
      <c r="C40" s="6" t="s">
        <v>7</v>
      </c>
      <c r="D40" s="12">
        <v>0.14824590100000001</v>
      </c>
      <c r="E40" s="12">
        <v>2.1079844E-2</v>
      </c>
      <c r="F40" s="12">
        <v>0.28537087999999999</v>
      </c>
      <c r="G40" s="12">
        <v>8513.5268699999997</v>
      </c>
      <c r="H40" s="12">
        <v>2.52E-2</v>
      </c>
      <c r="I40" s="5" t="str">
        <f t="shared" si="0"/>
        <v>*</v>
      </c>
    </row>
    <row r="41" spans="2:9" ht="15.5" x14ac:dyDescent="0.55000000000000004">
      <c r="C41" s="6" t="s">
        <v>8</v>
      </c>
      <c r="D41" s="12">
        <v>0.116585116</v>
      </c>
      <c r="E41" s="12">
        <v>1.2052521E-2</v>
      </c>
      <c r="F41" s="12">
        <v>0.22302749699999999</v>
      </c>
      <c r="G41" s="12">
        <v>9247.5810440000005</v>
      </c>
      <c r="H41" s="12">
        <v>2.9600000000000001E-2</v>
      </c>
      <c r="I41" s="5" t="str">
        <f t="shared" si="0"/>
        <v>*</v>
      </c>
    </row>
    <row r="42" spans="2:9" ht="15.5" x14ac:dyDescent="0.55000000000000004">
      <c r="C42" s="6" t="s">
        <v>9</v>
      </c>
      <c r="D42" s="11">
        <v>-3.7383642000000002E-2</v>
      </c>
      <c r="E42" s="11">
        <v>-0.24135322400000001</v>
      </c>
      <c r="F42" s="11">
        <v>0.17289085000000001</v>
      </c>
      <c r="G42" s="11">
        <v>9451.7332600000009</v>
      </c>
      <c r="H42" s="11">
        <v>0.7208</v>
      </c>
      <c r="I42" s="5" t="str">
        <f t="shared" si="0"/>
        <v/>
      </c>
    </row>
    <row r="43" spans="2:9" ht="15.5" x14ac:dyDescent="0.55000000000000004">
      <c r="C43" s="6" t="s">
        <v>10</v>
      </c>
      <c r="D43" s="11">
        <v>7.6969417999999998E-2</v>
      </c>
      <c r="E43" s="11">
        <v>-0.113950379</v>
      </c>
      <c r="F43" s="11">
        <v>0.29611367900000002</v>
      </c>
      <c r="G43" s="11">
        <v>8853.0677629999991</v>
      </c>
      <c r="H43" s="11">
        <v>0.47599999999999998</v>
      </c>
      <c r="I43" s="5" t="str">
        <f t="shared" si="0"/>
        <v/>
      </c>
    </row>
    <row r="44" spans="2:9" ht="15.5" x14ac:dyDescent="0.55000000000000004">
      <c r="C44" s="6" t="s">
        <v>11</v>
      </c>
      <c r="D44" s="11">
        <v>0.40834695300000001</v>
      </c>
      <c r="E44" s="11">
        <v>0.17131774699999999</v>
      </c>
      <c r="F44" s="11">
        <v>0.65931930999999999</v>
      </c>
      <c r="G44" s="11">
        <v>7882.6940869999999</v>
      </c>
      <c r="H44" s="11">
        <v>1.1999999999999999E-3</v>
      </c>
      <c r="I44" s="5" t="str">
        <f t="shared" si="0"/>
        <v>**</v>
      </c>
    </row>
    <row r="45" spans="2:9" ht="15.5" x14ac:dyDescent="0.55000000000000004">
      <c r="C45" s="6" t="s">
        <v>12</v>
      </c>
      <c r="D45" s="11">
        <v>-0.227135261</v>
      </c>
      <c r="E45" s="11">
        <v>-0.55600647599999997</v>
      </c>
      <c r="F45" s="11">
        <v>8.2161215999999995E-2</v>
      </c>
      <c r="G45" s="11">
        <v>9372.3545130000002</v>
      </c>
      <c r="H45" s="11">
        <v>0.1646</v>
      </c>
      <c r="I45" s="5" t="str">
        <f t="shared" si="0"/>
        <v/>
      </c>
    </row>
    <row r="46" spans="2:9" ht="15.5" x14ac:dyDescent="0.55000000000000004">
      <c r="C46" s="6" t="s">
        <v>13</v>
      </c>
      <c r="D46" s="11">
        <v>5.1859664E-2</v>
      </c>
      <c r="E46" s="11">
        <v>-0.27155354100000001</v>
      </c>
      <c r="F46" s="11">
        <v>0.35619965999999997</v>
      </c>
      <c r="G46" s="11">
        <v>9561.2826839999998</v>
      </c>
      <c r="H46" s="11">
        <v>0.73419999999999996</v>
      </c>
      <c r="I46" s="5" t="str">
        <f t="shared" si="0"/>
        <v/>
      </c>
    </row>
    <row r="47" spans="2:9" ht="15.5" x14ac:dyDescent="0.55000000000000004">
      <c r="C47" s="6" t="s">
        <v>14</v>
      </c>
      <c r="D47" s="11">
        <v>0.16565440200000001</v>
      </c>
      <c r="E47" s="11">
        <v>-0.16173969899999999</v>
      </c>
      <c r="F47" s="11">
        <v>0.48898427500000002</v>
      </c>
      <c r="G47" s="11">
        <v>8200.1849849999999</v>
      </c>
      <c r="H47" s="11">
        <v>0.31280000000000002</v>
      </c>
      <c r="I47" s="5" t="str">
        <f t="shared" si="0"/>
        <v/>
      </c>
    </row>
    <row r="48" spans="2:9" ht="15.5" x14ac:dyDescent="0.55000000000000004">
      <c r="C48" s="6" t="s">
        <v>15</v>
      </c>
      <c r="D48" s="11">
        <v>0.11725670000000001</v>
      </c>
      <c r="E48" s="11">
        <v>-0.30207746099999999</v>
      </c>
      <c r="F48" s="11">
        <v>0.51024803299999999</v>
      </c>
      <c r="G48" s="11">
        <v>9700.4499350000006</v>
      </c>
      <c r="H48" s="11">
        <v>0.57079999999999997</v>
      </c>
      <c r="I48" s="5" t="str">
        <f t="shared" si="0"/>
        <v/>
      </c>
    </row>
    <row r="49" spans="2:9" ht="15.5" x14ac:dyDescent="0.55000000000000004">
      <c r="C49" s="6" t="s">
        <v>16</v>
      </c>
      <c r="D49" s="11">
        <v>-0.59285053499999996</v>
      </c>
      <c r="E49" s="11">
        <v>-1.062869053</v>
      </c>
      <c r="F49" s="11">
        <v>-0.107861954</v>
      </c>
      <c r="G49" s="11">
        <v>8477.2265100000004</v>
      </c>
      <c r="H49" s="11">
        <v>1.32E-2</v>
      </c>
      <c r="I49" s="5" t="str">
        <f t="shared" si="0"/>
        <v>*</v>
      </c>
    </row>
    <row r="50" spans="2:9" ht="15.5" x14ac:dyDescent="0.55000000000000004">
      <c r="D50" s="11"/>
      <c r="E50" s="11"/>
      <c r="F50" s="11"/>
      <c r="G50" s="11"/>
      <c r="H50" s="11"/>
      <c r="I50" s="5"/>
    </row>
    <row r="51" spans="2:9" ht="15.5" x14ac:dyDescent="0.55000000000000004">
      <c r="B51" s="8" t="s">
        <v>23</v>
      </c>
      <c r="C51" s="6" t="s">
        <v>6</v>
      </c>
      <c r="D51" s="11">
        <v>-0.38329221200000002</v>
      </c>
      <c r="E51" s="11">
        <v>-2.4316632509999998</v>
      </c>
      <c r="F51" s="11">
        <v>1.3854287590000001</v>
      </c>
      <c r="G51" s="11">
        <v>10000</v>
      </c>
      <c r="H51" s="11">
        <v>0.65480000000000005</v>
      </c>
      <c r="I51" s="5" t="str">
        <f t="shared" si="0"/>
        <v/>
      </c>
    </row>
    <row r="52" spans="2:9" ht="15.5" x14ac:dyDescent="0.55000000000000004">
      <c r="C52" s="6" t="s">
        <v>7</v>
      </c>
      <c r="D52" s="11">
        <v>9.7574268000000006E-2</v>
      </c>
      <c r="E52" s="11">
        <v>-6.2724556000000001E-2</v>
      </c>
      <c r="F52" s="11">
        <v>0.26569500800000001</v>
      </c>
      <c r="G52" s="11">
        <v>10000</v>
      </c>
      <c r="H52" s="11">
        <v>0.24060000000000001</v>
      </c>
      <c r="I52" s="5" t="str">
        <f t="shared" si="0"/>
        <v/>
      </c>
    </row>
    <row r="53" spans="2:9" ht="15.5" x14ac:dyDescent="0.55000000000000004">
      <c r="C53" s="6" t="s">
        <v>8</v>
      </c>
      <c r="D53" s="11">
        <v>-0.10225121400000001</v>
      </c>
      <c r="E53" s="11">
        <v>-0.27141062999999999</v>
      </c>
      <c r="F53" s="11">
        <v>6.7717450999999998E-2</v>
      </c>
      <c r="G53" s="11">
        <v>9439.9716019999996</v>
      </c>
      <c r="H53" s="11">
        <v>0.22720000000000001</v>
      </c>
      <c r="I53" s="5" t="str">
        <f t="shared" si="0"/>
        <v/>
      </c>
    </row>
    <row r="54" spans="2:9" ht="15.5" x14ac:dyDescent="0.55000000000000004">
      <c r="C54" s="6" t="s">
        <v>9</v>
      </c>
      <c r="D54" s="11">
        <v>9.4795194999999999E-2</v>
      </c>
      <c r="E54" s="11">
        <v>-0.15409095</v>
      </c>
      <c r="F54" s="11">
        <v>0.32630380599999997</v>
      </c>
      <c r="G54" s="11">
        <v>6267.9699579999997</v>
      </c>
      <c r="H54" s="11">
        <v>0.43440000000000001</v>
      </c>
      <c r="I54" s="5" t="str">
        <f t="shared" si="0"/>
        <v/>
      </c>
    </row>
    <row r="55" spans="2:9" ht="15.5" x14ac:dyDescent="0.55000000000000004">
      <c r="C55" s="6" t="s">
        <v>10</v>
      </c>
      <c r="D55" s="11">
        <v>4.9997209000000001E-2</v>
      </c>
      <c r="E55" s="11">
        <v>-0.265415446</v>
      </c>
      <c r="F55" s="11">
        <v>0.381732344</v>
      </c>
      <c r="G55" s="11">
        <v>8564.1368849999999</v>
      </c>
      <c r="H55" s="11">
        <v>0.76759999999999995</v>
      </c>
      <c r="I55" s="5" t="str">
        <f t="shared" si="0"/>
        <v/>
      </c>
    </row>
    <row r="56" spans="2:9" ht="15.5" x14ac:dyDescent="0.55000000000000004">
      <c r="C56" s="6" t="s">
        <v>11</v>
      </c>
      <c r="D56" s="11">
        <v>-6.5555880000000002E-3</v>
      </c>
      <c r="E56" s="11">
        <v>-0.43556293099999999</v>
      </c>
      <c r="F56" s="11">
        <v>0.44952754099999997</v>
      </c>
      <c r="G56" s="11">
        <v>6826.538654</v>
      </c>
      <c r="H56" s="11">
        <v>0.97519999999999996</v>
      </c>
      <c r="I56" s="5" t="str">
        <f t="shared" si="0"/>
        <v/>
      </c>
    </row>
    <row r="57" spans="2:9" ht="15.5" x14ac:dyDescent="0.55000000000000004">
      <c r="C57" s="6" t="s">
        <v>12</v>
      </c>
      <c r="D57" s="11">
        <v>0.13988310600000001</v>
      </c>
      <c r="E57" s="11">
        <v>-0.334886988</v>
      </c>
      <c r="F57" s="11">
        <v>0.61214378300000005</v>
      </c>
      <c r="G57" s="11">
        <v>6712.0853740000002</v>
      </c>
      <c r="H57" s="11">
        <v>0.56799999999999995</v>
      </c>
      <c r="I57" s="5" t="str">
        <f t="shared" si="0"/>
        <v/>
      </c>
    </row>
    <row r="58" spans="2:9" ht="15.5" x14ac:dyDescent="0.55000000000000004">
      <c r="C58" s="6" t="s">
        <v>13</v>
      </c>
      <c r="D58" s="11">
        <v>-9.4857214999999995E-2</v>
      </c>
      <c r="E58" s="11">
        <v>-0.42368684499999998</v>
      </c>
      <c r="F58" s="11">
        <v>0.23478148900000001</v>
      </c>
      <c r="G58" s="11">
        <v>7361.1469699999998</v>
      </c>
      <c r="H58" s="11">
        <v>0.57120000000000004</v>
      </c>
      <c r="I58" s="5" t="str">
        <f t="shared" si="0"/>
        <v/>
      </c>
    </row>
    <row r="59" spans="2:9" ht="15.5" x14ac:dyDescent="0.55000000000000004">
      <c r="C59" s="6" t="s">
        <v>14</v>
      </c>
      <c r="D59" s="11">
        <v>-0.12347625800000001</v>
      </c>
      <c r="E59" s="11">
        <v>-0.54123891499999999</v>
      </c>
      <c r="F59" s="11">
        <v>0.31934779000000002</v>
      </c>
      <c r="G59" s="11">
        <v>10000</v>
      </c>
      <c r="H59" s="11">
        <v>0.56220000000000003</v>
      </c>
      <c r="I59" s="5" t="str">
        <f t="shared" si="0"/>
        <v/>
      </c>
    </row>
    <row r="60" spans="2:9" ht="15.5" x14ac:dyDescent="0.55000000000000004">
      <c r="C60" s="6" t="s">
        <v>15</v>
      </c>
      <c r="D60" s="11">
        <v>-0.47232475400000001</v>
      </c>
      <c r="E60" s="11">
        <v>-1.0902190169999999</v>
      </c>
      <c r="F60" s="11">
        <v>0.15380159199999999</v>
      </c>
      <c r="G60" s="11">
        <v>8264.4872570000007</v>
      </c>
      <c r="H60" s="11">
        <v>0.1368</v>
      </c>
      <c r="I60" s="5" t="str">
        <f t="shared" si="0"/>
        <v/>
      </c>
    </row>
    <row r="61" spans="2:9" ht="15.5" x14ac:dyDescent="0.55000000000000004">
      <c r="C61" s="6" t="s">
        <v>16</v>
      </c>
      <c r="D61" s="11">
        <v>0.87747821100000001</v>
      </c>
      <c r="E61" s="11">
        <v>3.9821213000000001E-2</v>
      </c>
      <c r="F61" s="11">
        <v>1.6994447829999999</v>
      </c>
      <c r="G61" s="11">
        <v>10000</v>
      </c>
      <c r="H61" s="11">
        <v>3.7400000000000003E-2</v>
      </c>
      <c r="I61" s="5" t="str">
        <f t="shared" si="0"/>
        <v>*</v>
      </c>
    </row>
    <row r="62" spans="2:9" ht="15.5" x14ac:dyDescent="0.55000000000000004">
      <c r="D62" s="11"/>
      <c r="E62" s="11"/>
      <c r="F62" s="11"/>
      <c r="G62" s="11"/>
      <c r="H62" s="11"/>
      <c r="I62" s="5"/>
    </row>
    <row r="63" spans="2:9" ht="15.5" x14ac:dyDescent="0.55000000000000004">
      <c r="B63" s="8" t="s">
        <v>24</v>
      </c>
      <c r="C63" s="6" t="s">
        <v>6</v>
      </c>
      <c r="D63" s="11">
        <v>1.689733261</v>
      </c>
      <c r="E63" s="11">
        <v>-3.6887647499999998</v>
      </c>
      <c r="F63" s="11">
        <v>7.5258709230000003</v>
      </c>
      <c r="G63" s="11">
        <v>9119.0925659999994</v>
      </c>
      <c r="H63" s="11">
        <v>0.48199999999999998</v>
      </c>
      <c r="I63" s="5" t="str">
        <f t="shared" si="0"/>
        <v/>
      </c>
    </row>
    <row r="64" spans="2:9" ht="15.5" x14ac:dyDescent="0.55000000000000004">
      <c r="C64" s="6" t="s">
        <v>7</v>
      </c>
      <c r="D64" s="11">
        <v>0.14808625</v>
      </c>
      <c r="E64" s="11">
        <v>-0.123761208</v>
      </c>
      <c r="F64" s="11">
        <v>0.43753175399999999</v>
      </c>
      <c r="G64" s="11">
        <v>8673.3685870000008</v>
      </c>
      <c r="H64" s="11">
        <v>0.28920000000000001</v>
      </c>
      <c r="I64" s="5" t="str">
        <f t="shared" si="0"/>
        <v/>
      </c>
    </row>
    <row r="65" spans="1:9" ht="15.5" x14ac:dyDescent="0.55000000000000004">
      <c r="C65" s="6" t="s">
        <v>8</v>
      </c>
      <c r="D65" s="11">
        <v>0.12053330299999999</v>
      </c>
      <c r="E65" s="11">
        <v>-0.11944239800000001</v>
      </c>
      <c r="F65" s="11">
        <v>0.34498312399999997</v>
      </c>
      <c r="G65" s="11">
        <v>8657.7193480000005</v>
      </c>
      <c r="H65" s="11">
        <v>0.29599999999999999</v>
      </c>
      <c r="I65" s="5" t="str">
        <f t="shared" si="0"/>
        <v/>
      </c>
    </row>
    <row r="66" spans="1:9" ht="15.5" x14ac:dyDescent="0.55000000000000004">
      <c r="C66" s="6" t="s">
        <v>9</v>
      </c>
      <c r="D66" s="11">
        <v>-5.0790099999999995E-4</v>
      </c>
      <c r="E66" s="11">
        <v>-0.31425067800000001</v>
      </c>
      <c r="F66" s="11">
        <v>0.30949946</v>
      </c>
      <c r="G66" s="11">
        <v>6104.3148730000003</v>
      </c>
      <c r="H66" s="11">
        <v>0.99160000000000004</v>
      </c>
      <c r="I66" s="5" t="str">
        <f t="shared" si="0"/>
        <v/>
      </c>
    </row>
    <row r="67" spans="1:9" ht="15.5" x14ac:dyDescent="0.55000000000000004">
      <c r="C67" s="6" t="s">
        <v>10</v>
      </c>
      <c r="D67" s="11">
        <v>5.7907386999999998E-2</v>
      </c>
      <c r="E67" s="11">
        <v>-0.27846644599999998</v>
      </c>
      <c r="F67" s="11">
        <v>0.38051912700000001</v>
      </c>
      <c r="G67" s="11">
        <v>6948.7674379999999</v>
      </c>
      <c r="H67" s="11">
        <v>0.72199999999999998</v>
      </c>
      <c r="I67" s="5" t="str">
        <f t="shared" si="0"/>
        <v/>
      </c>
    </row>
    <row r="68" spans="1:9" ht="15.5" x14ac:dyDescent="0.55000000000000004">
      <c r="C68" s="6" t="s">
        <v>11</v>
      </c>
      <c r="D68" s="11">
        <v>-0.27199947499999999</v>
      </c>
      <c r="E68" s="11">
        <v>-0.68352074600000001</v>
      </c>
      <c r="F68" s="11">
        <v>0.12906300500000001</v>
      </c>
      <c r="G68" s="11">
        <v>8005.070084</v>
      </c>
      <c r="H68" s="11">
        <v>0.1804</v>
      </c>
      <c r="I68" s="5" t="str">
        <f t="shared" ref="I68:I131" si="1">IF(H68&lt;0.001,"***",IF(H68&lt;0.01,"**",IF(H68&lt;0.05,"*","")))</f>
        <v/>
      </c>
    </row>
    <row r="69" spans="1:9" ht="15.5" x14ac:dyDescent="0.55000000000000004">
      <c r="C69" s="6" t="s">
        <v>12</v>
      </c>
      <c r="D69" s="11">
        <v>0.267174405</v>
      </c>
      <c r="E69" s="11">
        <v>-0.166305274</v>
      </c>
      <c r="F69" s="11">
        <v>0.70681712299999999</v>
      </c>
      <c r="G69" s="11">
        <v>8010.0155999999997</v>
      </c>
      <c r="H69" s="11">
        <v>0.21820000000000001</v>
      </c>
      <c r="I69" s="5" t="str">
        <f t="shared" si="1"/>
        <v/>
      </c>
    </row>
    <row r="70" spans="1:9" ht="15.5" x14ac:dyDescent="0.55000000000000004">
      <c r="C70" s="6" t="s">
        <v>13</v>
      </c>
      <c r="D70" s="11">
        <v>-0.35159499799999999</v>
      </c>
      <c r="E70" s="11">
        <v>-1.069346562</v>
      </c>
      <c r="F70" s="11">
        <v>0.37412752100000002</v>
      </c>
      <c r="G70" s="11">
        <v>6432.2280620000001</v>
      </c>
      <c r="H70" s="11">
        <v>0.3382</v>
      </c>
      <c r="I70" s="5" t="str">
        <f t="shared" si="1"/>
        <v/>
      </c>
    </row>
    <row r="71" spans="1:9" ht="15.5" x14ac:dyDescent="0.55000000000000004">
      <c r="C71" s="6" t="s">
        <v>14</v>
      </c>
      <c r="D71" s="11">
        <v>-0.109180008</v>
      </c>
      <c r="E71" s="11">
        <v>-0.82886402599999998</v>
      </c>
      <c r="F71" s="11">
        <v>0.56181448</v>
      </c>
      <c r="G71" s="11">
        <v>8177.149093</v>
      </c>
      <c r="H71" s="11">
        <v>0.76200000000000001</v>
      </c>
      <c r="I71" s="5" t="str">
        <f t="shared" si="1"/>
        <v/>
      </c>
    </row>
    <row r="72" spans="1:9" ht="15.5" x14ac:dyDescent="0.55000000000000004">
      <c r="C72" s="6" t="s">
        <v>15</v>
      </c>
      <c r="D72" s="11">
        <v>0.61288136800000004</v>
      </c>
      <c r="E72" s="11">
        <v>-4.0228416000000003E-2</v>
      </c>
      <c r="F72" s="11">
        <v>1.283918672</v>
      </c>
      <c r="G72" s="11">
        <v>8958.7248419999996</v>
      </c>
      <c r="H72" s="11">
        <v>6.0400000000000002E-2</v>
      </c>
      <c r="I72" s="5" t="str">
        <f t="shared" si="1"/>
        <v/>
      </c>
    </row>
    <row r="73" spans="1:9" ht="15.5" x14ac:dyDescent="0.55000000000000004">
      <c r="C73" s="6" t="s">
        <v>16</v>
      </c>
      <c r="D73" s="11">
        <v>-0.10010588400000001</v>
      </c>
      <c r="E73" s="11">
        <v>-1.201987369</v>
      </c>
      <c r="F73" s="11">
        <v>0.87879434300000003</v>
      </c>
      <c r="G73" s="11">
        <v>9043.1404980000007</v>
      </c>
      <c r="H73" s="11">
        <v>0.8458</v>
      </c>
      <c r="I73" s="5" t="str">
        <f t="shared" si="1"/>
        <v/>
      </c>
    </row>
    <row r="74" spans="1:9" ht="15.5" x14ac:dyDescent="0.55000000000000004">
      <c r="D74" s="11"/>
      <c r="E74" s="11"/>
      <c r="F74" s="11"/>
      <c r="G74" s="11"/>
      <c r="H74" s="11"/>
      <c r="I74" s="5"/>
    </row>
    <row r="75" spans="1:9" ht="15.5" x14ac:dyDescent="0.55000000000000004">
      <c r="A75" s="8" t="s">
        <v>17</v>
      </c>
      <c r="B75" s="8" t="s">
        <v>25</v>
      </c>
      <c r="C75" s="6" t="s">
        <v>6</v>
      </c>
      <c r="D75" s="11">
        <v>-2.34502424798543</v>
      </c>
      <c r="E75" s="11">
        <v>-5.7454409239871902</v>
      </c>
      <c r="F75" s="11">
        <v>1.2382994413492301</v>
      </c>
      <c r="G75" s="11">
        <v>255.821066368902</v>
      </c>
      <c r="H75" s="11">
        <v>0.127</v>
      </c>
      <c r="I75" s="5" t="str">
        <f t="shared" si="1"/>
        <v/>
      </c>
    </row>
    <row r="76" spans="1:9" ht="15.5" x14ac:dyDescent="0.55000000000000004">
      <c r="C76" s="6" t="s">
        <v>7</v>
      </c>
      <c r="D76" s="11">
        <v>0.365574302945814</v>
      </c>
      <c r="E76" s="11">
        <v>3.8527561984437901E-2</v>
      </c>
      <c r="F76" s="11">
        <v>0.70875054122006997</v>
      </c>
      <c r="G76" s="11">
        <v>608.12973461111903</v>
      </c>
      <c r="H76" s="11">
        <v>1.9200000000000099E-2</v>
      </c>
      <c r="I76" s="5" t="str">
        <f t="shared" si="1"/>
        <v>*</v>
      </c>
    </row>
    <row r="77" spans="1:9" ht="15.5" x14ac:dyDescent="0.55000000000000004">
      <c r="C77" s="6" t="s">
        <v>8</v>
      </c>
      <c r="D77" s="11">
        <v>-3.7119789164674503E-2</v>
      </c>
      <c r="E77" s="11">
        <v>-0.33660700435575602</v>
      </c>
      <c r="F77" s="11">
        <v>0.26480909876408998</v>
      </c>
      <c r="G77" s="11">
        <v>8279.6633157708693</v>
      </c>
      <c r="H77" s="11">
        <v>0.81120000000000003</v>
      </c>
      <c r="I77" s="5" t="str">
        <f t="shared" si="1"/>
        <v/>
      </c>
    </row>
    <row r="78" spans="1:9" ht="15.5" x14ac:dyDescent="0.55000000000000004">
      <c r="C78" s="6" t="s">
        <v>9</v>
      </c>
      <c r="D78" s="11">
        <v>-0.360253065685955</v>
      </c>
      <c r="E78" s="11">
        <v>-0.794087141606724</v>
      </c>
      <c r="F78" s="11">
        <v>7.3900703893741607E-2</v>
      </c>
      <c r="G78" s="11">
        <v>3929.2218387267799</v>
      </c>
      <c r="H78" s="11">
        <v>8.8400000000000006E-2</v>
      </c>
      <c r="I78" s="5" t="str">
        <f t="shared" si="1"/>
        <v/>
      </c>
    </row>
    <row r="79" spans="1:9" ht="15.5" x14ac:dyDescent="0.55000000000000004">
      <c r="C79" s="6" t="s">
        <v>10</v>
      </c>
      <c r="D79" s="11">
        <v>-0.77733465748840902</v>
      </c>
      <c r="E79" s="11">
        <v>-1.31627936775112</v>
      </c>
      <c r="F79" s="11">
        <v>-0.233867444461794</v>
      </c>
      <c r="G79" s="11">
        <v>207.55080800766299</v>
      </c>
      <c r="H79" s="11">
        <v>1E-4</v>
      </c>
      <c r="I79" s="5" t="str">
        <f t="shared" si="1"/>
        <v>***</v>
      </c>
    </row>
    <row r="80" spans="1:9" ht="15.5" x14ac:dyDescent="0.55000000000000004">
      <c r="C80" s="6" t="s">
        <v>11</v>
      </c>
      <c r="D80" s="11">
        <v>-0.17099531100236301</v>
      </c>
      <c r="E80" s="11">
        <v>-0.81906351789257303</v>
      </c>
      <c r="F80" s="11">
        <v>0.40268150196789099</v>
      </c>
      <c r="G80" s="11">
        <v>7509.5018372580298</v>
      </c>
      <c r="H80" s="11">
        <v>0.56799999999999995</v>
      </c>
      <c r="I80" s="5" t="str">
        <f t="shared" si="1"/>
        <v/>
      </c>
    </row>
    <row r="81" spans="2:9" ht="15.5" x14ac:dyDescent="0.55000000000000004">
      <c r="C81" s="6" t="s">
        <v>12</v>
      </c>
      <c r="D81" s="11">
        <v>0.27301298653362799</v>
      </c>
      <c r="E81" s="11">
        <v>-0.64347631426062402</v>
      </c>
      <c r="F81" s="11">
        <v>1.1623598726873801</v>
      </c>
      <c r="G81" s="11">
        <v>4981.4041439676002</v>
      </c>
      <c r="H81" s="11">
        <v>0.53839999999999999</v>
      </c>
      <c r="I81" s="5" t="str">
        <f t="shared" si="1"/>
        <v/>
      </c>
    </row>
    <row r="82" spans="2:9" ht="15.5" x14ac:dyDescent="0.55000000000000004">
      <c r="C82" s="6" t="s">
        <v>13</v>
      </c>
      <c r="D82" s="11">
        <v>-1.45474111517917</v>
      </c>
      <c r="E82" s="11">
        <v>-2.3926355513103799</v>
      </c>
      <c r="F82" s="11">
        <v>-0.51608435675734698</v>
      </c>
      <c r="G82" s="11">
        <v>505.07551354702201</v>
      </c>
      <c r="H82" s="11">
        <v>4.0000000000000002E-4</v>
      </c>
      <c r="I82" s="5" t="str">
        <f t="shared" si="1"/>
        <v>***</v>
      </c>
    </row>
    <row r="83" spans="2:9" ht="15.5" x14ac:dyDescent="0.55000000000000004">
      <c r="C83" s="6" t="s">
        <v>14</v>
      </c>
      <c r="D83" s="11">
        <v>-0.40341351656172703</v>
      </c>
      <c r="E83" s="11">
        <v>-1.3883838156725701</v>
      </c>
      <c r="F83" s="11">
        <v>0.54653476740350004</v>
      </c>
      <c r="G83" s="11">
        <v>1453.03823387436</v>
      </c>
      <c r="H83" s="11">
        <v>0.41320000000000001</v>
      </c>
      <c r="I83" s="5" t="str">
        <f t="shared" si="1"/>
        <v/>
      </c>
    </row>
    <row r="84" spans="2:9" ht="15.5" x14ac:dyDescent="0.55000000000000004">
      <c r="C84" s="6" t="s">
        <v>15</v>
      </c>
      <c r="D84" s="11">
        <v>1.16266687875735</v>
      </c>
      <c r="E84" s="11">
        <v>-0.16388665050908499</v>
      </c>
      <c r="F84" s="11">
        <v>2.6292203550547102</v>
      </c>
      <c r="G84" s="11">
        <v>6187.3232232790797</v>
      </c>
      <c r="H84" s="11">
        <v>9.7800000000000095E-2</v>
      </c>
      <c r="I84" s="5" t="str">
        <f t="shared" si="1"/>
        <v/>
      </c>
    </row>
    <row r="85" spans="2:9" ht="15.5" x14ac:dyDescent="0.55000000000000004">
      <c r="C85" s="6" t="s">
        <v>16</v>
      </c>
      <c r="D85" s="11">
        <v>6.1229628933543598E-2</v>
      </c>
      <c r="E85" s="11">
        <v>-1.33276495948667</v>
      </c>
      <c r="F85" s="11">
        <v>1.49803217238514</v>
      </c>
      <c r="G85" s="11">
        <v>8250.5697045626093</v>
      </c>
      <c r="H85" s="11">
        <v>0.92700000000000005</v>
      </c>
      <c r="I85" s="5" t="str">
        <f t="shared" si="1"/>
        <v/>
      </c>
    </row>
    <row r="86" spans="2:9" ht="15.5" x14ac:dyDescent="0.55000000000000004">
      <c r="C86" s="6"/>
      <c r="D86" s="11"/>
      <c r="E86" s="11"/>
      <c r="F86" s="11"/>
      <c r="G86" s="11"/>
      <c r="H86" s="11"/>
      <c r="I86" s="5"/>
    </row>
    <row r="87" spans="2:9" ht="15.5" x14ac:dyDescent="0.55000000000000004">
      <c r="B87" s="8" t="s">
        <v>22</v>
      </c>
      <c r="C87" s="6" t="s">
        <v>6</v>
      </c>
      <c r="D87" s="11">
        <v>-1.6207052902536501</v>
      </c>
      <c r="E87" s="11">
        <v>-7.7860700645542202</v>
      </c>
      <c r="F87" s="11">
        <v>4.47387062030612</v>
      </c>
      <c r="G87" s="11">
        <v>7769.2601282752503</v>
      </c>
      <c r="H87" s="11">
        <v>0.59699999999999998</v>
      </c>
      <c r="I87" s="5" t="str">
        <f t="shared" si="1"/>
        <v/>
      </c>
    </row>
    <row r="88" spans="2:9" ht="15.5" x14ac:dyDescent="0.55000000000000004">
      <c r="C88" s="6" t="s">
        <v>7</v>
      </c>
      <c r="D88" s="11">
        <v>-7.0546638142020501E-2</v>
      </c>
      <c r="E88" s="11">
        <v>-0.22264310448372299</v>
      </c>
      <c r="F88" s="11">
        <v>8.1841227642144104E-2</v>
      </c>
      <c r="G88" s="11">
        <v>9303.3623935058604</v>
      </c>
      <c r="H88" s="11">
        <v>0.37280000000000002</v>
      </c>
      <c r="I88" s="5" t="str">
        <f t="shared" si="1"/>
        <v/>
      </c>
    </row>
    <row r="89" spans="2:9" ht="15.5" x14ac:dyDescent="0.55000000000000004">
      <c r="C89" s="6" t="s">
        <v>8</v>
      </c>
      <c r="D89" s="11">
        <v>3.7575312458192501E-3</v>
      </c>
      <c r="E89" s="11">
        <v>-0.117469903765596</v>
      </c>
      <c r="F89" s="11">
        <v>0.121148076148529</v>
      </c>
      <c r="G89" s="11">
        <v>9023.5738510601095</v>
      </c>
      <c r="H89" s="11">
        <v>0.95499999999999996</v>
      </c>
      <c r="I89" s="5" t="str">
        <f t="shared" si="1"/>
        <v/>
      </c>
    </row>
    <row r="90" spans="2:9" ht="15.5" x14ac:dyDescent="0.55000000000000004">
      <c r="C90" s="6" t="s">
        <v>9</v>
      </c>
      <c r="D90" s="11">
        <v>-1.23436244490605E-2</v>
      </c>
      <c r="E90" s="11">
        <v>-0.22175784858700401</v>
      </c>
      <c r="F90" s="11">
        <v>0.22067374184553001</v>
      </c>
      <c r="G90" s="11">
        <v>9483.3588839652803</v>
      </c>
      <c r="H90" s="11">
        <v>0.91879999999999995</v>
      </c>
      <c r="I90" s="5" t="str">
        <f t="shared" si="1"/>
        <v/>
      </c>
    </row>
    <row r="91" spans="2:9" ht="15.5" x14ac:dyDescent="0.55000000000000004">
      <c r="C91" s="6" t="s">
        <v>10</v>
      </c>
      <c r="D91" s="11">
        <v>1.76532058397856E-2</v>
      </c>
      <c r="E91" s="11">
        <v>-0.22195332309638599</v>
      </c>
      <c r="F91" s="11">
        <v>0.22828058218146899</v>
      </c>
      <c r="G91" s="11">
        <v>9623.5626847587391</v>
      </c>
      <c r="H91" s="11">
        <v>0.87</v>
      </c>
      <c r="I91" s="5" t="str">
        <f t="shared" si="1"/>
        <v/>
      </c>
    </row>
    <row r="92" spans="2:9" ht="15.5" x14ac:dyDescent="0.55000000000000004">
      <c r="C92" s="6" t="s">
        <v>11</v>
      </c>
      <c r="D92" s="11">
        <v>-0.220767409505677</v>
      </c>
      <c r="E92" s="11">
        <v>-0.48492950265063001</v>
      </c>
      <c r="F92" s="11">
        <v>5.3776986380398697E-2</v>
      </c>
      <c r="G92" s="11">
        <v>7335.6166832763702</v>
      </c>
      <c r="H92" s="11">
        <v>0.10979999999999999</v>
      </c>
      <c r="I92" s="5" t="str">
        <f t="shared" si="1"/>
        <v/>
      </c>
    </row>
    <row r="93" spans="2:9" ht="15.5" x14ac:dyDescent="0.55000000000000004">
      <c r="C93" s="6" t="s">
        <v>12</v>
      </c>
      <c r="D93" s="11">
        <v>-0.29512404444481199</v>
      </c>
      <c r="E93" s="11">
        <v>-0.67318787905969701</v>
      </c>
      <c r="F93" s="11">
        <v>5.03247844899306E-2</v>
      </c>
      <c r="G93" s="11">
        <v>10018.534930534501</v>
      </c>
      <c r="H93" s="11">
        <v>0.1104</v>
      </c>
      <c r="I93" s="5" t="str">
        <f t="shared" si="1"/>
        <v/>
      </c>
    </row>
    <row r="94" spans="2:9" ht="15.5" x14ac:dyDescent="0.55000000000000004">
      <c r="C94" s="6" t="s">
        <v>13</v>
      </c>
      <c r="D94" s="11">
        <v>-4.9574587029894701E-2</v>
      </c>
      <c r="E94" s="11">
        <v>-0.39891825945233</v>
      </c>
      <c r="F94" s="11">
        <v>0.32659182108363899</v>
      </c>
      <c r="G94" s="11">
        <v>9473.19847902316</v>
      </c>
      <c r="H94" s="11">
        <v>0.78959999999999997</v>
      </c>
      <c r="I94" s="5" t="str">
        <f t="shared" si="1"/>
        <v/>
      </c>
    </row>
    <row r="95" spans="2:9" ht="15.5" x14ac:dyDescent="0.55000000000000004">
      <c r="C95" s="6" t="s">
        <v>14</v>
      </c>
      <c r="D95" s="11">
        <v>4.4023508674867103E-2</v>
      </c>
      <c r="E95" s="11">
        <v>-0.31540440860135299</v>
      </c>
      <c r="F95" s="11">
        <v>0.42175255442270998</v>
      </c>
      <c r="G95" s="11">
        <v>9592.2240972611999</v>
      </c>
      <c r="H95" s="11">
        <v>0.81259999999999999</v>
      </c>
      <c r="I95" s="5" t="str">
        <f t="shared" si="1"/>
        <v/>
      </c>
    </row>
    <row r="96" spans="2:9" ht="15.5" x14ac:dyDescent="0.55000000000000004">
      <c r="C96" s="6" t="s">
        <v>15</v>
      </c>
      <c r="D96" s="11">
        <v>-0.42975578093705502</v>
      </c>
      <c r="E96" s="11">
        <v>-0.88592753585544404</v>
      </c>
      <c r="F96" s="11">
        <v>1.0359758176491599E-2</v>
      </c>
      <c r="G96" s="11">
        <v>9353.7089215222495</v>
      </c>
      <c r="H96" s="11">
        <v>6.0400000000000002E-2</v>
      </c>
      <c r="I96" s="5" t="str">
        <f t="shared" si="1"/>
        <v/>
      </c>
    </row>
    <row r="97" spans="2:9" ht="15.5" x14ac:dyDescent="0.55000000000000004">
      <c r="C97" s="6" t="s">
        <v>16</v>
      </c>
      <c r="D97" s="11">
        <v>0.70525985259266999</v>
      </c>
      <c r="E97" s="11">
        <v>0.19635801569893399</v>
      </c>
      <c r="F97" s="11">
        <v>1.2378991044752199</v>
      </c>
      <c r="G97" s="11">
        <v>7444.7167023747998</v>
      </c>
      <c r="H97" s="11">
        <v>6.5999999999999401E-3</v>
      </c>
      <c r="I97" s="5" t="str">
        <f t="shared" si="1"/>
        <v>**</v>
      </c>
    </row>
    <row r="98" spans="2:9" ht="15.5" x14ac:dyDescent="0.55000000000000004">
      <c r="D98" s="11"/>
      <c r="E98" s="11"/>
      <c r="F98" s="11"/>
      <c r="G98" s="11"/>
      <c r="H98" s="11"/>
      <c r="I98" s="5"/>
    </row>
    <row r="99" spans="2:9" ht="15.5" x14ac:dyDescent="0.55000000000000004">
      <c r="B99" s="8" t="s">
        <v>23</v>
      </c>
      <c r="C99" s="6" t="s">
        <v>6</v>
      </c>
      <c r="D99" s="11">
        <v>6.0852365756400101E-2</v>
      </c>
      <c r="E99" s="11">
        <v>-0.84980899086804096</v>
      </c>
      <c r="F99" s="11">
        <v>1.0318116607450101</v>
      </c>
      <c r="G99" s="11">
        <v>5090.59932578797</v>
      </c>
      <c r="H99" s="11">
        <v>0.95920000000000005</v>
      </c>
      <c r="I99" s="5" t="str">
        <f t="shared" si="1"/>
        <v/>
      </c>
    </row>
    <row r="100" spans="2:9" ht="15.5" x14ac:dyDescent="0.55000000000000004">
      <c r="C100" s="6" t="s">
        <v>7</v>
      </c>
      <c r="D100" s="11">
        <v>8.9835946270744094E-2</v>
      </c>
      <c r="E100" s="11">
        <v>-6.23891057839501E-2</v>
      </c>
      <c r="F100" s="11">
        <v>0.23715730117692099</v>
      </c>
      <c r="G100" s="11">
        <v>1969.8269546776301</v>
      </c>
      <c r="H100" s="11">
        <v>0.24299999999999999</v>
      </c>
      <c r="I100" s="5" t="str">
        <f t="shared" si="1"/>
        <v/>
      </c>
    </row>
    <row r="101" spans="2:9" ht="15.5" x14ac:dyDescent="0.55000000000000004">
      <c r="C101" s="6" t="s">
        <v>8</v>
      </c>
      <c r="D101" s="11">
        <v>-4.5536838499716001E-2</v>
      </c>
      <c r="E101" s="11">
        <v>-0.198377728578635</v>
      </c>
      <c r="F101" s="11">
        <v>0.10717370334168699</v>
      </c>
      <c r="G101" s="11">
        <v>9666.5960707730901</v>
      </c>
      <c r="H101" s="11">
        <v>0.57379999999999998</v>
      </c>
      <c r="I101" s="5" t="str">
        <f t="shared" si="1"/>
        <v/>
      </c>
    </row>
    <row r="102" spans="2:9" ht="15.5" x14ac:dyDescent="0.55000000000000004">
      <c r="C102" s="6" t="s">
        <v>9</v>
      </c>
      <c r="D102" s="11">
        <v>8.5444600865518305E-2</v>
      </c>
      <c r="E102" s="11">
        <v>-0.14251753152348101</v>
      </c>
      <c r="F102" s="11">
        <v>0.31146372359944502</v>
      </c>
      <c r="G102" s="11">
        <v>2459.4529105874599</v>
      </c>
      <c r="H102" s="11">
        <v>0.4582</v>
      </c>
      <c r="I102" s="5" t="str">
        <f t="shared" si="1"/>
        <v/>
      </c>
    </row>
    <row r="103" spans="2:9" ht="15.5" x14ac:dyDescent="0.55000000000000004">
      <c r="C103" s="6" t="s">
        <v>10</v>
      </c>
      <c r="D103" s="11">
        <v>-0.17818843408499399</v>
      </c>
      <c r="E103" s="11">
        <v>-0.467919291666476</v>
      </c>
      <c r="F103" s="11">
        <v>0.103632912632747</v>
      </c>
      <c r="G103" s="11">
        <v>6619.9477323974897</v>
      </c>
      <c r="H103" s="11">
        <v>0.21460000000000001</v>
      </c>
      <c r="I103" s="5" t="str">
        <f t="shared" si="1"/>
        <v/>
      </c>
    </row>
    <row r="104" spans="2:9" ht="15.5" x14ac:dyDescent="0.55000000000000004">
      <c r="C104" s="6" t="s">
        <v>11</v>
      </c>
      <c r="D104" s="11">
        <v>6.9299767159709105E-2</v>
      </c>
      <c r="E104" s="11">
        <v>-0.34318455222819499</v>
      </c>
      <c r="F104" s="11">
        <v>0.49778024465194898</v>
      </c>
      <c r="G104" s="11">
        <v>4637.2435236587298</v>
      </c>
      <c r="H104" s="11">
        <v>0.75600000000000001</v>
      </c>
      <c r="I104" s="5" t="str">
        <f t="shared" si="1"/>
        <v/>
      </c>
    </row>
    <row r="105" spans="2:9" ht="15.5" x14ac:dyDescent="0.55000000000000004">
      <c r="C105" s="6" t="s">
        <v>12</v>
      </c>
      <c r="D105" s="11">
        <v>0.10951757838675399</v>
      </c>
      <c r="E105" s="11">
        <v>-0.33598061366501503</v>
      </c>
      <c r="F105" s="11">
        <v>0.53632718266453605</v>
      </c>
      <c r="G105" s="11">
        <v>10000</v>
      </c>
      <c r="H105" s="11">
        <v>0.61580000000000001</v>
      </c>
      <c r="I105" s="5" t="str">
        <f t="shared" si="1"/>
        <v/>
      </c>
    </row>
    <row r="106" spans="2:9" ht="15.5" x14ac:dyDescent="0.55000000000000004">
      <c r="C106" s="6" t="s">
        <v>13</v>
      </c>
      <c r="D106" s="11">
        <v>1.1952731604999E-2</v>
      </c>
      <c r="E106" s="11">
        <v>-0.28735924600914597</v>
      </c>
      <c r="F106" s="11">
        <v>0.30311542502022298</v>
      </c>
      <c r="G106" s="11">
        <v>9330.8036082128492</v>
      </c>
      <c r="H106" s="11">
        <v>0.92759999999999998</v>
      </c>
      <c r="I106" s="5" t="str">
        <f t="shared" si="1"/>
        <v/>
      </c>
    </row>
    <row r="107" spans="2:9" ht="15.5" x14ac:dyDescent="0.55000000000000004">
      <c r="C107" s="6" t="s">
        <v>14</v>
      </c>
      <c r="D107" s="11">
        <v>0.35764761038992998</v>
      </c>
      <c r="E107" s="11">
        <v>-4.0513743530027603E-2</v>
      </c>
      <c r="F107" s="11">
        <v>0.72990084232878905</v>
      </c>
      <c r="G107" s="11">
        <v>4376.1882942923203</v>
      </c>
      <c r="H107" s="11">
        <v>7.6999999999999999E-2</v>
      </c>
      <c r="I107" s="5" t="str">
        <f t="shared" si="1"/>
        <v/>
      </c>
    </row>
    <row r="108" spans="2:9" ht="15.5" x14ac:dyDescent="0.55000000000000004">
      <c r="C108" s="6" t="s">
        <v>15</v>
      </c>
      <c r="D108" s="11">
        <v>-0.28125994207478699</v>
      </c>
      <c r="E108" s="11">
        <v>-0.84392877994832805</v>
      </c>
      <c r="F108" s="11">
        <v>0.30459611766855199</v>
      </c>
      <c r="G108" s="11">
        <v>10000</v>
      </c>
      <c r="H108" s="11">
        <v>0.33660000000000001</v>
      </c>
      <c r="I108" s="5" t="str">
        <f t="shared" si="1"/>
        <v/>
      </c>
    </row>
    <row r="109" spans="2:9" ht="15.5" x14ac:dyDescent="0.55000000000000004">
      <c r="C109" s="6" t="s">
        <v>16</v>
      </c>
      <c r="D109" s="11">
        <v>0.74313900916389397</v>
      </c>
      <c r="E109" s="11">
        <v>-3.7478210790140999E-2</v>
      </c>
      <c r="F109" s="11">
        <v>1.55129682979168</v>
      </c>
      <c r="G109" s="11">
        <v>3269.4332305172602</v>
      </c>
      <c r="H109" s="11">
        <v>6.9399999999999906E-2</v>
      </c>
      <c r="I109" s="5" t="str">
        <f t="shared" si="1"/>
        <v/>
      </c>
    </row>
    <row r="110" spans="2:9" ht="15.5" x14ac:dyDescent="0.55000000000000004">
      <c r="D110" s="11"/>
      <c r="E110" s="11"/>
      <c r="F110" s="11"/>
      <c r="G110" s="11"/>
      <c r="H110" s="11"/>
      <c r="I110" s="5"/>
    </row>
    <row r="111" spans="2:9" ht="15.5" x14ac:dyDescent="0.55000000000000004">
      <c r="B111" s="8" t="s">
        <v>26</v>
      </c>
      <c r="C111" s="6" t="s">
        <v>6</v>
      </c>
      <c r="D111" s="11">
        <v>-0.219104017420613</v>
      </c>
      <c r="E111" s="11">
        <v>-1.65344142410322</v>
      </c>
      <c r="F111" s="11">
        <v>1.05594945642224</v>
      </c>
      <c r="G111" s="11">
        <v>5226.0198915367801</v>
      </c>
      <c r="H111" s="11">
        <v>0.72640000000000005</v>
      </c>
      <c r="I111" s="5" t="str">
        <f t="shared" si="1"/>
        <v/>
      </c>
    </row>
    <row r="112" spans="2:9" ht="15.5" x14ac:dyDescent="0.55000000000000004">
      <c r="C112" s="6" t="s">
        <v>7</v>
      </c>
      <c r="D112" s="11">
        <v>-0.31862446446875797</v>
      </c>
      <c r="E112" s="11">
        <v>-0.46591347816865902</v>
      </c>
      <c r="F112" s="11">
        <v>-0.17691847027162999</v>
      </c>
      <c r="G112" s="11">
        <v>4955.0762967799901</v>
      </c>
      <c r="H112" s="11">
        <v>1E-4</v>
      </c>
      <c r="I112" s="5" t="str">
        <f t="shared" si="1"/>
        <v>***</v>
      </c>
    </row>
    <row r="113" spans="2:9" ht="15.5" x14ac:dyDescent="0.55000000000000004">
      <c r="C113" s="6" t="s">
        <v>8</v>
      </c>
      <c r="D113" s="11">
        <v>-0.107037105331334</v>
      </c>
      <c r="E113" s="11">
        <v>-0.27147891324420897</v>
      </c>
      <c r="F113" s="11">
        <v>6.0184312445926501E-2</v>
      </c>
      <c r="G113" s="11">
        <v>9655.7820620233506</v>
      </c>
      <c r="H113" s="11">
        <v>0.2092</v>
      </c>
      <c r="I113" s="5" t="str">
        <f t="shared" si="1"/>
        <v/>
      </c>
    </row>
    <row r="114" spans="2:9" ht="15.5" x14ac:dyDescent="0.55000000000000004">
      <c r="C114" s="6" t="s">
        <v>9</v>
      </c>
      <c r="D114" s="11">
        <v>-0.32756702044129499</v>
      </c>
      <c r="E114" s="11">
        <v>-0.77365471295343002</v>
      </c>
      <c r="F114" s="11">
        <v>0.12074231832229999</v>
      </c>
      <c r="G114" s="11">
        <v>9999.9999999999909</v>
      </c>
      <c r="H114" s="11">
        <v>0.14180000000000001</v>
      </c>
      <c r="I114" s="5" t="str">
        <f t="shared" si="1"/>
        <v/>
      </c>
    </row>
    <row r="115" spans="2:9" ht="15.5" x14ac:dyDescent="0.55000000000000004">
      <c r="C115" s="6" t="s">
        <v>10</v>
      </c>
      <c r="D115" s="11">
        <v>0.161750756661762</v>
      </c>
      <c r="E115" s="11">
        <v>-0.11367860355994699</v>
      </c>
      <c r="F115" s="11">
        <v>0.467745657253545</v>
      </c>
      <c r="G115" s="11">
        <v>6192.1332071017496</v>
      </c>
      <c r="H115" s="11">
        <v>0.27400000000000002</v>
      </c>
      <c r="I115" s="5" t="str">
        <f t="shared" si="1"/>
        <v/>
      </c>
    </row>
    <row r="116" spans="2:9" ht="15.5" x14ac:dyDescent="0.55000000000000004">
      <c r="C116" s="6" t="s">
        <v>11</v>
      </c>
      <c r="D116" s="11">
        <v>-0.59906127854806202</v>
      </c>
      <c r="E116" s="11">
        <v>-0.99046348492265701</v>
      </c>
      <c r="F116" s="11">
        <v>-0.220705814739631</v>
      </c>
      <c r="G116" s="11">
        <v>9999.99999999996</v>
      </c>
      <c r="H116" s="11">
        <v>3.0000000000000001E-3</v>
      </c>
      <c r="I116" s="5" t="str">
        <f t="shared" si="1"/>
        <v>**</v>
      </c>
    </row>
    <row r="117" spans="2:9" ht="15.5" x14ac:dyDescent="0.55000000000000004">
      <c r="C117" s="6" t="s">
        <v>12</v>
      </c>
      <c r="D117" s="11">
        <v>-0.120063360573398</v>
      </c>
      <c r="E117" s="11">
        <v>-0.49736203573411297</v>
      </c>
      <c r="F117" s="11">
        <v>0.25345822819508601</v>
      </c>
      <c r="G117" s="11">
        <v>5971.2497588022597</v>
      </c>
      <c r="H117" s="11">
        <v>0.52859999999999996</v>
      </c>
      <c r="I117" s="5" t="str">
        <f t="shared" si="1"/>
        <v/>
      </c>
    </row>
    <row r="118" spans="2:9" ht="15.5" x14ac:dyDescent="0.55000000000000004">
      <c r="C118" s="6" t="s">
        <v>13</v>
      </c>
      <c r="D118" s="11">
        <v>-1.2703090258937001E-2</v>
      </c>
      <c r="E118" s="11">
        <v>-0.52810012946429197</v>
      </c>
      <c r="F118" s="11">
        <v>0.54118127888432399</v>
      </c>
      <c r="G118" s="11">
        <v>9679.0979349390109</v>
      </c>
      <c r="H118" s="11">
        <v>0.97</v>
      </c>
      <c r="I118" s="5" t="str">
        <f t="shared" si="1"/>
        <v/>
      </c>
    </row>
    <row r="119" spans="2:9" ht="15.5" x14ac:dyDescent="0.55000000000000004">
      <c r="C119" s="6" t="s">
        <v>14</v>
      </c>
      <c r="D119" s="11">
        <v>2.7124573664920101E-2</v>
      </c>
      <c r="E119" s="11">
        <v>-0.50607282960118005</v>
      </c>
      <c r="F119" s="11">
        <v>0.54540975901181799</v>
      </c>
      <c r="G119" s="11">
        <v>8291.6218197629296</v>
      </c>
      <c r="H119" s="11">
        <v>0.91839999999999999</v>
      </c>
      <c r="I119" s="5" t="str">
        <f t="shared" si="1"/>
        <v/>
      </c>
    </row>
    <row r="120" spans="2:9" ht="15.5" x14ac:dyDescent="0.55000000000000004">
      <c r="C120" s="6" t="s">
        <v>15</v>
      </c>
      <c r="D120" s="11">
        <v>0.79330224756107104</v>
      </c>
      <c r="E120" s="11">
        <v>5.4918792127864401E-2</v>
      </c>
      <c r="F120" s="11">
        <v>1.5453906613547601</v>
      </c>
      <c r="G120" s="11">
        <v>9962.4187269858303</v>
      </c>
      <c r="H120" s="11">
        <v>3.6999999999999901E-2</v>
      </c>
      <c r="I120" s="5" t="str">
        <f t="shared" si="1"/>
        <v>*</v>
      </c>
    </row>
    <row r="121" spans="2:9" ht="15.5" x14ac:dyDescent="0.55000000000000004">
      <c r="C121" s="6" t="s">
        <v>16</v>
      </c>
      <c r="D121" s="11">
        <v>0.42883599560180202</v>
      </c>
      <c r="E121" s="11">
        <v>-0.31372803942940702</v>
      </c>
      <c r="F121" s="11">
        <v>1.1919616713130401</v>
      </c>
      <c r="G121" s="11">
        <v>9421.1911492392992</v>
      </c>
      <c r="H121" s="11">
        <v>0.26679999999999998</v>
      </c>
      <c r="I121" s="5" t="str">
        <f t="shared" si="1"/>
        <v/>
      </c>
    </row>
    <row r="122" spans="2:9" ht="15.5" x14ac:dyDescent="0.55000000000000004">
      <c r="D122" s="11"/>
      <c r="E122" s="11"/>
      <c r="F122" s="11"/>
      <c r="G122" s="11"/>
      <c r="H122" s="11"/>
      <c r="I122" s="5"/>
    </row>
    <row r="123" spans="2:9" ht="15.5" x14ac:dyDescent="0.55000000000000004">
      <c r="B123" s="8" t="s">
        <v>24</v>
      </c>
      <c r="C123" s="6" t="s">
        <v>6</v>
      </c>
      <c r="D123" s="11">
        <v>-66.991686240222094</v>
      </c>
      <c r="E123" s="11">
        <v>-293.33230711729999</v>
      </c>
      <c r="F123" s="11">
        <v>106.13963086711</v>
      </c>
      <c r="G123" s="11">
        <v>688.18469630082802</v>
      </c>
      <c r="H123" s="11">
        <v>0.42199999999999999</v>
      </c>
      <c r="I123" s="5" t="str">
        <f t="shared" si="1"/>
        <v/>
      </c>
    </row>
    <row r="124" spans="2:9" ht="15.5" x14ac:dyDescent="0.55000000000000004">
      <c r="C124" s="6" t="s">
        <v>7</v>
      </c>
      <c r="D124" s="11">
        <v>-5.9870037750415204</v>
      </c>
      <c r="E124" s="11">
        <v>-12.0733804287956</v>
      </c>
      <c r="F124" s="11">
        <v>-0.441163990893983</v>
      </c>
      <c r="G124" s="11">
        <v>37.679500501119897</v>
      </c>
      <c r="H124" s="11">
        <v>2.3999999999999998E-3</v>
      </c>
      <c r="I124" s="5" t="str">
        <f t="shared" si="1"/>
        <v>**</v>
      </c>
    </row>
    <row r="125" spans="2:9" ht="15.5" x14ac:dyDescent="0.55000000000000004">
      <c r="C125" s="6" t="s">
        <v>8</v>
      </c>
      <c r="D125" s="11">
        <v>0.213906970750327</v>
      </c>
      <c r="E125" s="11">
        <v>-3.33560838334233</v>
      </c>
      <c r="F125" s="11">
        <v>4.2426179618632904</v>
      </c>
      <c r="G125" s="11">
        <v>55.528260576028799</v>
      </c>
      <c r="H125" s="11">
        <v>0.97740000000000005</v>
      </c>
      <c r="I125" s="5" t="str">
        <f t="shared" si="1"/>
        <v/>
      </c>
    </row>
    <row r="126" spans="2:9" ht="15.5" x14ac:dyDescent="0.55000000000000004">
      <c r="C126" s="6" t="s">
        <v>9</v>
      </c>
      <c r="D126" s="11">
        <v>-3.5383750912288701</v>
      </c>
      <c r="E126" s="11">
        <v>-8.5066312328599505</v>
      </c>
      <c r="F126" s="11">
        <v>0.53608505517695404</v>
      </c>
      <c r="G126" s="11">
        <v>97.378303352167194</v>
      </c>
      <c r="H126" s="11">
        <v>7.5800000000000006E-2</v>
      </c>
      <c r="I126" s="5" t="str">
        <f t="shared" si="1"/>
        <v/>
      </c>
    </row>
    <row r="127" spans="2:9" ht="15.5" x14ac:dyDescent="0.55000000000000004">
      <c r="C127" s="6" t="s">
        <v>10</v>
      </c>
      <c r="D127" s="11">
        <v>-2.7509060625365702</v>
      </c>
      <c r="E127" s="11">
        <v>-9.4516585569071996</v>
      </c>
      <c r="F127" s="11">
        <v>2.4492358598145101</v>
      </c>
      <c r="G127" s="11">
        <v>70.088504909767906</v>
      </c>
      <c r="H127" s="11">
        <v>0.2722</v>
      </c>
      <c r="I127" s="5" t="str">
        <f t="shared" si="1"/>
        <v/>
      </c>
    </row>
    <row r="128" spans="2:9" ht="15.5" x14ac:dyDescent="0.55000000000000004">
      <c r="C128" s="6" t="s">
        <v>11</v>
      </c>
      <c r="D128" s="11">
        <v>-3.1397872390838901</v>
      </c>
      <c r="E128" s="11">
        <v>-10.224062049693201</v>
      </c>
      <c r="F128" s="11">
        <v>3.24384438080597</v>
      </c>
      <c r="G128" s="11">
        <v>80.179193861835998</v>
      </c>
      <c r="H128" s="11">
        <v>0.27879999999999999</v>
      </c>
      <c r="I128" s="5" t="str">
        <f t="shared" si="1"/>
        <v/>
      </c>
    </row>
    <row r="129" spans="1:9" ht="15.5" x14ac:dyDescent="0.55000000000000004">
      <c r="C129" s="6" t="s">
        <v>12</v>
      </c>
      <c r="D129" s="11">
        <v>1.30298205713541</v>
      </c>
      <c r="E129" s="11">
        <v>-4.6894167192449503</v>
      </c>
      <c r="F129" s="11">
        <v>8.1582701129773305</v>
      </c>
      <c r="G129" s="11">
        <v>76.764881226468702</v>
      </c>
      <c r="H129" s="11">
        <v>0.6724</v>
      </c>
      <c r="I129" s="5" t="str">
        <f t="shared" si="1"/>
        <v/>
      </c>
    </row>
    <row r="130" spans="1:9" ht="15.5" x14ac:dyDescent="0.55000000000000004">
      <c r="C130" s="6" t="s">
        <v>13</v>
      </c>
      <c r="D130" s="11">
        <v>1.66806523481563</v>
      </c>
      <c r="E130" s="11">
        <v>-8.6942068078133197</v>
      </c>
      <c r="F130" s="11">
        <v>13.2629424850311</v>
      </c>
      <c r="G130" s="11">
        <v>116.010454616263</v>
      </c>
      <c r="H130" s="11">
        <v>0.78039999999999998</v>
      </c>
      <c r="I130" s="5" t="str">
        <f t="shared" si="1"/>
        <v/>
      </c>
    </row>
    <row r="131" spans="1:9" ht="15.5" x14ac:dyDescent="0.55000000000000004">
      <c r="C131" s="6" t="s">
        <v>14</v>
      </c>
      <c r="D131" s="11">
        <v>-10.868250290302401</v>
      </c>
      <c r="E131" s="11">
        <v>-25.179202261446299</v>
      </c>
      <c r="F131" s="11">
        <v>8.6092065525008393E-2</v>
      </c>
      <c r="G131" s="11">
        <v>38.646641066382202</v>
      </c>
      <c r="H131" s="11">
        <v>2.5600000000000001E-2</v>
      </c>
      <c r="I131" s="5" t="str">
        <f t="shared" si="1"/>
        <v>*</v>
      </c>
    </row>
    <row r="132" spans="1:9" ht="15.5" x14ac:dyDescent="0.55000000000000004">
      <c r="C132" s="6" t="s">
        <v>15</v>
      </c>
      <c r="D132" s="11">
        <v>-3.3756970104839299</v>
      </c>
      <c r="E132" s="11">
        <v>-14.5961409364827</v>
      </c>
      <c r="F132" s="11">
        <v>6.86172079864627</v>
      </c>
      <c r="G132" s="11">
        <v>65.809390146931406</v>
      </c>
      <c r="H132" s="11">
        <v>0.45879999999999999</v>
      </c>
      <c r="I132" s="5" t="str">
        <f t="shared" ref="I132:I195" si="2">IF(H132&lt;0.001,"***",IF(H132&lt;0.01,"**",IF(H132&lt;0.05,"*","")))</f>
        <v/>
      </c>
    </row>
    <row r="133" spans="1:9" ht="15.5" x14ac:dyDescent="0.55000000000000004">
      <c r="C133" s="6" t="s">
        <v>16</v>
      </c>
      <c r="D133" s="11">
        <v>-3.7040182700208399</v>
      </c>
      <c r="E133" s="11">
        <v>-19.559886696522899</v>
      </c>
      <c r="F133" s="11">
        <v>10.3421480161505</v>
      </c>
      <c r="G133" s="11">
        <v>83.349860212837797</v>
      </c>
      <c r="H133" s="11">
        <v>0.56000000000000005</v>
      </c>
      <c r="I133" s="5" t="str">
        <f t="shared" si="2"/>
        <v/>
      </c>
    </row>
    <row r="134" spans="1:9" ht="15.5" x14ac:dyDescent="0.55000000000000004">
      <c r="D134" s="11"/>
      <c r="E134" s="11"/>
      <c r="F134" s="11"/>
      <c r="G134" s="11"/>
      <c r="H134" s="11"/>
      <c r="I134" s="5"/>
    </row>
    <row r="135" spans="1:9" ht="15.5" x14ac:dyDescent="0.55000000000000004">
      <c r="A135" s="8" t="s">
        <v>18</v>
      </c>
      <c r="B135" s="8" t="s">
        <v>25</v>
      </c>
      <c r="C135" s="6" t="s">
        <v>6</v>
      </c>
      <c r="D135" s="11">
        <v>-2.0091626304423298</v>
      </c>
      <c r="E135" s="11">
        <v>-3.09018997888779</v>
      </c>
      <c r="F135" s="11">
        <v>-0.876560740536661</v>
      </c>
      <c r="G135" s="11">
        <v>8615.0223922102196</v>
      </c>
      <c r="H135" s="11">
        <v>8.0000000000000004E-4</v>
      </c>
      <c r="I135" s="5" t="str">
        <f t="shared" si="2"/>
        <v>***</v>
      </c>
    </row>
    <row r="136" spans="1:9" ht="15.5" x14ac:dyDescent="0.55000000000000004">
      <c r="C136" s="6" t="s">
        <v>7</v>
      </c>
      <c r="D136" s="12">
        <v>-0.24101953344009799</v>
      </c>
      <c r="E136" s="12">
        <v>-0.48141475071315698</v>
      </c>
      <c r="F136" s="12">
        <v>6.0186079426785E-3</v>
      </c>
      <c r="G136" s="12">
        <v>8256.7110989638495</v>
      </c>
      <c r="H136" s="12">
        <v>4.36E-2</v>
      </c>
      <c r="I136" s="5" t="str">
        <f t="shared" si="2"/>
        <v>*</v>
      </c>
    </row>
    <row r="137" spans="1:9" ht="15.5" x14ac:dyDescent="0.55000000000000004">
      <c r="C137" s="6" t="s">
        <v>8</v>
      </c>
      <c r="D137" s="11">
        <v>-7.5180879897760094E-2</v>
      </c>
      <c r="E137" s="11">
        <v>-0.32216061196231699</v>
      </c>
      <c r="F137" s="11">
        <v>0.17264277449430701</v>
      </c>
      <c r="G137" s="11">
        <v>9090.38462426558</v>
      </c>
      <c r="H137" s="11">
        <v>0.54120000000000001</v>
      </c>
      <c r="I137" s="5" t="str">
        <f t="shared" si="2"/>
        <v/>
      </c>
    </row>
    <row r="138" spans="1:9" ht="15.5" x14ac:dyDescent="0.55000000000000004">
      <c r="C138" s="6" t="s">
        <v>9</v>
      </c>
      <c r="D138" s="11">
        <v>0.261726309356687</v>
      </c>
      <c r="E138" s="11">
        <v>-4.49762989301234E-2</v>
      </c>
      <c r="F138" s="11">
        <v>0.58875331496528804</v>
      </c>
      <c r="G138" s="11">
        <v>8214.7353012959502</v>
      </c>
      <c r="H138" s="11">
        <v>8.9800000000000102E-2</v>
      </c>
      <c r="I138" s="5" t="str">
        <f t="shared" si="2"/>
        <v/>
      </c>
    </row>
    <row r="139" spans="1:9" ht="15.5" x14ac:dyDescent="0.55000000000000004">
      <c r="C139" s="6" t="s">
        <v>10</v>
      </c>
      <c r="D139" s="11">
        <v>-0.14879700666381901</v>
      </c>
      <c r="E139" s="11">
        <v>-0.46990330159314903</v>
      </c>
      <c r="F139" s="11">
        <v>0.19542513729538799</v>
      </c>
      <c r="G139" s="11">
        <v>8656.8362399320795</v>
      </c>
      <c r="H139" s="11">
        <v>0.37959999999999999</v>
      </c>
      <c r="I139" s="5" t="str">
        <f t="shared" si="2"/>
        <v/>
      </c>
    </row>
    <row r="140" spans="1:9" ht="15.5" x14ac:dyDescent="0.55000000000000004">
      <c r="C140" s="6" t="s">
        <v>11</v>
      </c>
      <c r="D140" s="11">
        <v>0.19577935959180301</v>
      </c>
      <c r="E140" s="11">
        <v>-0.23099881902453501</v>
      </c>
      <c r="F140" s="11">
        <v>0.65528198067477195</v>
      </c>
      <c r="G140" s="11">
        <v>9378.1514344444695</v>
      </c>
      <c r="H140" s="11">
        <v>0.39179999999999998</v>
      </c>
      <c r="I140" s="5" t="str">
        <f t="shared" si="2"/>
        <v/>
      </c>
    </row>
    <row r="141" spans="1:9" ht="15.5" x14ac:dyDescent="0.55000000000000004">
      <c r="C141" s="6" t="s">
        <v>12</v>
      </c>
      <c r="D141" s="11">
        <v>-2.9221140572404401E-2</v>
      </c>
      <c r="E141" s="11">
        <v>-0.72798679292463897</v>
      </c>
      <c r="F141" s="11">
        <v>0.69638032245347903</v>
      </c>
      <c r="G141" s="11">
        <v>9379.6537152128694</v>
      </c>
      <c r="H141" s="11">
        <v>0.94120000000000004</v>
      </c>
      <c r="I141" s="5" t="str">
        <f t="shared" si="2"/>
        <v/>
      </c>
    </row>
    <row r="142" spans="1:9" ht="15.5" x14ac:dyDescent="0.55000000000000004">
      <c r="C142" s="6" t="s">
        <v>13</v>
      </c>
      <c r="D142" s="11">
        <v>-0.40266255449494598</v>
      </c>
      <c r="E142" s="11">
        <v>-1.15200642572745</v>
      </c>
      <c r="F142" s="11">
        <v>0.356796122418018</v>
      </c>
      <c r="G142" s="11">
        <v>7988.0353308917502</v>
      </c>
      <c r="H142" s="11">
        <v>0.2848</v>
      </c>
      <c r="I142" s="5" t="str">
        <f t="shared" si="2"/>
        <v/>
      </c>
    </row>
    <row r="143" spans="1:9" ht="15.5" x14ac:dyDescent="0.55000000000000004">
      <c r="C143" s="6" t="s">
        <v>14</v>
      </c>
      <c r="D143" s="11">
        <v>-0.918964520575558</v>
      </c>
      <c r="E143" s="11">
        <v>-1.72942013401189</v>
      </c>
      <c r="F143" s="11">
        <v>-0.13737879940436001</v>
      </c>
      <c r="G143" s="11">
        <v>8561.0918474677001</v>
      </c>
      <c r="H143" s="11">
        <v>2.2200000000000001E-2</v>
      </c>
      <c r="I143" s="5" t="str">
        <f t="shared" si="2"/>
        <v>*</v>
      </c>
    </row>
    <row r="144" spans="1:9" ht="15.5" x14ac:dyDescent="0.55000000000000004">
      <c r="C144" s="6" t="s">
        <v>15</v>
      </c>
      <c r="D144" s="11">
        <v>-1.1329648100979799</v>
      </c>
      <c r="E144" s="11">
        <v>-2.2921065343107299</v>
      </c>
      <c r="F144" s="11">
        <v>1.8272761626576501E-2</v>
      </c>
      <c r="G144" s="11">
        <v>8418.4065351217596</v>
      </c>
      <c r="H144" s="11">
        <v>4.6199999999999998E-2</v>
      </c>
      <c r="I144" s="5" t="str">
        <f t="shared" si="2"/>
        <v>*</v>
      </c>
    </row>
    <row r="145" spans="2:9" ht="15.5" x14ac:dyDescent="0.55000000000000004">
      <c r="C145" s="6" t="s">
        <v>16</v>
      </c>
      <c r="D145" s="11">
        <v>-0.16693765702825999</v>
      </c>
      <c r="E145" s="11">
        <v>-1.3339749728349899</v>
      </c>
      <c r="F145" s="11">
        <v>0.96255007437503104</v>
      </c>
      <c r="G145" s="11">
        <v>8939.0106494743195</v>
      </c>
      <c r="H145" s="11">
        <v>0.78659999999999997</v>
      </c>
      <c r="I145" s="5" t="str">
        <f t="shared" si="2"/>
        <v/>
      </c>
    </row>
    <row r="146" spans="2:9" ht="15.5" x14ac:dyDescent="0.55000000000000004">
      <c r="C146" s="6"/>
      <c r="D146" s="11"/>
      <c r="E146" s="11"/>
      <c r="F146" s="11"/>
      <c r="G146" s="11"/>
      <c r="H146" s="11"/>
      <c r="I146" s="5"/>
    </row>
    <row r="147" spans="2:9" ht="15.5" x14ac:dyDescent="0.55000000000000004">
      <c r="B147" s="8" t="s">
        <v>19</v>
      </c>
      <c r="C147" s="6" t="s">
        <v>6</v>
      </c>
      <c r="D147" s="11">
        <v>0.82272271799999996</v>
      </c>
      <c r="E147" s="11">
        <v>-3.4420537050000002</v>
      </c>
      <c r="F147" s="11">
        <v>5.3525024129999998</v>
      </c>
      <c r="G147" s="11">
        <v>6510.0919299999996</v>
      </c>
      <c r="H147" s="11">
        <v>0.68320000000000003</v>
      </c>
      <c r="I147" s="5" t="str">
        <f t="shared" si="2"/>
        <v/>
      </c>
    </row>
    <row r="148" spans="2:9" ht="15.5" x14ac:dyDescent="0.55000000000000004">
      <c r="C148" s="6" t="s">
        <v>7</v>
      </c>
      <c r="D148" s="11">
        <v>6.1924683000000001E-2</v>
      </c>
      <c r="E148" s="11">
        <v>-7.4618810999999993E-2</v>
      </c>
      <c r="F148" s="11">
        <v>0.20029232799999999</v>
      </c>
      <c r="G148" s="11">
        <v>9380.189644</v>
      </c>
      <c r="H148" s="11">
        <v>0.36859999999999998</v>
      </c>
      <c r="I148" s="5" t="str">
        <f t="shared" si="2"/>
        <v/>
      </c>
    </row>
    <row r="149" spans="2:9" ht="15.5" x14ac:dyDescent="0.55000000000000004">
      <c r="C149" s="6" t="s">
        <v>8</v>
      </c>
      <c r="D149" s="11">
        <v>-2.523473E-2</v>
      </c>
      <c r="E149" s="11">
        <v>-0.16577531200000001</v>
      </c>
      <c r="F149" s="11">
        <v>0.113278401</v>
      </c>
      <c r="G149" s="11">
        <v>7528.0012340000003</v>
      </c>
      <c r="H149" s="11">
        <v>0.73480000000000001</v>
      </c>
      <c r="I149" s="5" t="str">
        <f t="shared" si="2"/>
        <v/>
      </c>
    </row>
    <row r="150" spans="2:9" ht="15.5" x14ac:dyDescent="0.55000000000000004">
      <c r="C150" s="6" t="s">
        <v>9</v>
      </c>
      <c r="D150" s="11">
        <v>6.9803671999999997E-2</v>
      </c>
      <c r="E150" s="11">
        <v>-0.156087908</v>
      </c>
      <c r="F150" s="11">
        <v>0.32067622600000001</v>
      </c>
      <c r="G150" s="11">
        <v>10225.1649</v>
      </c>
      <c r="H150" s="11">
        <v>0.56379999999999997</v>
      </c>
      <c r="I150" s="5" t="str">
        <f t="shared" si="2"/>
        <v/>
      </c>
    </row>
    <row r="151" spans="2:9" ht="15.5" x14ac:dyDescent="0.55000000000000004">
      <c r="C151" s="6" t="s">
        <v>10</v>
      </c>
      <c r="D151" s="11">
        <v>4.7136809999999999E-3</v>
      </c>
      <c r="E151" s="11">
        <v>-0.21406865899999999</v>
      </c>
      <c r="F151" s="11">
        <v>0.21591479399999999</v>
      </c>
      <c r="G151" s="11">
        <v>9284.2857309999999</v>
      </c>
      <c r="H151" s="11">
        <v>0.96419999999999995</v>
      </c>
      <c r="I151" s="5" t="str">
        <f t="shared" si="2"/>
        <v/>
      </c>
    </row>
    <row r="152" spans="2:9" ht="15.5" x14ac:dyDescent="0.55000000000000004">
      <c r="C152" s="6" t="s">
        <v>11</v>
      </c>
      <c r="D152" s="11">
        <v>0.29902331399999998</v>
      </c>
      <c r="E152" s="11">
        <v>2.1720481E-2</v>
      </c>
      <c r="F152" s="11">
        <v>0.57911928599999996</v>
      </c>
      <c r="G152" s="11">
        <v>8450.8640660000001</v>
      </c>
      <c r="H152" s="11">
        <v>3.2800000000000003E-2</v>
      </c>
      <c r="I152" s="5" t="str">
        <f t="shared" si="2"/>
        <v>*</v>
      </c>
    </row>
    <row r="153" spans="2:9" ht="15.5" x14ac:dyDescent="0.55000000000000004">
      <c r="C153" s="6" t="s">
        <v>12</v>
      </c>
      <c r="D153" s="11">
        <v>0.127839172</v>
      </c>
      <c r="E153" s="11">
        <v>-0.25305997400000002</v>
      </c>
      <c r="F153" s="11">
        <v>0.517074586</v>
      </c>
      <c r="G153" s="11">
        <v>9486.358784</v>
      </c>
      <c r="H153" s="11">
        <v>0.51839999999999997</v>
      </c>
      <c r="I153" s="5" t="str">
        <f t="shared" si="2"/>
        <v/>
      </c>
    </row>
    <row r="154" spans="2:9" ht="15.5" x14ac:dyDescent="0.55000000000000004">
      <c r="C154" s="6" t="s">
        <v>13</v>
      </c>
      <c r="D154" s="11">
        <v>-9.4024702000000002E-2</v>
      </c>
      <c r="E154" s="11">
        <v>-0.48100453599999998</v>
      </c>
      <c r="F154" s="11">
        <v>0.31253647899999998</v>
      </c>
      <c r="G154" s="11">
        <v>9272.8806449999993</v>
      </c>
      <c r="H154" s="11">
        <v>0.64</v>
      </c>
      <c r="I154" s="5" t="str">
        <f t="shared" si="2"/>
        <v/>
      </c>
    </row>
    <row r="155" spans="2:9" ht="15.5" x14ac:dyDescent="0.55000000000000004">
      <c r="C155" s="6" t="s">
        <v>14</v>
      </c>
      <c r="D155" s="11">
        <v>0.137490059</v>
      </c>
      <c r="E155" s="11">
        <v>-0.30507177200000002</v>
      </c>
      <c r="F155" s="11">
        <v>0.58205653800000001</v>
      </c>
      <c r="G155" s="11">
        <v>8570.2486000000008</v>
      </c>
      <c r="H155" s="11">
        <v>0.53439999999999999</v>
      </c>
      <c r="I155" s="5" t="str">
        <f t="shared" si="2"/>
        <v/>
      </c>
    </row>
    <row r="156" spans="2:9" ht="15.5" x14ac:dyDescent="0.55000000000000004">
      <c r="C156" s="6" t="s">
        <v>15</v>
      </c>
      <c r="D156" s="11">
        <v>-2.4872185000000002E-2</v>
      </c>
      <c r="E156" s="11">
        <v>-0.66313171800000004</v>
      </c>
      <c r="F156" s="11">
        <v>0.58413199199999999</v>
      </c>
      <c r="G156" s="11">
        <v>8003.4668060000004</v>
      </c>
      <c r="H156" s="11">
        <v>0.94979999999999998</v>
      </c>
      <c r="I156" s="5" t="str">
        <f t="shared" si="2"/>
        <v/>
      </c>
    </row>
    <row r="157" spans="2:9" ht="15.5" x14ac:dyDescent="0.55000000000000004">
      <c r="C157" s="6" t="s">
        <v>16</v>
      </c>
      <c r="D157" s="11">
        <v>0.38870136199999999</v>
      </c>
      <c r="E157" s="11">
        <v>-0.284279112</v>
      </c>
      <c r="F157" s="11">
        <v>1.004926134</v>
      </c>
      <c r="G157" s="11">
        <v>6990.0642209999996</v>
      </c>
      <c r="H157" s="11">
        <v>0.2414</v>
      </c>
      <c r="I157" s="5" t="str">
        <f t="shared" si="2"/>
        <v/>
      </c>
    </row>
    <row r="158" spans="2:9" ht="15.5" x14ac:dyDescent="0.55000000000000004">
      <c r="C158" s="6"/>
      <c r="D158" s="11"/>
      <c r="E158" s="11"/>
      <c r="F158" s="11"/>
      <c r="G158" s="11"/>
      <c r="H158" s="11"/>
      <c r="I158" s="5"/>
    </row>
    <row r="159" spans="2:9" ht="15.5" x14ac:dyDescent="0.55000000000000004">
      <c r="B159" s="8" t="s">
        <v>21</v>
      </c>
      <c r="C159" s="6" t="s">
        <v>6</v>
      </c>
      <c r="D159" s="11">
        <v>-0.16298304335175801</v>
      </c>
      <c r="E159" s="11">
        <v>-2.9266261958400701</v>
      </c>
      <c r="F159" s="11">
        <v>2.6900007656804501</v>
      </c>
      <c r="G159" s="11">
        <v>8745.8313489710708</v>
      </c>
      <c r="H159" s="11">
        <v>0.86860000000000004</v>
      </c>
      <c r="I159" s="5" t="str">
        <f t="shared" si="2"/>
        <v/>
      </c>
    </row>
    <row r="160" spans="2:9" ht="15.5" x14ac:dyDescent="0.55000000000000004">
      <c r="C160" s="6" t="s">
        <v>7</v>
      </c>
      <c r="D160" s="11">
        <v>-0.114064631351529</v>
      </c>
      <c r="E160" s="11">
        <v>-0.35701656112360097</v>
      </c>
      <c r="F160" s="11">
        <v>0.11994763795883</v>
      </c>
      <c r="G160" s="11">
        <v>9322.8399548287198</v>
      </c>
      <c r="H160" s="11">
        <v>0.34939999999999999</v>
      </c>
      <c r="I160" s="5" t="str">
        <f t="shared" si="2"/>
        <v/>
      </c>
    </row>
    <row r="161" spans="2:9" ht="15.5" x14ac:dyDescent="0.55000000000000004">
      <c r="C161" s="6" t="s">
        <v>8</v>
      </c>
      <c r="D161" s="11">
        <v>6.7598543793413193E-2</v>
      </c>
      <c r="E161" s="11">
        <v>-0.114149463170179</v>
      </c>
      <c r="F161" s="11">
        <v>0.233128754014615</v>
      </c>
      <c r="G161" s="11">
        <v>8618.4962274261306</v>
      </c>
      <c r="H161" s="11">
        <v>0.441</v>
      </c>
      <c r="I161" s="5" t="str">
        <f t="shared" si="2"/>
        <v/>
      </c>
    </row>
    <row r="162" spans="2:9" ht="15.5" x14ac:dyDescent="0.55000000000000004">
      <c r="C162" s="6" t="s">
        <v>9</v>
      </c>
      <c r="D162" s="11">
        <v>-3.6713406830508502E-3</v>
      </c>
      <c r="E162" s="11">
        <v>-0.27446698311541701</v>
      </c>
      <c r="F162" s="11">
        <v>0.259252081013983</v>
      </c>
      <c r="G162" s="11">
        <v>9493.4126508878599</v>
      </c>
      <c r="H162" s="11">
        <v>0.97819999999999996</v>
      </c>
      <c r="I162" s="5" t="str">
        <f t="shared" si="2"/>
        <v/>
      </c>
    </row>
    <row r="163" spans="2:9" ht="15.5" x14ac:dyDescent="0.55000000000000004">
      <c r="C163" s="6" t="s">
        <v>10</v>
      </c>
      <c r="D163" s="11">
        <v>-0.59495504282506695</v>
      </c>
      <c r="E163" s="11">
        <v>-0.94988859620934796</v>
      </c>
      <c r="F163" s="11">
        <v>-0.24230024573625999</v>
      </c>
      <c r="G163" s="11">
        <v>5183.2808107081601</v>
      </c>
      <c r="H163" s="11">
        <v>4.0000000000000002E-4</v>
      </c>
      <c r="I163" s="5" t="str">
        <f t="shared" si="2"/>
        <v>***</v>
      </c>
    </row>
    <row r="164" spans="2:9" ht="15.5" x14ac:dyDescent="0.55000000000000004">
      <c r="C164" s="6" t="s">
        <v>11</v>
      </c>
      <c r="D164" s="11">
        <v>0.30000101442803701</v>
      </c>
      <c r="E164" s="11">
        <v>-0.19211619535053601</v>
      </c>
      <c r="F164" s="11">
        <v>0.78796421414881501</v>
      </c>
      <c r="G164" s="11">
        <v>6955.3075534980699</v>
      </c>
      <c r="H164" s="11">
        <v>0.23760000000000001</v>
      </c>
      <c r="I164" s="5" t="str">
        <f t="shared" si="2"/>
        <v/>
      </c>
    </row>
    <row r="165" spans="2:9" ht="15.5" x14ac:dyDescent="0.55000000000000004">
      <c r="C165" s="6" t="s">
        <v>12</v>
      </c>
      <c r="D165" s="11">
        <v>-0.32471768731775902</v>
      </c>
      <c r="E165" s="11">
        <v>-0.73496180755319096</v>
      </c>
      <c r="F165" s="11">
        <v>0.106177240548277</v>
      </c>
      <c r="G165" s="11">
        <v>8686.0820159555296</v>
      </c>
      <c r="H165" s="11">
        <v>0.12820000000000001</v>
      </c>
      <c r="I165" s="5" t="str">
        <f t="shared" si="2"/>
        <v/>
      </c>
    </row>
    <row r="166" spans="2:9" ht="15.5" x14ac:dyDescent="0.55000000000000004">
      <c r="C166" s="6" t="s">
        <v>13</v>
      </c>
      <c r="D166" s="11">
        <v>-0.10822074374419401</v>
      </c>
      <c r="E166" s="11">
        <v>-0.63616263787844196</v>
      </c>
      <c r="F166" s="11">
        <v>0.45467732666293198</v>
      </c>
      <c r="G166" s="11">
        <v>9241.9499406858904</v>
      </c>
      <c r="H166" s="11">
        <v>0.70740000000000003</v>
      </c>
      <c r="I166" s="5" t="str">
        <f t="shared" si="2"/>
        <v/>
      </c>
    </row>
    <row r="167" spans="2:9" ht="15.5" x14ac:dyDescent="0.55000000000000004">
      <c r="C167" s="6" t="s">
        <v>14</v>
      </c>
      <c r="D167" s="11">
        <v>-0.69236348001327797</v>
      </c>
      <c r="E167" s="11">
        <v>-1.27089027351394</v>
      </c>
      <c r="F167" s="11">
        <v>-0.15184063451670199</v>
      </c>
      <c r="G167" s="11">
        <v>9122.2551854694102</v>
      </c>
      <c r="H167" s="11">
        <v>1.52E-2</v>
      </c>
      <c r="I167" s="5" t="str">
        <f t="shared" si="2"/>
        <v>*</v>
      </c>
    </row>
    <row r="168" spans="2:9" ht="15.5" x14ac:dyDescent="0.55000000000000004">
      <c r="C168" s="6" t="s">
        <v>15</v>
      </c>
      <c r="D168" s="11">
        <v>-0.427999692560461</v>
      </c>
      <c r="E168" s="11">
        <v>-1.0769463848609999</v>
      </c>
      <c r="F168" s="11">
        <v>0.20815922442125201</v>
      </c>
      <c r="G168" s="11">
        <v>9086.8768514047606</v>
      </c>
      <c r="H168" s="11">
        <v>0.1928</v>
      </c>
      <c r="I168" s="5" t="str">
        <f t="shared" si="2"/>
        <v/>
      </c>
    </row>
    <row r="169" spans="2:9" ht="15.5" x14ac:dyDescent="0.55000000000000004">
      <c r="C169" s="6" t="s">
        <v>16</v>
      </c>
      <c r="D169" s="11">
        <v>0.229402555337929</v>
      </c>
      <c r="E169" s="11">
        <v>-0.61018712139411901</v>
      </c>
      <c r="F169" s="11">
        <v>1.0514655250099201</v>
      </c>
      <c r="G169" s="11">
        <v>8946.1807014512106</v>
      </c>
      <c r="H169" s="11">
        <v>0.59799999999999998</v>
      </c>
      <c r="I169" s="5" t="str">
        <f t="shared" si="2"/>
        <v/>
      </c>
    </row>
    <row r="170" spans="2:9" ht="15.5" x14ac:dyDescent="0.55000000000000004">
      <c r="D170" s="11"/>
      <c r="E170" s="11"/>
      <c r="F170" s="11"/>
      <c r="G170" s="11"/>
      <c r="H170" s="11"/>
      <c r="I170" s="5"/>
    </row>
    <row r="171" spans="2:9" ht="15.5" x14ac:dyDescent="0.55000000000000004">
      <c r="B171" s="8" t="s">
        <v>22</v>
      </c>
      <c r="C171" s="6" t="s">
        <v>6</v>
      </c>
      <c r="D171" s="11">
        <v>-4.6107091000000003E-2</v>
      </c>
      <c r="E171" s="11">
        <v>-3.7717662600000001</v>
      </c>
      <c r="F171" s="11">
        <v>3.631326643</v>
      </c>
      <c r="G171" s="11">
        <v>10000</v>
      </c>
      <c r="H171" s="11">
        <v>0.96640000000000004</v>
      </c>
      <c r="I171" s="5" t="str">
        <f t="shared" si="2"/>
        <v/>
      </c>
    </row>
    <row r="172" spans="2:9" ht="15.5" x14ac:dyDescent="0.55000000000000004">
      <c r="C172" s="6" t="s">
        <v>7</v>
      </c>
      <c r="D172" s="11">
        <v>-5.071122E-3</v>
      </c>
      <c r="E172" s="11">
        <v>-0.13171560199999999</v>
      </c>
      <c r="F172" s="11">
        <v>0.120607989</v>
      </c>
      <c r="G172" s="11">
        <v>10000</v>
      </c>
      <c r="H172" s="11">
        <v>0.94159999999999999</v>
      </c>
      <c r="I172" s="5" t="str">
        <f t="shared" si="2"/>
        <v/>
      </c>
    </row>
    <row r="173" spans="2:9" ht="15.5" x14ac:dyDescent="0.55000000000000004">
      <c r="C173" s="6" t="s">
        <v>8</v>
      </c>
      <c r="D173" s="11">
        <v>-5.0565167000000001E-2</v>
      </c>
      <c r="E173" s="11">
        <v>-0.15407797200000001</v>
      </c>
      <c r="F173" s="11">
        <v>5.3657257E-2</v>
      </c>
      <c r="G173" s="11">
        <v>9457.4646310000007</v>
      </c>
      <c r="H173" s="11">
        <v>0.34060000000000001</v>
      </c>
      <c r="I173" s="5" t="str">
        <f t="shared" si="2"/>
        <v/>
      </c>
    </row>
    <row r="174" spans="2:9" ht="15.5" x14ac:dyDescent="0.55000000000000004">
      <c r="C174" s="6" t="s">
        <v>9</v>
      </c>
      <c r="D174" s="11">
        <v>-4.5178866999999998E-2</v>
      </c>
      <c r="E174" s="11">
        <v>-0.228054847</v>
      </c>
      <c r="F174" s="11">
        <v>0.14490546200000001</v>
      </c>
      <c r="G174" s="11">
        <v>9662.7870519999997</v>
      </c>
      <c r="H174" s="11">
        <v>0.63380000000000003</v>
      </c>
      <c r="I174" s="5" t="str">
        <f t="shared" si="2"/>
        <v/>
      </c>
    </row>
    <row r="175" spans="2:9" ht="15.5" x14ac:dyDescent="0.55000000000000004">
      <c r="C175" s="6" t="s">
        <v>10</v>
      </c>
      <c r="D175" s="11">
        <v>-6.1227342999999997E-2</v>
      </c>
      <c r="E175" s="11">
        <v>-0.24796196700000001</v>
      </c>
      <c r="F175" s="11">
        <v>0.13231036199999999</v>
      </c>
      <c r="G175" s="11">
        <v>10000</v>
      </c>
      <c r="H175" s="11">
        <v>0.53739999999999999</v>
      </c>
      <c r="I175" s="5" t="str">
        <f t="shared" si="2"/>
        <v/>
      </c>
    </row>
    <row r="176" spans="2:9" ht="15.5" x14ac:dyDescent="0.55000000000000004">
      <c r="C176" s="6" t="s">
        <v>11</v>
      </c>
      <c r="D176" s="11">
        <v>0.24793827099999999</v>
      </c>
      <c r="E176" s="11">
        <v>8.7844240000000007E-3</v>
      </c>
      <c r="F176" s="11">
        <v>0.47858389000000001</v>
      </c>
      <c r="G176" s="11">
        <v>9172.5914759999996</v>
      </c>
      <c r="H176" s="11">
        <v>3.5400000000000001E-2</v>
      </c>
      <c r="I176" s="5" t="str">
        <f t="shared" si="2"/>
        <v>*</v>
      </c>
    </row>
    <row r="177" spans="2:9" ht="15.5" x14ac:dyDescent="0.55000000000000004">
      <c r="C177" s="6" t="s">
        <v>12</v>
      </c>
      <c r="D177" s="11">
        <v>0.16439945</v>
      </c>
      <c r="E177" s="11">
        <v>-0.13161645</v>
      </c>
      <c r="F177" s="11">
        <v>0.47199152</v>
      </c>
      <c r="G177" s="11">
        <v>10000</v>
      </c>
      <c r="H177" s="11">
        <v>0.27900000000000003</v>
      </c>
      <c r="I177" s="5" t="str">
        <f t="shared" si="2"/>
        <v/>
      </c>
    </row>
    <row r="178" spans="2:9" ht="15.5" x14ac:dyDescent="0.55000000000000004">
      <c r="C178" s="6" t="s">
        <v>13</v>
      </c>
      <c r="D178" s="11">
        <v>-0.29427087600000001</v>
      </c>
      <c r="E178" s="11">
        <v>-0.60970457600000005</v>
      </c>
      <c r="F178" s="11">
        <v>1.160623E-2</v>
      </c>
      <c r="G178" s="11">
        <v>10000</v>
      </c>
      <c r="H178" s="11">
        <v>5.96E-2</v>
      </c>
      <c r="I178" s="5" t="str">
        <f t="shared" si="2"/>
        <v/>
      </c>
    </row>
    <row r="179" spans="2:9" ht="15.5" x14ac:dyDescent="0.55000000000000004">
      <c r="C179" s="6" t="s">
        <v>14</v>
      </c>
      <c r="D179" s="11">
        <v>0.27283492599999998</v>
      </c>
      <c r="E179" s="11">
        <v>-6.4661535000000006E-2</v>
      </c>
      <c r="F179" s="11">
        <v>0.58959680400000003</v>
      </c>
      <c r="G179" s="11">
        <v>10000</v>
      </c>
      <c r="H179" s="11">
        <v>0.109</v>
      </c>
      <c r="I179" s="5" t="str">
        <f t="shared" si="2"/>
        <v/>
      </c>
    </row>
    <row r="180" spans="2:9" ht="15.5" x14ac:dyDescent="0.55000000000000004">
      <c r="C180" s="6" t="s">
        <v>15</v>
      </c>
      <c r="D180" s="11">
        <v>2.1602834000000001E-2</v>
      </c>
      <c r="E180" s="11">
        <v>-0.35124099600000003</v>
      </c>
      <c r="F180" s="11">
        <v>0.40942069399999997</v>
      </c>
      <c r="G180" s="11">
        <v>10148.43893</v>
      </c>
      <c r="H180" s="11">
        <v>0.92159999999999997</v>
      </c>
      <c r="I180" s="5" t="str">
        <f t="shared" si="2"/>
        <v/>
      </c>
    </row>
    <row r="181" spans="2:9" ht="15.5" x14ac:dyDescent="0.55000000000000004">
      <c r="C181" s="6" t="s">
        <v>16</v>
      </c>
      <c r="D181" s="11">
        <v>-0.132674141</v>
      </c>
      <c r="E181" s="11">
        <v>-0.55692581299999999</v>
      </c>
      <c r="F181" s="11">
        <v>0.29320996100000002</v>
      </c>
      <c r="G181" s="11">
        <v>10000</v>
      </c>
      <c r="H181" s="11">
        <v>0.54320000000000002</v>
      </c>
      <c r="I181" s="5" t="str">
        <f t="shared" si="2"/>
        <v/>
      </c>
    </row>
    <row r="182" spans="2:9" ht="15.5" x14ac:dyDescent="0.55000000000000004">
      <c r="D182" s="11"/>
      <c r="E182" s="11"/>
      <c r="F182" s="11"/>
      <c r="G182" s="11"/>
      <c r="H182" s="11"/>
      <c r="I182" s="5"/>
    </row>
    <row r="183" spans="2:9" ht="15.5" x14ac:dyDescent="0.55000000000000004">
      <c r="B183" s="8" t="s">
        <v>23</v>
      </c>
      <c r="C183" s="6" t="s">
        <v>6</v>
      </c>
      <c r="D183" s="11">
        <v>0.34475298500000001</v>
      </c>
      <c r="E183" s="11">
        <v>-1.5123186529999999</v>
      </c>
      <c r="F183" s="11">
        <v>2.1648769790000002</v>
      </c>
      <c r="G183" s="11">
        <v>10000</v>
      </c>
      <c r="H183" s="11">
        <v>0.64319999999999999</v>
      </c>
      <c r="I183" s="5" t="str">
        <f t="shared" si="2"/>
        <v/>
      </c>
    </row>
    <row r="184" spans="2:9" ht="15.5" x14ac:dyDescent="0.55000000000000004">
      <c r="C184" s="6" t="s">
        <v>7</v>
      </c>
      <c r="D184" s="11">
        <v>-0.116909307</v>
      </c>
      <c r="E184" s="11">
        <v>-0.27496793000000003</v>
      </c>
      <c r="F184" s="11">
        <v>5.3529390000000003E-2</v>
      </c>
      <c r="G184" s="11">
        <v>7647.848954</v>
      </c>
      <c r="H184" s="11">
        <v>0.15820000000000001</v>
      </c>
      <c r="I184" s="5" t="str">
        <f t="shared" si="2"/>
        <v/>
      </c>
    </row>
    <row r="185" spans="2:9" ht="15.5" x14ac:dyDescent="0.55000000000000004">
      <c r="C185" s="6" t="s">
        <v>8</v>
      </c>
      <c r="D185" s="11">
        <v>6.5466469999999999E-2</v>
      </c>
      <c r="E185" s="11">
        <v>-0.10351685200000001</v>
      </c>
      <c r="F185" s="11">
        <v>0.24417447</v>
      </c>
      <c r="G185" s="11">
        <v>9076.7326790000006</v>
      </c>
      <c r="H185" s="11">
        <v>0.45579999999999998</v>
      </c>
      <c r="I185" s="5" t="str">
        <f t="shared" si="2"/>
        <v/>
      </c>
    </row>
    <row r="186" spans="2:9" ht="15.5" x14ac:dyDescent="0.55000000000000004">
      <c r="C186" s="6" t="s">
        <v>9</v>
      </c>
      <c r="D186" s="11">
        <v>-0.100091742</v>
      </c>
      <c r="E186" s="11">
        <v>-0.33351329899999999</v>
      </c>
      <c r="F186" s="11">
        <v>0.14198560900000001</v>
      </c>
      <c r="G186" s="11">
        <v>9519.6419900000001</v>
      </c>
      <c r="H186" s="11">
        <v>0.40100000000000002</v>
      </c>
      <c r="I186" s="5" t="str">
        <f t="shared" si="2"/>
        <v/>
      </c>
    </row>
    <row r="187" spans="2:9" ht="15.5" x14ac:dyDescent="0.55000000000000004">
      <c r="C187" s="6" t="s">
        <v>10</v>
      </c>
      <c r="D187" s="11">
        <v>-3.1109320999999999E-2</v>
      </c>
      <c r="E187" s="11">
        <v>-0.34926052299999999</v>
      </c>
      <c r="F187" s="11">
        <v>0.29421263800000003</v>
      </c>
      <c r="G187" s="11">
        <v>9193.321113</v>
      </c>
      <c r="H187" s="11">
        <v>0.8448</v>
      </c>
      <c r="I187" s="5" t="str">
        <f t="shared" si="2"/>
        <v/>
      </c>
    </row>
    <row r="188" spans="2:9" ht="15.5" x14ac:dyDescent="0.55000000000000004">
      <c r="C188" s="6" t="s">
        <v>11</v>
      </c>
      <c r="D188" s="11">
        <v>-0.33006930699999998</v>
      </c>
      <c r="E188" s="11">
        <v>-0.77343438499999995</v>
      </c>
      <c r="F188" s="11">
        <v>0.105752711</v>
      </c>
      <c r="G188" s="11">
        <v>10000</v>
      </c>
      <c r="H188" s="11">
        <v>0.1386</v>
      </c>
      <c r="I188" s="5" t="str">
        <f t="shared" si="2"/>
        <v/>
      </c>
    </row>
    <row r="189" spans="2:9" ht="15.5" x14ac:dyDescent="0.55000000000000004">
      <c r="C189" s="6" t="s">
        <v>12</v>
      </c>
      <c r="D189" s="11">
        <v>-0.12541133199999999</v>
      </c>
      <c r="E189" s="11">
        <v>-0.59318211200000004</v>
      </c>
      <c r="F189" s="11">
        <v>0.329528184</v>
      </c>
      <c r="G189" s="11">
        <v>10000</v>
      </c>
      <c r="H189" s="11">
        <v>0.59319999999999995</v>
      </c>
      <c r="I189" s="5" t="str">
        <f t="shared" si="2"/>
        <v/>
      </c>
    </row>
    <row r="190" spans="2:9" ht="15.5" x14ac:dyDescent="0.55000000000000004">
      <c r="C190" s="6" t="s">
        <v>13</v>
      </c>
      <c r="D190" s="11">
        <v>-0.33254526200000001</v>
      </c>
      <c r="E190" s="11">
        <v>-0.68952898799999995</v>
      </c>
      <c r="F190" s="11">
        <v>2.7960253000000001E-2</v>
      </c>
      <c r="G190" s="11">
        <v>5483.463248</v>
      </c>
      <c r="H190" s="11">
        <v>6.4600000000000005E-2</v>
      </c>
      <c r="I190" s="5" t="str">
        <f t="shared" si="2"/>
        <v/>
      </c>
    </row>
    <row r="191" spans="2:9" ht="15.5" x14ac:dyDescent="0.55000000000000004">
      <c r="C191" s="6" t="s">
        <v>14</v>
      </c>
      <c r="D191" s="11">
        <v>-0.45139558899999999</v>
      </c>
      <c r="E191" s="11">
        <v>-0.90604709900000002</v>
      </c>
      <c r="F191" s="11">
        <v>-9.9865470000000001E-3</v>
      </c>
      <c r="G191" s="11">
        <v>9438.79349</v>
      </c>
      <c r="H191" s="11">
        <v>4.3400000000000001E-2</v>
      </c>
      <c r="I191" s="5" t="str">
        <f t="shared" si="2"/>
        <v>*</v>
      </c>
    </row>
    <row r="192" spans="2:9" ht="15.5" x14ac:dyDescent="0.55000000000000004">
      <c r="C192" s="6" t="s">
        <v>15</v>
      </c>
      <c r="D192" s="11">
        <v>-0.22137804999999999</v>
      </c>
      <c r="E192" s="11">
        <v>-0.84755890700000003</v>
      </c>
      <c r="F192" s="11">
        <v>0.40801409999999999</v>
      </c>
      <c r="G192" s="11">
        <v>7326.0560150000001</v>
      </c>
      <c r="H192" s="11">
        <v>0.48380000000000001</v>
      </c>
      <c r="I192" s="5" t="str">
        <f t="shared" si="2"/>
        <v/>
      </c>
    </row>
    <row r="193" spans="2:9" ht="15.5" x14ac:dyDescent="0.55000000000000004">
      <c r="C193" s="6" t="s">
        <v>16</v>
      </c>
      <c r="D193" s="11">
        <v>-0.64679954900000003</v>
      </c>
      <c r="E193" s="11">
        <v>-1.487199642</v>
      </c>
      <c r="F193" s="11">
        <v>0.19958128999999999</v>
      </c>
      <c r="G193" s="11">
        <v>8408.8429909999995</v>
      </c>
      <c r="H193" s="11">
        <v>0.13619999999999999</v>
      </c>
      <c r="I193" s="5" t="str">
        <f t="shared" si="2"/>
        <v/>
      </c>
    </row>
    <row r="194" spans="2:9" ht="15.5" x14ac:dyDescent="0.55000000000000004">
      <c r="D194" s="11"/>
      <c r="E194" s="11"/>
      <c r="F194" s="11"/>
      <c r="G194" s="11"/>
      <c r="H194" s="11"/>
      <c r="I194" s="5"/>
    </row>
    <row r="195" spans="2:9" ht="15.5" x14ac:dyDescent="0.55000000000000004">
      <c r="B195" s="8" t="s">
        <v>26</v>
      </c>
      <c r="C195" s="6" t="s">
        <v>6</v>
      </c>
      <c r="D195" s="11">
        <v>-0.86316436500000004</v>
      </c>
      <c r="E195" s="11">
        <v>-1.996584141</v>
      </c>
      <c r="F195" s="11">
        <v>0.27346654199999998</v>
      </c>
      <c r="G195" s="11">
        <v>8182.2656589999997</v>
      </c>
      <c r="H195" s="11">
        <v>0.1246</v>
      </c>
      <c r="I195" s="5" t="str">
        <f t="shared" si="2"/>
        <v/>
      </c>
    </row>
    <row r="196" spans="2:9" ht="15.5" x14ac:dyDescent="0.55000000000000004">
      <c r="C196" s="6" t="s">
        <v>7</v>
      </c>
      <c r="D196" s="11">
        <v>8.1072226999999997E-2</v>
      </c>
      <c r="E196" s="11">
        <v>-8.6797952999999997E-2</v>
      </c>
      <c r="F196" s="11">
        <v>0.24402890099999999</v>
      </c>
      <c r="G196" s="11">
        <v>3639.2469179999998</v>
      </c>
      <c r="H196" s="11">
        <v>0.32600000000000001</v>
      </c>
      <c r="I196" s="5" t="str">
        <f t="shared" ref="I196:I217" si="3">IF(H196&lt;0.001,"***",IF(H196&lt;0.01,"**",IF(H196&lt;0.05,"*","")))</f>
        <v/>
      </c>
    </row>
    <row r="197" spans="2:9" ht="15.5" x14ac:dyDescent="0.55000000000000004">
      <c r="C197" s="6" t="s">
        <v>8</v>
      </c>
      <c r="D197" s="11">
        <v>0.14308984399999999</v>
      </c>
      <c r="E197" s="11">
        <v>-9.0050359999999996E-2</v>
      </c>
      <c r="F197" s="11">
        <v>0.367053992</v>
      </c>
      <c r="G197" s="11">
        <v>7503.9500980000003</v>
      </c>
      <c r="H197" s="11">
        <v>0.224</v>
      </c>
      <c r="I197" s="5" t="str">
        <f t="shared" si="3"/>
        <v/>
      </c>
    </row>
    <row r="198" spans="2:9" ht="15.5" x14ac:dyDescent="0.55000000000000004">
      <c r="C198" s="6" t="s">
        <v>9</v>
      </c>
      <c r="D198" s="12">
        <v>0.99862538899999997</v>
      </c>
      <c r="E198" s="12">
        <v>0.438735086</v>
      </c>
      <c r="F198" s="12">
        <v>1.5556526319999999</v>
      </c>
      <c r="G198" s="12">
        <v>7973.7894290000004</v>
      </c>
      <c r="H198" s="12">
        <v>5.9999999999999995E-4</v>
      </c>
      <c r="I198" s="5" t="str">
        <f t="shared" si="3"/>
        <v>***</v>
      </c>
    </row>
    <row r="199" spans="2:9" ht="15.5" x14ac:dyDescent="0.55000000000000004">
      <c r="C199" s="6" t="s">
        <v>10</v>
      </c>
      <c r="D199" s="11">
        <v>-0.36147472400000003</v>
      </c>
      <c r="E199" s="11">
        <v>-0.74073162199999998</v>
      </c>
      <c r="F199" s="11">
        <v>1.7788090999999999E-2</v>
      </c>
      <c r="G199" s="11">
        <v>6541.5878499999999</v>
      </c>
      <c r="H199" s="11">
        <v>6.2600000000000003E-2</v>
      </c>
      <c r="I199" s="5" t="str">
        <f t="shared" si="3"/>
        <v/>
      </c>
    </row>
    <row r="200" spans="2:9" ht="15.5" x14ac:dyDescent="0.55000000000000004">
      <c r="C200" s="6" t="s">
        <v>11</v>
      </c>
      <c r="D200" s="11">
        <v>0.56665436199999997</v>
      </c>
      <c r="E200" s="11">
        <v>3.73643E-4</v>
      </c>
      <c r="F200" s="11">
        <v>1.163074846</v>
      </c>
      <c r="G200" s="11">
        <v>6380.3775050000004</v>
      </c>
      <c r="H200" s="11">
        <v>5.0799999999999998E-2</v>
      </c>
      <c r="I200" s="5" t="str">
        <f t="shared" si="3"/>
        <v/>
      </c>
    </row>
    <row r="201" spans="2:9" ht="15.5" x14ac:dyDescent="0.55000000000000004">
      <c r="C201" s="6" t="s">
        <v>12</v>
      </c>
      <c r="D201" s="11">
        <v>-0.31078116900000002</v>
      </c>
      <c r="E201" s="11">
        <v>-0.96016166000000003</v>
      </c>
      <c r="F201" s="11">
        <v>0.340360469</v>
      </c>
      <c r="G201" s="11">
        <v>4986.8103520000004</v>
      </c>
      <c r="H201" s="11">
        <v>0.34920000000000001</v>
      </c>
      <c r="I201" s="5" t="str">
        <f t="shared" si="3"/>
        <v/>
      </c>
    </row>
    <row r="202" spans="2:9" ht="15.5" x14ac:dyDescent="0.55000000000000004">
      <c r="C202" s="6" t="s">
        <v>13</v>
      </c>
      <c r="D202" s="11">
        <v>-0.19500378199999999</v>
      </c>
      <c r="E202" s="11">
        <v>-0.82685105999999997</v>
      </c>
      <c r="F202" s="11">
        <v>0.48917265999999998</v>
      </c>
      <c r="G202" s="11">
        <v>8788.1525939999992</v>
      </c>
      <c r="H202" s="11">
        <v>0.56200000000000006</v>
      </c>
      <c r="I202" s="5" t="str">
        <f t="shared" si="3"/>
        <v/>
      </c>
    </row>
    <row r="203" spans="2:9" ht="15.5" x14ac:dyDescent="0.55000000000000004">
      <c r="C203" s="6" t="s">
        <v>14</v>
      </c>
      <c r="D203" s="11">
        <v>-0.91598120400000005</v>
      </c>
      <c r="E203" s="11">
        <v>-1.630830072</v>
      </c>
      <c r="F203" s="11">
        <v>-0.17982790100000001</v>
      </c>
      <c r="G203" s="11">
        <v>8824.4195</v>
      </c>
      <c r="H203" s="11">
        <v>1.2800000000000001E-2</v>
      </c>
      <c r="I203" s="5" t="str">
        <f t="shared" si="3"/>
        <v>*</v>
      </c>
    </row>
    <row r="204" spans="2:9" ht="15.5" x14ac:dyDescent="0.55000000000000004">
      <c r="C204" s="6" t="s">
        <v>15</v>
      </c>
      <c r="D204" s="11">
        <v>-0.298156582</v>
      </c>
      <c r="E204" s="11">
        <v>-1.2848455839999999</v>
      </c>
      <c r="F204" s="11">
        <v>0.63541172499999998</v>
      </c>
      <c r="G204" s="11">
        <v>7934.907768</v>
      </c>
      <c r="H204" s="11">
        <v>0.56079999999999997</v>
      </c>
      <c r="I204" s="5" t="str">
        <f t="shared" si="3"/>
        <v/>
      </c>
    </row>
    <row r="205" spans="2:9" ht="15.5" x14ac:dyDescent="0.55000000000000004">
      <c r="C205" s="6" t="s">
        <v>16</v>
      </c>
      <c r="D205" s="11">
        <v>-0.74348614000000002</v>
      </c>
      <c r="E205" s="11">
        <v>-1.7812180019999999</v>
      </c>
      <c r="F205" s="11">
        <v>0.34990433399999998</v>
      </c>
      <c r="G205" s="11">
        <v>7904.4884279999997</v>
      </c>
      <c r="H205" s="11">
        <v>0.16439999999999999</v>
      </c>
      <c r="I205" s="5" t="str">
        <f t="shared" si="3"/>
        <v/>
      </c>
    </row>
    <row r="206" spans="2:9" ht="15.5" x14ac:dyDescent="0.55000000000000004">
      <c r="D206" s="11"/>
      <c r="E206" s="11"/>
      <c r="F206" s="11"/>
      <c r="G206" s="11"/>
      <c r="H206" s="11"/>
      <c r="I206" s="5"/>
    </row>
    <row r="207" spans="2:9" ht="15.5" x14ac:dyDescent="0.55000000000000004">
      <c r="B207" s="8" t="s">
        <v>24</v>
      </c>
      <c r="C207" s="6" t="s">
        <v>6</v>
      </c>
      <c r="D207" s="11">
        <v>-2.5675979994703901</v>
      </c>
      <c r="E207" s="11">
        <v>-10.2235000310466</v>
      </c>
      <c r="F207" s="11">
        <v>4.4361565978906601</v>
      </c>
      <c r="G207" s="11">
        <v>8536.3873350661797</v>
      </c>
      <c r="H207" s="11">
        <v>0.44679999999999997</v>
      </c>
      <c r="I207" s="5" t="str">
        <f t="shared" si="3"/>
        <v/>
      </c>
    </row>
    <row r="208" spans="2:9" ht="15.5" x14ac:dyDescent="0.55000000000000004">
      <c r="C208" s="6" t="s">
        <v>7</v>
      </c>
      <c r="D208" s="11">
        <v>-3.6901254116249102E-2</v>
      </c>
      <c r="E208" s="11">
        <v>-0.34655662874683901</v>
      </c>
      <c r="F208" s="11">
        <v>0.273960287944647</v>
      </c>
      <c r="G208" s="11">
        <v>7650.06125281189</v>
      </c>
      <c r="H208" s="11">
        <v>0.83220000000000005</v>
      </c>
      <c r="I208" s="5" t="str">
        <f t="shared" si="3"/>
        <v/>
      </c>
    </row>
    <row r="209" spans="1:9" ht="15.5" x14ac:dyDescent="0.55000000000000004">
      <c r="C209" s="6" t="s">
        <v>8</v>
      </c>
      <c r="D209" s="11">
        <v>-0.18505842539057701</v>
      </c>
      <c r="E209" s="11">
        <v>-0.45755793046555499</v>
      </c>
      <c r="F209" s="11">
        <v>6.6967053571716006E-2</v>
      </c>
      <c r="G209" s="11">
        <v>7280.7568014329599</v>
      </c>
      <c r="H209" s="11">
        <v>0.157</v>
      </c>
      <c r="I209" s="5" t="str">
        <f t="shared" si="3"/>
        <v/>
      </c>
    </row>
    <row r="210" spans="1:9" ht="15.5" x14ac:dyDescent="0.55000000000000004">
      <c r="C210" s="6" t="s">
        <v>9</v>
      </c>
      <c r="D210" s="11">
        <v>-0.16037802517299299</v>
      </c>
      <c r="E210" s="11">
        <v>-0.50117965736717496</v>
      </c>
      <c r="F210" s="11">
        <v>0.17257994966530499</v>
      </c>
      <c r="G210" s="11">
        <v>8934.9145088775294</v>
      </c>
      <c r="H210" s="11">
        <v>0.34639999999999999</v>
      </c>
      <c r="I210" s="5" t="str">
        <f t="shared" si="3"/>
        <v/>
      </c>
    </row>
    <row r="211" spans="1:9" ht="15.5" x14ac:dyDescent="0.55000000000000004">
      <c r="C211" s="6" t="s">
        <v>10</v>
      </c>
      <c r="D211" s="11">
        <v>-0.142958264509459</v>
      </c>
      <c r="E211" s="11">
        <v>-0.52232188673588098</v>
      </c>
      <c r="F211" s="11">
        <v>0.24953259768153699</v>
      </c>
      <c r="G211" s="11">
        <v>7973.3291280713702</v>
      </c>
      <c r="H211" s="11">
        <v>0.46139999999999998</v>
      </c>
      <c r="I211" s="5" t="str">
        <f t="shared" si="3"/>
        <v/>
      </c>
    </row>
    <row r="212" spans="1:9" ht="15.5" x14ac:dyDescent="0.55000000000000004">
      <c r="C212" s="6" t="s">
        <v>11</v>
      </c>
      <c r="D212" s="11">
        <v>6.1241476671596698E-2</v>
      </c>
      <c r="E212" s="11">
        <v>-0.39523121890670199</v>
      </c>
      <c r="F212" s="11">
        <v>0.497388505798881</v>
      </c>
      <c r="G212" s="11">
        <v>8145.7189889595402</v>
      </c>
      <c r="H212" s="11">
        <v>0.80220000000000002</v>
      </c>
      <c r="I212" s="5" t="str">
        <f t="shared" si="3"/>
        <v/>
      </c>
    </row>
    <row r="213" spans="1:9" ht="15.5" x14ac:dyDescent="0.55000000000000004">
      <c r="C213" s="6" t="s">
        <v>12</v>
      </c>
      <c r="D213" s="11">
        <v>-0.96481810549379599</v>
      </c>
      <c r="E213" s="11">
        <v>-1.50701594195561</v>
      </c>
      <c r="F213" s="11">
        <v>-0.45133755734423198</v>
      </c>
      <c r="G213" s="11">
        <v>2735.2260947803002</v>
      </c>
      <c r="H213" s="11">
        <v>1E-4</v>
      </c>
      <c r="I213" s="5" t="str">
        <f t="shared" si="3"/>
        <v>***</v>
      </c>
    </row>
    <row r="214" spans="1:9" ht="15.5" x14ac:dyDescent="0.55000000000000004">
      <c r="C214" s="6" t="s">
        <v>13</v>
      </c>
      <c r="D214" s="11">
        <v>0.35862208417088098</v>
      </c>
      <c r="E214" s="11">
        <v>-0.46343045111279901</v>
      </c>
      <c r="F214" s="11">
        <v>1.17489604688308</v>
      </c>
      <c r="G214" s="11">
        <v>4333.9531226147101</v>
      </c>
      <c r="H214" s="11">
        <v>0.38979999999999998</v>
      </c>
      <c r="I214" s="5" t="str">
        <f t="shared" si="3"/>
        <v/>
      </c>
    </row>
    <row r="215" spans="1:9" ht="15.5" x14ac:dyDescent="0.55000000000000004">
      <c r="C215" s="6" t="s">
        <v>14</v>
      </c>
      <c r="D215" s="11">
        <v>3.5299332794590903E-2</v>
      </c>
      <c r="E215" s="11">
        <v>-0.72931130382494302</v>
      </c>
      <c r="F215" s="11">
        <v>0.82353955347207397</v>
      </c>
      <c r="G215" s="11">
        <v>7842.1944385674396</v>
      </c>
      <c r="H215" s="11">
        <v>0.93859999999999999</v>
      </c>
      <c r="I215" s="5" t="str">
        <f t="shared" si="3"/>
        <v/>
      </c>
    </row>
    <row r="216" spans="1:9" ht="15.5" x14ac:dyDescent="0.55000000000000004">
      <c r="C216" s="6" t="s">
        <v>15</v>
      </c>
      <c r="D216" s="11">
        <v>-0.81444965255364998</v>
      </c>
      <c r="E216" s="11">
        <v>-1.60283034460736</v>
      </c>
      <c r="F216" s="11">
        <v>-2.16219364956487E-2</v>
      </c>
      <c r="G216" s="11">
        <v>5944.8883331336101</v>
      </c>
      <c r="H216" s="11">
        <v>3.3000000000000002E-2</v>
      </c>
      <c r="I216" s="5" t="str">
        <f t="shared" si="3"/>
        <v>*</v>
      </c>
    </row>
    <row r="217" spans="1:9" ht="15.5" x14ac:dyDescent="0.55000000000000004">
      <c r="A217" s="9"/>
      <c r="B217" s="9"/>
      <c r="C217" s="4" t="s">
        <v>16</v>
      </c>
      <c r="D217" s="13">
        <v>0.86587068235087705</v>
      </c>
      <c r="E217" s="13">
        <v>-0.31891386554343598</v>
      </c>
      <c r="F217" s="13">
        <v>2.04662307279796</v>
      </c>
      <c r="G217" s="13">
        <v>6569.5575618289304</v>
      </c>
      <c r="H217" s="13">
        <v>0.13619999999999999</v>
      </c>
      <c r="I217" s="3" t="str">
        <f t="shared" si="3"/>
        <v/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番場　大</dc:creator>
  <cp:lastModifiedBy>番場　大</cp:lastModifiedBy>
  <dcterms:created xsi:type="dcterms:W3CDTF">2024-09-19T22:20:07Z</dcterms:created>
  <dcterms:modified xsi:type="dcterms:W3CDTF">2025-02-03T02:14:54Z</dcterms:modified>
</cp:coreProperties>
</file>