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sarubamba\Dropbox\Flower_color_paper\Table\"/>
    </mc:Choice>
  </mc:AlternateContent>
  <xr:revisionPtr revIDLastSave="0" documentId="8_{BD758BAA-3B2E-4C05-A800-E5D6D116B8E7}" xr6:coauthVersionLast="47" xr6:coauthVersionMax="47" xr10:uidLastSave="{00000000-0000-0000-0000-000000000000}"/>
  <bookViews>
    <workbookView xWindow="820" yWindow="-110" windowWidth="37690" windowHeight="21820" xr2:uid="{536DC601-6D9F-4323-8B6B-9B8FE87881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5" i="1"/>
  <c r="H24" i="1"/>
  <c r="H23" i="1"/>
  <c r="H22" i="1"/>
  <c r="H21" i="1"/>
  <c r="H20" i="1"/>
  <c r="H19" i="1"/>
  <c r="H18" i="1"/>
  <c r="H17" i="1"/>
  <c r="H16" i="1"/>
  <c r="H15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<sst xmlns="http://schemas.openxmlformats.org/spreadsheetml/2006/main" count="42" uniqueCount="20">
  <si>
    <t>Posterior mean</t>
    <phoneticPr fontId="2"/>
  </si>
  <si>
    <t>Lower 95% CI</t>
    <phoneticPr fontId="2"/>
  </si>
  <si>
    <t>Upper 95% CI</t>
    <phoneticPr fontId="2"/>
  </si>
  <si>
    <t>ESS</t>
    <phoneticPr fontId="2"/>
  </si>
  <si>
    <t>pMCMC</t>
  </si>
  <si>
    <t>White</t>
    <phoneticPr fontId="2"/>
  </si>
  <si>
    <t>(Intercept)</t>
  </si>
  <si>
    <t>PC.1</t>
  </si>
  <si>
    <t>PC.2</t>
  </si>
  <si>
    <t>PC.3</t>
  </si>
  <si>
    <t>PC.4</t>
  </si>
  <si>
    <t>PC.5</t>
  </si>
  <si>
    <t>PC.6</t>
  </si>
  <si>
    <t>PC.7</t>
  </si>
  <si>
    <t>PC.8</t>
  </si>
  <si>
    <t>PC.9</t>
  </si>
  <si>
    <t>PC.10</t>
  </si>
  <si>
    <t>Yellow</t>
    <phoneticPr fontId="2"/>
  </si>
  <si>
    <t>RedType</t>
    <phoneticPr fontId="2"/>
  </si>
  <si>
    <t>Table S6. MCMCglmm Posterior estimates and statistics for full data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</si>
</sst>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Times New Roman"/>
      <family val="1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76" fontId="1" fillId="0" borderId="0" xfId="0" applyNumberFormat="1" applyFont="1">
      <alignment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right" vertical="center"/>
    </xf>
    <xf numFmtId="176" fontId="1" fillId="0" borderId="2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D76C-41CE-4B6F-86AE-C6E34283EDDF}">
  <dimension ref="A1:H37"/>
  <sheetViews>
    <sheetView tabSelected="1" workbookViewId="0">
      <selection activeCell="G17" sqref="G17"/>
    </sheetView>
  </sheetViews>
  <sheetFormatPr defaultRowHeight="18" x14ac:dyDescent="0.55000000000000004"/>
  <cols>
    <col min="1" max="1" width="9.5" customWidth="1"/>
    <col min="2" max="2" width="10" customWidth="1"/>
    <col min="6" max="6" width="13.83203125" customWidth="1"/>
  </cols>
  <sheetData>
    <row r="1" spans="1:8" x14ac:dyDescent="0.55000000000000004">
      <c r="A1" s="1" t="s">
        <v>19</v>
      </c>
      <c r="B1" s="1"/>
      <c r="C1" s="1"/>
      <c r="D1" s="1"/>
      <c r="E1" s="1"/>
      <c r="F1" s="1"/>
      <c r="G1" s="1"/>
      <c r="H1" s="1"/>
    </row>
    <row r="2" spans="1:8" x14ac:dyDescent="0.55000000000000004">
      <c r="A2" s="2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2"/>
    </row>
    <row r="3" spans="1:8" x14ac:dyDescent="0.55000000000000004">
      <c r="A3" s="1" t="s">
        <v>5</v>
      </c>
      <c r="B3" s="4" t="s">
        <v>6</v>
      </c>
      <c r="C3" s="5">
        <v>-0.37427608813845198</v>
      </c>
      <c r="D3" s="5">
        <v>-0.59838822185702201</v>
      </c>
      <c r="E3" s="5">
        <v>-0.148329103576543</v>
      </c>
      <c r="F3" s="5">
        <v>9999.99999999998</v>
      </c>
      <c r="G3" s="5">
        <v>1.1999999999999999E-3</v>
      </c>
      <c r="H3" s="1" t="str">
        <f>IF(G3&lt;0.001,"***",IF(G3&lt;0.01,"**",IF(G3&lt;0.05,"*","")))</f>
        <v>**</v>
      </c>
    </row>
    <row r="4" spans="1:8" x14ac:dyDescent="0.55000000000000004">
      <c r="A4" s="1"/>
      <c r="B4" s="4" t="s">
        <v>7</v>
      </c>
      <c r="C4" s="5">
        <v>0.14274849175783599</v>
      </c>
      <c r="D4" s="5">
        <v>0.124960986728183</v>
      </c>
      <c r="E4" s="5">
        <v>0.15972885310475199</v>
      </c>
      <c r="F4" s="5">
        <v>9573.5467132537196</v>
      </c>
      <c r="G4" s="5">
        <v>1E-4</v>
      </c>
      <c r="H4" s="1" t="str">
        <f t="shared" ref="H4:H37" si="0">IF(G4&lt;0.001,"***",IF(G4&lt;0.01,"**",IF(G4&lt;0.05,"*","")))</f>
        <v>***</v>
      </c>
    </row>
    <row r="5" spans="1:8" x14ac:dyDescent="0.55000000000000004">
      <c r="A5" s="1"/>
      <c r="B5" s="4" t="s">
        <v>8</v>
      </c>
      <c r="C5" s="5">
        <v>4.8839024414607198E-2</v>
      </c>
      <c r="D5" s="5">
        <v>3.2122518285177599E-2</v>
      </c>
      <c r="E5" s="5">
        <v>6.6499949491117094E-2</v>
      </c>
      <c r="F5" s="5">
        <v>10000</v>
      </c>
      <c r="G5" s="5">
        <v>1E-4</v>
      </c>
      <c r="H5" s="1" t="str">
        <f t="shared" si="0"/>
        <v>***</v>
      </c>
    </row>
    <row r="6" spans="1:8" x14ac:dyDescent="0.55000000000000004">
      <c r="A6" s="1"/>
      <c r="B6" s="4" t="s">
        <v>9</v>
      </c>
      <c r="C6" s="5">
        <v>-2.3130074578735799E-2</v>
      </c>
      <c r="D6" s="5">
        <v>-4.9336211434820101E-2</v>
      </c>
      <c r="E6" s="5">
        <v>2.4655827146489199E-3</v>
      </c>
      <c r="F6" s="5">
        <v>10950.4837967003</v>
      </c>
      <c r="G6" s="5">
        <v>8.3199999999999996E-2</v>
      </c>
      <c r="H6" s="1" t="str">
        <f t="shared" si="0"/>
        <v/>
      </c>
    </row>
    <row r="7" spans="1:8" x14ac:dyDescent="0.55000000000000004">
      <c r="A7" s="1"/>
      <c r="B7" s="4" t="s">
        <v>10</v>
      </c>
      <c r="C7" s="5">
        <v>-1.11674941752536E-2</v>
      </c>
      <c r="D7" s="5">
        <v>-3.9188113427371697E-2</v>
      </c>
      <c r="E7" s="5">
        <v>1.75700801337371E-2</v>
      </c>
      <c r="F7" s="5">
        <v>10000</v>
      </c>
      <c r="G7" s="5">
        <v>0.44479999999999997</v>
      </c>
      <c r="H7" s="1" t="str">
        <f t="shared" si="0"/>
        <v/>
      </c>
    </row>
    <row r="8" spans="1:8" x14ac:dyDescent="0.55000000000000004">
      <c r="A8" s="1"/>
      <c r="B8" s="4" t="s">
        <v>11</v>
      </c>
      <c r="C8" s="5">
        <v>0.105752829993926</v>
      </c>
      <c r="D8" s="5">
        <v>6.4542449108557803E-2</v>
      </c>
      <c r="E8" s="5">
        <v>0.147110365134722</v>
      </c>
      <c r="F8" s="5">
        <v>9999.99999999996</v>
      </c>
      <c r="G8" s="5">
        <v>1E-4</v>
      </c>
      <c r="H8" s="1" t="str">
        <f t="shared" si="0"/>
        <v>***</v>
      </c>
    </row>
    <row r="9" spans="1:8" x14ac:dyDescent="0.55000000000000004">
      <c r="A9" s="1"/>
      <c r="B9" s="4" t="s">
        <v>12</v>
      </c>
      <c r="C9" s="5">
        <v>1.2772624089649701E-2</v>
      </c>
      <c r="D9" s="5">
        <v>-3.8806081574875903E-2</v>
      </c>
      <c r="E9" s="5">
        <v>5.9185186997638098E-2</v>
      </c>
      <c r="F9" s="5">
        <v>9569.3358356606695</v>
      </c>
      <c r="G9" s="5">
        <v>0.60580000000000001</v>
      </c>
      <c r="H9" s="1" t="str">
        <f t="shared" si="0"/>
        <v/>
      </c>
    </row>
    <row r="10" spans="1:8" x14ac:dyDescent="0.55000000000000004">
      <c r="A10" s="1"/>
      <c r="B10" s="4" t="s">
        <v>13</v>
      </c>
      <c r="C10" s="5">
        <v>-0.12951028640679399</v>
      </c>
      <c r="D10" s="5">
        <v>-0.177948341806768</v>
      </c>
      <c r="E10" s="5">
        <v>-7.8176106173486901E-2</v>
      </c>
      <c r="F10" s="5">
        <v>10000.0000000001</v>
      </c>
      <c r="G10" s="5">
        <v>1E-4</v>
      </c>
      <c r="H10" s="1" t="str">
        <f t="shared" si="0"/>
        <v>***</v>
      </c>
    </row>
    <row r="11" spans="1:8" x14ac:dyDescent="0.55000000000000004">
      <c r="A11" s="1"/>
      <c r="B11" s="4" t="s">
        <v>14</v>
      </c>
      <c r="C11" s="5">
        <v>-4.6764011095902801E-2</v>
      </c>
      <c r="D11" s="5">
        <v>-0.102713810152636</v>
      </c>
      <c r="E11" s="5">
        <v>3.6664446670329198E-3</v>
      </c>
      <c r="F11" s="5">
        <v>9728.6516321709605</v>
      </c>
      <c r="G11" s="5">
        <v>8.3599999999999994E-2</v>
      </c>
      <c r="H11" s="1" t="str">
        <f t="shared" si="0"/>
        <v/>
      </c>
    </row>
    <row r="12" spans="1:8" x14ac:dyDescent="0.55000000000000004">
      <c r="A12" s="1"/>
      <c r="B12" s="4" t="s">
        <v>15</v>
      </c>
      <c r="C12" s="5">
        <v>2.3773927960271401E-2</v>
      </c>
      <c r="D12" s="5">
        <v>-4.2027043273265001E-2</v>
      </c>
      <c r="E12" s="5">
        <v>8.9522752467019004E-2</v>
      </c>
      <c r="F12" s="5">
        <v>9999.9999999999909</v>
      </c>
      <c r="G12" s="5">
        <v>0.48099999999999998</v>
      </c>
      <c r="H12" s="1" t="str">
        <f t="shared" si="0"/>
        <v/>
      </c>
    </row>
    <row r="13" spans="1:8" x14ac:dyDescent="0.55000000000000004">
      <c r="A13" s="1"/>
      <c r="B13" s="4" t="s">
        <v>16</v>
      </c>
      <c r="C13" s="5">
        <v>1.90559036162802E-2</v>
      </c>
      <c r="D13" s="5">
        <v>-6.0396624161512598E-2</v>
      </c>
      <c r="E13" s="5">
        <v>0.101658532075817</v>
      </c>
      <c r="F13" s="5">
        <v>10355.6615992035</v>
      </c>
      <c r="G13" s="5">
        <v>0.63959999999999995</v>
      </c>
      <c r="H13" s="1" t="str">
        <f t="shared" si="0"/>
        <v/>
      </c>
    </row>
    <row r="14" spans="1:8" x14ac:dyDescent="0.55000000000000004">
      <c r="A14" s="1"/>
      <c r="B14" s="4"/>
      <c r="C14" s="1"/>
      <c r="D14" s="1"/>
      <c r="E14" s="1"/>
      <c r="F14" s="1"/>
      <c r="G14" s="1"/>
      <c r="H14" s="1"/>
    </row>
    <row r="15" spans="1:8" x14ac:dyDescent="0.55000000000000004">
      <c r="A15" s="1" t="s">
        <v>17</v>
      </c>
      <c r="B15" s="4" t="s">
        <v>6</v>
      </c>
      <c r="C15" s="5">
        <v>-1.1152917027014599</v>
      </c>
      <c r="D15" s="5">
        <v>-1.34111411369668</v>
      </c>
      <c r="E15" s="5">
        <v>-0.89360816426051304</v>
      </c>
      <c r="F15" s="5">
        <v>9387.6458989491293</v>
      </c>
      <c r="G15" s="5">
        <v>1E-4</v>
      </c>
      <c r="H15" s="1" t="str">
        <f t="shared" si="0"/>
        <v>***</v>
      </c>
    </row>
    <row r="16" spans="1:8" x14ac:dyDescent="0.55000000000000004">
      <c r="A16" s="1"/>
      <c r="B16" s="4" t="s">
        <v>7</v>
      </c>
      <c r="C16" s="5">
        <v>-1.653522447433E-2</v>
      </c>
      <c r="D16" s="5">
        <v>-3.3975027094129501E-2</v>
      </c>
      <c r="E16" s="5">
        <v>1.7872201678983399E-3</v>
      </c>
      <c r="F16" s="5">
        <v>9719.0500376240907</v>
      </c>
      <c r="G16" s="5">
        <v>7.2800000000000004E-2</v>
      </c>
      <c r="H16" s="1" t="str">
        <f t="shared" si="0"/>
        <v/>
      </c>
    </row>
    <row r="17" spans="1:8" x14ac:dyDescent="0.55000000000000004">
      <c r="A17" s="1"/>
      <c r="B17" s="4" t="s">
        <v>8</v>
      </c>
      <c r="C17" s="5">
        <v>-5.2502708053520503E-2</v>
      </c>
      <c r="D17" s="5">
        <v>-7.0356303549488103E-2</v>
      </c>
      <c r="E17" s="5">
        <v>-3.4353078684944201E-2</v>
      </c>
      <c r="F17" s="5">
        <v>9555.8842812375497</v>
      </c>
      <c r="G17" s="5">
        <v>1E-4</v>
      </c>
      <c r="H17" s="1" t="str">
        <f t="shared" si="0"/>
        <v>***</v>
      </c>
    </row>
    <row r="18" spans="1:8" x14ac:dyDescent="0.55000000000000004">
      <c r="A18" s="1"/>
      <c r="B18" s="4" t="s">
        <v>9</v>
      </c>
      <c r="C18" s="5">
        <v>-2.91364372386725E-2</v>
      </c>
      <c r="D18" s="5">
        <v>-5.7996305025881198E-2</v>
      </c>
      <c r="E18" s="5">
        <v>-1.1191800331289399E-3</v>
      </c>
      <c r="F18" s="5">
        <v>9999.99999999998</v>
      </c>
      <c r="G18" s="5">
        <v>4.4600000000000001E-2</v>
      </c>
      <c r="H18" s="1" t="str">
        <f t="shared" si="0"/>
        <v>*</v>
      </c>
    </row>
    <row r="19" spans="1:8" x14ac:dyDescent="0.55000000000000004">
      <c r="A19" s="1"/>
      <c r="B19" s="4" t="s">
        <v>10</v>
      </c>
      <c r="C19" s="5">
        <v>-7.9237318709330207E-2</v>
      </c>
      <c r="D19" s="5">
        <v>-0.109362965020409</v>
      </c>
      <c r="E19" s="5">
        <v>-4.6798063543974401E-2</v>
      </c>
      <c r="F19" s="5">
        <v>9585.9120580287399</v>
      </c>
      <c r="G19" s="5">
        <v>1E-4</v>
      </c>
      <c r="H19" s="1" t="str">
        <f t="shared" si="0"/>
        <v>***</v>
      </c>
    </row>
    <row r="20" spans="1:8" x14ac:dyDescent="0.55000000000000004">
      <c r="A20" s="1"/>
      <c r="B20" s="4" t="s">
        <v>11</v>
      </c>
      <c r="C20" s="5">
        <v>-5.5557655986526198E-2</v>
      </c>
      <c r="D20" s="5">
        <v>-0.100757928914391</v>
      </c>
      <c r="E20" s="5">
        <v>-1.3719788272283E-2</v>
      </c>
      <c r="F20" s="5">
        <v>10000</v>
      </c>
      <c r="G20" s="5">
        <v>1.4E-2</v>
      </c>
      <c r="H20" s="1" t="str">
        <f t="shared" si="0"/>
        <v>*</v>
      </c>
    </row>
    <row r="21" spans="1:8" x14ac:dyDescent="0.55000000000000004">
      <c r="A21" s="1"/>
      <c r="B21" s="4" t="s">
        <v>12</v>
      </c>
      <c r="C21" s="5">
        <v>-9.4810502558016693E-2</v>
      </c>
      <c r="D21" s="5">
        <v>-0.147674541454762</v>
      </c>
      <c r="E21" s="5">
        <v>-4.4774795707780903E-2</v>
      </c>
      <c r="F21" s="5">
        <v>9509.5618548364091</v>
      </c>
      <c r="G21" s="5">
        <v>5.9999999999999995E-4</v>
      </c>
      <c r="H21" s="1" t="str">
        <f t="shared" si="0"/>
        <v>***</v>
      </c>
    </row>
    <row r="22" spans="1:8" x14ac:dyDescent="0.55000000000000004">
      <c r="A22" s="1"/>
      <c r="B22" s="4" t="s">
        <v>13</v>
      </c>
      <c r="C22" s="5">
        <v>-0.103853748867989</v>
      </c>
      <c r="D22" s="5">
        <v>-0.15588924880284999</v>
      </c>
      <c r="E22" s="5">
        <v>-5.1709530511288897E-2</v>
      </c>
      <c r="F22" s="5">
        <v>10000</v>
      </c>
      <c r="G22" s="5">
        <v>1E-4</v>
      </c>
      <c r="H22" s="1" t="str">
        <f t="shared" si="0"/>
        <v>***</v>
      </c>
    </row>
    <row r="23" spans="1:8" x14ac:dyDescent="0.55000000000000004">
      <c r="A23" s="1"/>
      <c r="B23" s="4" t="s">
        <v>14</v>
      </c>
      <c r="C23" s="5">
        <v>-1.55166571570662E-2</v>
      </c>
      <c r="D23" s="5">
        <v>-7.1268586034420905E-2</v>
      </c>
      <c r="E23" s="5">
        <v>4.1050954518141197E-2</v>
      </c>
      <c r="F23" s="5">
        <v>9609.7943708498897</v>
      </c>
      <c r="G23" s="5">
        <v>0.59499999999999997</v>
      </c>
      <c r="H23" s="1" t="str">
        <f t="shared" si="0"/>
        <v/>
      </c>
    </row>
    <row r="24" spans="1:8" x14ac:dyDescent="0.55000000000000004">
      <c r="A24" s="1"/>
      <c r="B24" s="4" t="s">
        <v>15</v>
      </c>
      <c r="C24" s="5">
        <v>-6.8486786625670398E-2</v>
      </c>
      <c r="D24" s="5">
        <v>-0.13835021531849601</v>
      </c>
      <c r="E24" s="5">
        <v>7.3643762152642001E-4</v>
      </c>
      <c r="F24" s="5">
        <v>9999.9999999999909</v>
      </c>
      <c r="G24" s="5">
        <v>5.16E-2</v>
      </c>
      <c r="H24" s="1" t="str">
        <f t="shared" si="0"/>
        <v/>
      </c>
    </row>
    <row r="25" spans="1:8" x14ac:dyDescent="0.55000000000000004">
      <c r="A25" s="1"/>
      <c r="B25" s="4" t="s">
        <v>16</v>
      </c>
      <c r="C25" s="5">
        <v>5.2565477014278203E-2</v>
      </c>
      <c r="D25" s="5">
        <v>-2.9025559209912899E-2</v>
      </c>
      <c r="E25" s="5">
        <v>0.13445796868472801</v>
      </c>
      <c r="F25" s="5">
        <v>9253.9085856614693</v>
      </c>
      <c r="G25" s="5">
        <v>0.21820000000000001</v>
      </c>
      <c r="H25" s="1" t="str">
        <f t="shared" si="0"/>
        <v/>
      </c>
    </row>
    <row r="26" spans="1:8" x14ac:dyDescent="0.55000000000000004">
      <c r="A26" s="1"/>
      <c r="B26" s="4"/>
      <c r="C26" s="1"/>
      <c r="D26" s="1"/>
      <c r="E26" s="1"/>
      <c r="F26" s="1"/>
      <c r="G26" s="1"/>
      <c r="H26" s="1"/>
    </row>
    <row r="27" spans="1:8" x14ac:dyDescent="0.55000000000000004">
      <c r="A27" s="1" t="s">
        <v>18</v>
      </c>
      <c r="B27" s="4" t="s">
        <v>6</v>
      </c>
      <c r="C27" s="5">
        <v>-0.94849159101342295</v>
      </c>
      <c r="D27" s="5">
        <v>-1.2647811262286299</v>
      </c>
      <c r="E27" s="5">
        <v>-0.63306702368936396</v>
      </c>
      <c r="F27" s="5">
        <v>7663.12396518282</v>
      </c>
      <c r="G27" s="5">
        <v>1E-4</v>
      </c>
      <c r="H27" s="1" t="str">
        <f t="shared" si="0"/>
        <v>***</v>
      </c>
    </row>
    <row r="28" spans="1:8" x14ac:dyDescent="0.55000000000000004">
      <c r="A28" s="1"/>
      <c r="B28" s="4" t="s">
        <v>7</v>
      </c>
      <c r="C28" s="5">
        <v>-6.6309008493636606E-2</v>
      </c>
      <c r="D28" s="5">
        <v>-8.4487440144584994E-2</v>
      </c>
      <c r="E28" s="5">
        <v>-4.9452786974143202E-2</v>
      </c>
      <c r="F28" s="5">
        <v>10000</v>
      </c>
      <c r="G28" s="5">
        <v>1E-4</v>
      </c>
      <c r="H28" s="1" t="str">
        <f t="shared" si="0"/>
        <v>***</v>
      </c>
    </row>
    <row r="29" spans="1:8" x14ac:dyDescent="0.55000000000000004">
      <c r="A29" s="1"/>
      <c r="B29" s="4" t="s">
        <v>8</v>
      </c>
      <c r="C29" s="5">
        <v>-3.4934777539336097E-2</v>
      </c>
      <c r="D29" s="5">
        <v>-5.2312747749965603E-2</v>
      </c>
      <c r="E29" s="5">
        <v>-1.6974182668491301E-2</v>
      </c>
      <c r="F29" s="5">
        <v>9525.7162336825495</v>
      </c>
      <c r="G29" s="5">
        <v>1E-4</v>
      </c>
      <c r="H29" s="1" t="str">
        <f t="shared" si="0"/>
        <v>***</v>
      </c>
    </row>
    <row r="30" spans="1:8" x14ac:dyDescent="0.55000000000000004">
      <c r="A30" s="1"/>
      <c r="B30" s="4" t="s">
        <v>9</v>
      </c>
      <c r="C30" s="5">
        <v>8.3601669868898096E-2</v>
      </c>
      <c r="D30" s="5">
        <v>5.6039206567220397E-2</v>
      </c>
      <c r="E30" s="5">
        <v>0.110515952357673</v>
      </c>
      <c r="F30" s="5">
        <v>10000</v>
      </c>
      <c r="G30" s="5">
        <v>1E-4</v>
      </c>
      <c r="H30" s="1" t="str">
        <f t="shared" si="0"/>
        <v>***</v>
      </c>
    </row>
    <row r="31" spans="1:8" x14ac:dyDescent="0.55000000000000004">
      <c r="A31" s="1"/>
      <c r="B31" s="4" t="s">
        <v>10</v>
      </c>
      <c r="C31" s="5">
        <v>-6.82020549750183E-2</v>
      </c>
      <c r="D31" s="5">
        <v>-9.9322382055106601E-2</v>
      </c>
      <c r="E31" s="5">
        <v>-3.9517389290267602E-2</v>
      </c>
      <c r="F31" s="5">
        <v>10000</v>
      </c>
      <c r="G31" s="5">
        <v>1E-4</v>
      </c>
      <c r="H31" s="1" t="str">
        <f t="shared" si="0"/>
        <v>***</v>
      </c>
    </row>
    <row r="32" spans="1:8" x14ac:dyDescent="0.55000000000000004">
      <c r="A32" s="1"/>
      <c r="B32" s="4" t="s">
        <v>11</v>
      </c>
      <c r="C32" s="5">
        <v>-5.52149702033E-3</v>
      </c>
      <c r="D32" s="5">
        <v>-4.7408173588337398E-2</v>
      </c>
      <c r="E32" s="5">
        <v>3.50345636397833E-2</v>
      </c>
      <c r="F32" s="5">
        <v>9507.1703512116892</v>
      </c>
      <c r="G32" s="5">
        <v>0.80079999999999996</v>
      </c>
      <c r="H32" s="1" t="str">
        <f t="shared" si="0"/>
        <v/>
      </c>
    </row>
    <row r="33" spans="1:8" x14ac:dyDescent="0.55000000000000004">
      <c r="A33" s="1"/>
      <c r="B33" s="4" t="s">
        <v>12</v>
      </c>
      <c r="C33" s="5">
        <v>-7.5860319511687202E-2</v>
      </c>
      <c r="D33" s="5">
        <v>-0.12603695958387101</v>
      </c>
      <c r="E33" s="5">
        <v>-2.39801045754575E-2</v>
      </c>
      <c r="F33" s="5">
        <v>9583.6928861969409</v>
      </c>
      <c r="G33" s="5">
        <v>4.1999999999999997E-3</v>
      </c>
      <c r="H33" s="1" t="str">
        <f t="shared" si="0"/>
        <v>**</v>
      </c>
    </row>
    <row r="34" spans="1:8" x14ac:dyDescent="0.55000000000000004">
      <c r="A34" s="1"/>
      <c r="B34" s="4" t="s">
        <v>13</v>
      </c>
      <c r="C34" s="5">
        <v>-2.3692246164133301E-2</v>
      </c>
      <c r="D34" s="5">
        <v>-7.5360041577369002E-2</v>
      </c>
      <c r="E34" s="5">
        <v>2.8141122848410301E-2</v>
      </c>
      <c r="F34" s="5">
        <v>9999.99999999998</v>
      </c>
      <c r="G34" s="5">
        <v>0.375</v>
      </c>
      <c r="H34" s="1" t="str">
        <f t="shared" si="0"/>
        <v/>
      </c>
    </row>
    <row r="35" spans="1:8" x14ac:dyDescent="0.55000000000000004">
      <c r="A35" s="1"/>
      <c r="B35" s="4" t="s">
        <v>14</v>
      </c>
      <c r="C35" s="5">
        <v>-6.6200301649617196E-2</v>
      </c>
      <c r="D35" s="5">
        <v>-0.12661936503718599</v>
      </c>
      <c r="E35" s="5">
        <v>-1.2234557216288499E-2</v>
      </c>
      <c r="F35" s="5">
        <v>9542.3947253508595</v>
      </c>
      <c r="G35" s="5">
        <v>2.46E-2</v>
      </c>
      <c r="H35" s="1" t="str">
        <f t="shared" si="0"/>
        <v>*</v>
      </c>
    </row>
    <row r="36" spans="1:8" x14ac:dyDescent="0.55000000000000004">
      <c r="A36" s="1"/>
      <c r="B36" s="4" t="s">
        <v>15</v>
      </c>
      <c r="C36" s="5">
        <v>-1.8175340084384799E-2</v>
      </c>
      <c r="D36" s="5">
        <v>-8.7147071375511601E-2</v>
      </c>
      <c r="E36" s="5">
        <v>5.12314457082539E-2</v>
      </c>
      <c r="F36" s="5">
        <v>9269.0368196186591</v>
      </c>
      <c r="G36" s="5">
        <v>0.61060000000000003</v>
      </c>
      <c r="H36" s="1" t="str">
        <f t="shared" si="0"/>
        <v/>
      </c>
    </row>
    <row r="37" spans="1:8" x14ac:dyDescent="0.55000000000000004">
      <c r="A37" s="6"/>
      <c r="B37" s="7" t="s">
        <v>16</v>
      </c>
      <c r="C37" s="8">
        <v>3.0537453429986299E-2</v>
      </c>
      <c r="D37" s="8">
        <v>-5.1022987958276603E-2</v>
      </c>
      <c r="E37" s="8">
        <v>0.11253575279260999</v>
      </c>
      <c r="F37" s="8">
        <v>10000</v>
      </c>
      <c r="G37" s="8">
        <v>0.46260000000000001</v>
      </c>
      <c r="H37" s="6" t="str">
        <f t="shared" si="0"/>
        <v/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番場　大</dc:creator>
  <cp:lastModifiedBy>番場　大</cp:lastModifiedBy>
  <dcterms:created xsi:type="dcterms:W3CDTF">2024-09-19T23:26:33Z</dcterms:created>
  <dcterms:modified xsi:type="dcterms:W3CDTF">2025-02-03T02:14:16Z</dcterms:modified>
</cp:coreProperties>
</file>