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riana/Library/CloudStorage/GoogleDrive-marianabarrena@derecho.uba.ar/Mi unidad/UCA Sincronizado/UCA Proyecto de TESIS/Estadísticas/Github/data/"/>
    </mc:Choice>
  </mc:AlternateContent>
  <xr:revisionPtr revIDLastSave="0" documentId="13_ncr:1_{4410FE7F-8149-D24A-8017-F1209B93D92F}" xr6:coauthVersionLast="47" xr6:coauthVersionMax="47" xr10:uidLastSave="{00000000-0000-0000-0000-000000000000}"/>
  <bookViews>
    <workbookView xWindow="-38400" yWindow="-5740" windowWidth="38400" windowHeight="21100" xr2:uid="{081104FB-1F73-C945-9C9A-B52E522B9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1" l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<sst xmlns="http://schemas.openxmlformats.org/spreadsheetml/2006/main" count="177" uniqueCount="21">
  <si>
    <t>Ebc</t>
  </si>
  <si>
    <t>ipc</t>
  </si>
  <si>
    <t>E</t>
  </si>
  <si>
    <t>impp_usa</t>
  </si>
  <si>
    <t>Psoja_USA</t>
  </si>
  <si>
    <t>Pmaíz_USA</t>
  </si>
  <si>
    <t>Ptrigo_USA</t>
  </si>
  <si>
    <t>TOTfmi</t>
  </si>
  <si>
    <t>año</t>
  </si>
  <si>
    <t>trimestre</t>
  </si>
  <si>
    <t>1ºTr</t>
  </si>
  <si>
    <t>2ºTr</t>
  </si>
  <si>
    <t>3ºTr</t>
  </si>
  <si>
    <t>4ºTr</t>
  </si>
  <si>
    <t>pbird</t>
  </si>
  <si>
    <t>tot</t>
  </si>
  <si>
    <t>ipc_ajust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</si>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</sst>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000000"/>
    <numFmt numFmtId="165" formatCode="0.000000000000"/>
    <numFmt numFmtId="166" formatCode="#,##0.0"/>
  </numFmts>
  <fonts count="6">
    <font>
      <sz val="12"/>
      <color theme="1"/>
      <name val="Calibri"/>
      <family val="2"/>
      <scheme val="minor"/>
    </font>
    <font>
      <sz val="10"/>
      <name val="MS Sans Serif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/>
    <xf numFmtId="166" fontId="4" fillId="0" borderId="0" xfId="2" applyNumberFormat="1" applyFont="1" applyFill="1" applyBorder="1" applyAlignment="1" applyProtection="1">
      <alignment horizontal="center"/>
    </xf>
    <xf numFmtId="2" fontId="5" fillId="0" borderId="0" xfId="0" applyNumberFormat="1" applyFont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/>
    <xf numFmtId="2" fontId="0" fillId="0" borderId="0" xfId="0" applyNumberFormat="1" applyAlignment="1">
      <alignment horizontal="left"/>
    </xf>
  </cellXfs>
  <cellStyles count="3">
    <cellStyle name="Cambiar to&amp;do" xfId="1" xr:uid="{1D7D66DF-1FEE-2145-8694-1850E3213805}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8A8-3F83-DF4A-8DE1-BB2B913EFB46}">
  <dimension ref="A1:R523"/>
  <sheetViews>
    <sheetView tabSelected="1" workbookViewId="0"/>
  </sheetViews>
  <sheetFormatPr baseColWidth="10" defaultRowHeight="16"/>
  <cols>
    <col min="1" max="1" width="7.6640625" customWidth="1"/>
    <col min="2" max="3" width="15.83203125" style="1" customWidth="1"/>
    <col min="4" max="5" width="17.5" style="1" customWidth="1"/>
    <col min="6" max="6" width="16.6640625" style="1" customWidth="1"/>
    <col min="7" max="7" width="15.6640625" style="1" customWidth="1"/>
    <col min="8" max="8" width="22.6640625" style="1" customWidth="1"/>
    <col min="9" max="9" width="21.5" customWidth="1"/>
    <col min="10" max="10" width="12.83203125" customWidth="1"/>
    <col min="11" max="11" width="12.5" customWidth="1"/>
    <col min="12" max="12" width="13.1640625" customWidth="1"/>
    <col min="13" max="13" width="13.6640625" customWidth="1"/>
    <col min="15" max="18" width="10.83203125" style="7"/>
  </cols>
  <sheetData>
    <row r="1" spans="1:18">
      <c r="A1" t="s">
        <v>8</v>
      </c>
      <c r="B1" t="s">
        <v>9</v>
      </c>
      <c r="C1" t="s">
        <v>1</v>
      </c>
      <c r="D1" s="1" t="s">
        <v>16</v>
      </c>
      <c r="F1" s="1" t="s">
        <v>2</v>
      </c>
      <c r="G1" s="2" t="s">
        <v>0</v>
      </c>
      <c r="H1" s="1" t="s">
        <v>14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15</v>
      </c>
      <c r="N1" s="1" t="s">
        <v>7</v>
      </c>
      <c r="O1" s="13" t="s">
        <v>17</v>
      </c>
      <c r="P1" s="13" t="s">
        <v>18</v>
      </c>
      <c r="Q1" s="13" t="s">
        <v>19</v>
      </c>
      <c r="R1" s="13" t="s">
        <v>20</v>
      </c>
    </row>
    <row r="2" spans="1:18">
      <c r="A2">
        <v>1980</v>
      </c>
      <c r="B2" s="10" t="s">
        <v>10</v>
      </c>
      <c r="C2">
        <v>1.2480766666666665E-7</v>
      </c>
      <c r="D2">
        <v>5.5682597236926591E-7</v>
      </c>
      <c r="E2"/>
      <c r="F2">
        <v>1.6849333333319999E-8</v>
      </c>
      <c r="G2" s="12">
        <v>1.7093333333333336E-8</v>
      </c>
      <c r="H2" s="2">
        <v>367779.87191736099</v>
      </c>
      <c r="I2" s="12">
        <v>58.393965242015597</v>
      </c>
      <c r="J2" s="6">
        <v>6.1766666666666667</v>
      </c>
      <c r="K2" s="7">
        <v>2.4133333333333336</v>
      </c>
      <c r="L2" s="7">
        <v>3.72</v>
      </c>
      <c r="N2" s="4">
        <v>96.343050000000005</v>
      </c>
      <c r="O2" s="7">
        <v>0</v>
      </c>
      <c r="P2" s="7">
        <v>0</v>
      </c>
      <c r="Q2" s="7">
        <v>0</v>
      </c>
      <c r="R2" s="7">
        <v>0</v>
      </c>
    </row>
    <row r="3" spans="1:18">
      <c r="A3">
        <v>1980</v>
      </c>
      <c r="B3" s="10" t="s">
        <v>11</v>
      </c>
      <c r="C3">
        <v>1.4810466666666667E-7</v>
      </c>
      <c r="D3">
        <v>6.6066855049906803E-7</v>
      </c>
      <c r="E3">
        <f>+D3/D2-1</f>
        <v>0.18649018415566587</v>
      </c>
      <c r="F3">
        <v>1.80349999999967E-8</v>
      </c>
      <c r="G3" s="12">
        <v>1.824E-8</v>
      </c>
      <c r="H3" s="2">
        <v>364177.58519652899</v>
      </c>
      <c r="I3" s="12">
        <v>60.733749286621801</v>
      </c>
      <c r="J3" s="6">
        <v>5.7666666666666666</v>
      </c>
      <c r="K3" s="7">
        <v>2.4233333333333333</v>
      </c>
      <c r="L3" s="7">
        <v>3.6533333333333329</v>
      </c>
      <c r="N3" s="4">
        <v>96.085849999999994</v>
      </c>
      <c r="O3" s="7">
        <v>0</v>
      </c>
      <c r="P3" s="7">
        <v>0</v>
      </c>
      <c r="Q3" s="7">
        <v>0</v>
      </c>
      <c r="R3" s="7">
        <v>0</v>
      </c>
    </row>
    <row r="4" spans="1:18">
      <c r="A4" s="11">
        <v>1980</v>
      </c>
      <c r="B4" s="10" t="s">
        <v>12</v>
      </c>
      <c r="C4">
        <v>1.7140200000000002E-7</v>
      </c>
      <c r="D4">
        <v>7.57957105065975E-7</v>
      </c>
      <c r="E4">
        <f t="shared" ref="E4:E67" si="0">+D4/D3-1</f>
        <v>0.14725773535521758</v>
      </c>
      <c r="F4">
        <v>1.897033333331E-8</v>
      </c>
      <c r="G4" s="12">
        <v>1.9130000000000003E-8</v>
      </c>
      <c r="H4" s="2">
        <v>376246.89133424498</v>
      </c>
      <c r="I4" s="12">
        <v>62.092333570586803</v>
      </c>
      <c r="J4" s="6">
        <v>7.1733333333333329</v>
      </c>
      <c r="K4" s="7">
        <v>2.8866666666666667</v>
      </c>
      <c r="L4" s="7">
        <v>3.9133333333333336</v>
      </c>
      <c r="N4" s="4">
        <v>96.541250000000005</v>
      </c>
      <c r="O4" s="7">
        <v>0</v>
      </c>
      <c r="P4" s="7">
        <v>0</v>
      </c>
      <c r="Q4" s="7">
        <v>0</v>
      </c>
      <c r="R4" s="7">
        <v>0</v>
      </c>
    </row>
    <row r="5" spans="1:18">
      <c r="A5" s="11">
        <v>1980</v>
      </c>
      <c r="B5" s="10" t="s">
        <v>13</v>
      </c>
      <c r="C5">
        <v>1.996916666666667E-7</v>
      </c>
      <c r="D5">
        <v>8.8702420930684169E-7</v>
      </c>
      <c r="E5">
        <f t="shared" si="0"/>
        <v>0.17028286083502353</v>
      </c>
      <c r="F5">
        <v>1.9631666666663299E-8</v>
      </c>
      <c r="G5" s="12">
        <v>1.9760000000000003E-8</v>
      </c>
      <c r="H5" s="2">
        <v>377646.29742703802</v>
      </c>
      <c r="I5" s="12">
        <v>63.312543529458502</v>
      </c>
      <c r="J5" s="6">
        <v>7.8866666666666667</v>
      </c>
      <c r="K5" s="7">
        <v>3.0933333333333333</v>
      </c>
      <c r="L5" s="7">
        <v>4.2433333333333332</v>
      </c>
      <c r="N5" s="4">
        <v>96.683340000000001</v>
      </c>
      <c r="O5" s="7">
        <v>0</v>
      </c>
      <c r="P5" s="7">
        <v>0</v>
      </c>
      <c r="Q5" s="7">
        <v>0</v>
      </c>
      <c r="R5" s="7">
        <v>0</v>
      </c>
    </row>
    <row r="6" spans="1:18">
      <c r="A6" s="11">
        <v>1981</v>
      </c>
      <c r="B6" s="10" t="s">
        <v>10</v>
      </c>
      <c r="C6">
        <v>2.2798133333333332E-7</v>
      </c>
      <c r="D6">
        <v>1.0151481145847787E-6</v>
      </c>
      <c r="E6">
        <f t="shared" si="0"/>
        <v>0.14444239958011806</v>
      </c>
      <c r="F6">
        <v>2.1956333333299999E-8</v>
      </c>
      <c r="G6" s="12">
        <v>2.2146666666666667E-8</v>
      </c>
      <c r="H6" s="2">
        <v>363119.92021309899</v>
      </c>
      <c r="I6" s="12">
        <v>65.853599319585697</v>
      </c>
      <c r="J6" s="6">
        <v>7.63</v>
      </c>
      <c r="K6" s="7">
        <v>3.22</v>
      </c>
      <c r="L6" s="7">
        <v>4.1566666666666663</v>
      </c>
      <c r="N6" s="4">
        <v>96.426490000000001</v>
      </c>
      <c r="O6" s="7">
        <v>0</v>
      </c>
      <c r="P6" s="7">
        <v>0</v>
      </c>
      <c r="Q6" s="7">
        <v>0</v>
      </c>
      <c r="R6" s="7">
        <v>0</v>
      </c>
    </row>
    <row r="7" spans="1:18">
      <c r="A7" s="11">
        <v>1981</v>
      </c>
      <c r="B7" s="10" t="s">
        <v>11</v>
      </c>
      <c r="C7">
        <v>2.8123233333333333E-7</v>
      </c>
      <c r="D7">
        <v>1.2499200102925032E-6</v>
      </c>
      <c r="E7">
        <f t="shared" si="0"/>
        <v>0.23126861226920781</v>
      </c>
      <c r="F7">
        <v>3.76053333333567E-8</v>
      </c>
      <c r="G7" s="12">
        <v>4.3446666666666669E-8</v>
      </c>
      <c r="H7" s="2">
        <v>354928.98153557902</v>
      </c>
      <c r="I7" s="12">
        <v>65.513953248720298</v>
      </c>
      <c r="J7" s="6">
        <v>7.3500000000000005</v>
      </c>
      <c r="K7" s="7">
        <v>3.2166666666666668</v>
      </c>
      <c r="L7" s="7">
        <v>3.9066666666666663</v>
      </c>
      <c r="N7" s="4">
        <v>96.362250000000003</v>
      </c>
      <c r="O7" s="7">
        <v>0</v>
      </c>
      <c r="P7" s="7">
        <v>0</v>
      </c>
      <c r="Q7" s="7">
        <v>0</v>
      </c>
      <c r="R7" s="7">
        <v>0</v>
      </c>
    </row>
    <row r="8" spans="1:18">
      <c r="A8" s="11">
        <v>1981</v>
      </c>
      <c r="B8" s="10" t="s">
        <v>12</v>
      </c>
      <c r="C8">
        <v>3.6277366666666667E-7</v>
      </c>
      <c r="D8">
        <v>1.6127493036589868E-6</v>
      </c>
      <c r="E8">
        <f t="shared" si="0"/>
        <v>0.29028201035166656</v>
      </c>
      <c r="F8">
        <v>5.1344000000153299E-8</v>
      </c>
      <c r="G8" s="12">
        <v>7.4733333333333341E-8</v>
      </c>
      <c r="H8" s="2">
        <v>344833.96946955298</v>
      </c>
      <c r="I8" s="12">
        <v>63.4131794022192</v>
      </c>
      <c r="J8" s="6">
        <v>6.6833333333333336</v>
      </c>
      <c r="K8" s="7">
        <v>2.8533333333333331</v>
      </c>
      <c r="L8" s="7">
        <v>3.6300000000000003</v>
      </c>
      <c r="N8" s="4">
        <v>96.230779999999996</v>
      </c>
      <c r="O8" s="7">
        <v>0</v>
      </c>
      <c r="P8" s="7">
        <v>0</v>
      </c>
      <c r="Q8" s="7">
        <v>0</v>
      </c>
      <c r="R8" s="7">
        <v>0</v>
      </c>
    </row>
    <row r="9" spans="1:18">
      <c r="A9" s="11">
        <v>1981</v>
      </c>
      <c r="B9" s="10" t="s">
        <v>13</v>
      </c>
      <c r="C9">
        <v>4.4264999999999996E-7</v>
      </c>
      <c r="D9">
        <v>1.9752762896655568E-6</v>
      </c>
      <c r="E9">
        <f t="shared" si="0"/>
        <v>0.22478818324960548</v>
      </c>
      <c r="F9">
        <v>6.5201999999880003E-8</v>
      </c>
      <c r="G9" s="12">
        <v>1.015E-7</v>
      </c>
      <c r="H9" s="2">
        <v>341461.91969468503</v>
      </c>
      <c r="I9" s="12">
        <v>62.8345231331229</v>
      </c>
      <c r="J9" s="6">
        <v>6.0333333333333341</v>
      </c>
      <c r="K9" s="7">
        <v>2.3933333333333331</v>
      </c>
      <c r="L9" s="7">
        <v>3.8066666666666666</v>
      </c>
      <c r="N9" s="4">
        <v>96.089560000000006</v>
      </c>
      <c r="O9" s="7">
        <v>0</v>
      </c>
      <c r="P9" s="7">
        <v>0</v>
      </c>
      <c r="Q9" s="7">
        <v>0</v>
      </c>
      <c r="R9" s="7">
        <v>0</v>
      </c>
    </row>
    <row r="10" spans="1:18">
      <c r="A10" s="11">
        <v>1982</v>
      </c>
      <c r="B10" s="10" t="s">
        <v>10</v>
      </c>
      <c r="C10">
        <v>5.6579300000000007E-7</v>
      </c>
      <c r="D10">
        <v>2.5125369297013133E-6</v>
      </c>
      <c r="E10">
        <f t="shared" si="0"/>
        <v>0.27199265381083615</v>
      </c>
      <c r="F10">
        <v>1.0263099999984E-7</v>
      </c>
      <c r="G10" s="12">
        <v>1.0575E-7</v>
      </c>
      <c r="H10" s="2">
        <v>343586.85240184597</v>
      </c>
      <c r="I10" s="12">
        <v>64.5075945199833</v>
      </c>
      <c r="J10" s="6">
        <v>6.0533333333333337</v>
      </c>
      <c r="K10" s="7">
        <v>2.48</v>
      </c>
      <c r="L10" s="7">
        <v>3.7166666666666668</v>
      </c>
      <c r="N10" s="4">
        <v>96.085629999999995</v>
      </c>
      <c r="O10" s="7">
        <v>0</v>
      </c>
      <c r="P10" s="7">
        <v>0</v>
      </c>
      <c r="Q10" s="7">
        <v>0</v>
      </c>
      <c r="R10" s="7">
        <v>0</v>
      </c>
    </row>
    <row r="11" spans="1:18">
      <c r="A11" s="11">
        <v>1982</v>
      </c>
      <c r="B11" s="10" t="s">
        <v>11</v>
      </c>
      <c r="C11">
        <v>6.48998E-7</v>
      </c>
      <c r="D11">
        <v>2.8743988395160803E-6</v>
      </c>
      <c r="E11">
        <f t="shared" si="0"/>
        <v>0.14402252382327552</v>
      </c>
      <c r="F11">
        <v>1.3670033333321301E-7</v>
      </c>
      <c r="G11" s="12">
        <v>1.4116666666666669E-7</v>
      </c>
      <c r="H11" s="2">
        <v>331333.421081651</v>
      </c>
      <c r="I11" s="12">
        <v>63.249646108653302</v>
      </c>
      <c r="J11" s="6">
        <v>6.1866666666666665</v>
      </c>
      <c r="K11" s="7">
        <v>2.5733333333333337</v>
      </c>
      <c r="L11" s="7">
        <v>3.5700000000000003</v>
      </c>
      <c r="N11" s="4">
        <v>96.061179999999993</v>
      </c>
      <c r="O11" s="7">
        <v>0</v>
      </c>
      <c r="P11" s="7">
        <v>0</v>
      </c>
      <c r="Q11" s="7">
        <v>0</v>
      </c>
      <c r="R11" s="7">
        <v>0</v>
      </c>
    </row>
    <row r="12" spans="1:18">
      <c r="A12" s="11">
        <v>1982</v>
      </c>
      <c r="B12" s="10" t="s">
        <v>12</v>
      </c>
      <c r="C12">
        <v>9.15252E-7</v>
      </c>
      <c r="D12">
        <v>4.1261931554400406E-6</v>
      </c>
      <c r="E12">
        <f t="shared" si="0"/>
        <v>0.43549778086283464</v>
      </c>
      <c r="F12">
        <v>3.7726666666666699E-7</v>
      </c>
      <c r="G12" s="12">
        <v>3.9000000000000002E-7</v>
      </c>
      <c r="H12" s="2">
        <v>342870.42862439802</v>
      </c>
      <c r="I12" s="12">
        <v>62.4697180937845</v>
      </c>
      <c r="J12" s="6">
        <v>5.6000000000000005</v>
      </c>
      <c r="K12" s="7">
        <v>2.3166666666666664</v>
      </c>
      <c r="L12" s="7">
        <v>3.3266666666666667</v>
      </c>
      <c r="N12" s="4">
        <v>95.910550000000001</v>
      </c>
      <c r="O12" s="7">
        <v>0</v>
      </c>
      <c r="P12" s="7">
        <v>0</v>
      </c>
      <c r="Q12" s="7">
        <v>0</v>
      </c>
      <c r="R12" s="7">
        <v>0</v>
      </c>
    </row>
    <row r="13" spans="1:18">
      <c r="A13" s="11">
        <v>1982</v>
      </c>
      <c r="B13" s="10" t="s">
        <v>13</v>
      </c>
      <c r="C13">
        <v>1.34792E-6</v>
      </c>
      <c r="D13">
        <v>5.9846578812355705E-6</v>
      </c>
      <c r="E13">
        <f t="shared" si="0"/>
        <v>0.45040662319583835</v>
      </c>
      <c r="F13">
        <v>4.2030333333333297E-7</v>
      </c>
      <c r="G13" s="12">
        <v>4.3656666666666673E-7</v>
      </c>
      <c r="H13" s="2">
        <v>347860.05944581999</v>
      </c>
      <c r="I13" s="12">
        <v>62.2055489277097</v>
      </c>
      <c r="J13" s="6">
        <v>5.2866666666666662</v>
      </c>
      <c r="K13" s="7">
        <v>2.1233333333333331</v>
      </c>
      <c r="L13" s="7">
        <v>3.4733333333333332</v>
      </c>
      <c r="N13" s="4">
        <v>95.876329999999996</v>
      </c>
      <c r="O13" s="7">
        <v>0</v>
      </c>
      <c r="P13" s="7">
        <v>0</v>
      </c>
      <c r="Q13" s="7">
        <v>0</v>
      </c>
      <c r="R13" s="7">
        <v>0</v>
      </c>
    </row>
    <row r="14" spans="1:18">
      <c r="A14" s="11">
        <v>1983</v>
      </c>
      <c r="B14" s="10" t="s">
        <v>10</v>
      </c>
      <c r="C14">
        <v>1.9469966666666667E-6</v>
      </c>
      <c r="D14">
        <v>8.658687402601919E-6</v>
      </c>
      <c r="E14">
        <f t="shared" si="0"/>
        <v>0.44681409939080408</v>
      </c>
      <c r="F14">
        <v>5.7522633333365002E-7</v>
      </c>
      <c r="G14" s="12">
        <v>6.0256666666666666E-7</v>
      </c>
      <c r="H14" s="2">
        <v>353533.64229996101</v>
      </c>
      <c r="I14" s="12">
        <v>61.362723492286896</v>
      </c>
      <c r="J14" s="6">
        <v>5.68</v>
      </c>
      <c r="K14" s="7">
        <v>2.5433333333333334</v>
      </c>
      <c r="L14" s="7">
        <v>3.6</v>
      </c>
      <c r="N14" s="4">
        <v>96.019750000000002</v>
      </c>
      <c r="O14" s="7">
        <v>0</v>
      </c>
      <c r="P14" s="7">
        <v>0</v>
      </c>
      <c r="Q14" s="7">
        <v>0</v>
      </c>
      <c r="R14" s="7">
        <v>0</v>
      </c>
    </row>
    <row r="15" spans="1:18">
      <c r="A15" s="11">
        <v>1983</v>
      </c>
      <c r="B15" s="10" t="s">
        <v>11</v>
      </c>
      <c r="C15">
        <v>2.6791933333333333E-6</v>
      </c>
      <c r="D15">
        <v>1.1886725391743134E-5</v>
      </c>
      <c r="E15">
        <f t="shared" si="0"/>
        <v>0.37280916137141018</v>
      </c>
      <c r="F15">
        <v>7.8198999993333303E-7</v>
      </c>
      <c r="G15" s="12">
        <v>8.1483333333333332E-7</v>
      </c>
      <c r="H15" s="2">
        <v>355532.82782145799</v>
      </c>
      <c r="I15" s="12">
        <v>60.356364763424097</v>
      </c>
      <c r="J15" s="6">
        <v>6.0166666666666657</v>
      </c>
      <c r="K15" s="7">
        <v>3.0066666666666664</v>
      </c>
      <c r="L15" s="7">
        <v>3.66</v>
      </c>
      <c r="N15" s="4">
        <v>96.16677</v>
      </c>
      <c r="O15" s="7">
        <v>0</v>
      </c>
      <c r="P15" s="7">
        <v>0</v>
      </c>
      <c r="Q15" s="7">
        <v>0</v>
      </c>
      <c r="R15" s="7">
        <v>0</v>
      </c>
    </row>
    <row r="16" spans="1:18">
      <c r="A16" s="11">
        <v>1983</v>
      </c>
      <c r="B16" s="10" t="s">
        <v>12</v>
      </c>
      <c r="C16">
        <v>4.0770366666666665E-6</v>
      </c>
      <c r="D16">
        <v>1.8101560096815802E-5</v>
      </c>
      <c r="E16">
        <f t="shared" si="0"/>
        <v>0.52283825025432762</v>
      </c>
      <c r="F16">
        <v>1.0733466666000001E-6</v>
      </c>
      <c r="G16" s="12">
        <v>1.1446333333333334E-6</v>
      </c>
      <c r="H16" s="2">
        <v>360604.43028807198</v>
      </c>
      <c r="I16" s="12">
        <v>60.4318416679629</v>
      </c>
      <c r="J16" s="6">
        <v>7.3733333333333322</v>
      </c>
      <c r="K16" s="7">
        <v>3.2666666666666671</v>
      </c>
      <c r="L16" s="7">
        <v>3.5333333333333332</v>
      </c>
      <c r="N16" s="4">
        <v>96.390550000000005</v>
      </c>
      <c r="O16" s="7">
        <v>0</v>
      </c>
      <c r="P16" s="7">
        <v>0</v>
      </c>
      <c r="Q16" s="7">
        <v>0</v>
      </c>
      <c r="R16" s="7">
        <v>0</v>
      </c>
    </row>
    <row r="17" spans="1:18">
      <c r="A17" s="11">
        <v>1983</v>
      </c>
      <c r="B17" s="10" t="s">
        <v>13</v>
      </c>
      <c r="C17">
        <v>6.8227999999999993E-6</v>
      </c>
      <c r="D17">
        <v>3.0132183791877068E-5</v>
      </c>
      <c r="E17">
        <f t="shared" si="0"/>
        <v>0.66461805671531837</v>
      </c>
      <c r="F17">
        <v>1.78141999996667E-6</v>
      </c>
      <c r="G17" s="12">
        <v>1.9460000000000001E-6</v>
      </c>
      <c r="H17" s="2">
        <v>356406.31294722599</v>
      </c>
      <c r="I17" s="12">
        <v>60.935021032646198</v>
      </c>
      <c r="J17" s="6">
        <v>7.84</v>
      </c>
      <c r="K17" s="7">
        <v>3.1566666666666667</v>
      </c>
      <c r="L17" s="7">
        <v>3.5400000000000005</v>
      </c>
      <c r="N17" s="4">
        <v>96.398269999999997</v>
      </c>
      <c r="O17" s="7">
        <v>0</v>
      </c>
      <c r="P17" s="7">
        <v>0</v>
      </c>
      <c r="Q17" s="7">
        <v>0</v>
      </c>
      <c r="R17" s="7">
        <v>0</v>
      </c>
    </row>
    <row r="18" spans="1:18">
      <c r="A18" s="11">
        <v>1984</v>
      </c>
      <c r="B18" s="10" t="s">
        <v>10</v>
      </c>
      <c r="C18">
        <v>1.0650229999999999E-5</v>
      </c>
      <c r="D18">
        <v>4.732924026783586E-5</v>
      </c>
      <c r="E18">
        <f t="shared" si="0"/>
        <v>0.57072054898970559</v>
      </c>
      <c r="F18">
        <v>2.7836533332333302E-6</v>
      </c>
      <c r="G18" s="12">
        <v>2.9373333333333336E-6</v>
      </c>
      <c r="H18" s="2">
        <v>359573.567407066</v>
      </c>
      <c r="I18" s="12">
        <v>61.362723492286797</v>
      </c>
      <c r="J18" s="6">
        <v>7.6033333333333326</v>
      </c>
      <c r="K18" s="7">
        <v>3.1566666666666663</v>
      </c>
      <c r="L18" s="7">
        <v>3.4633333333333334</v>
      </c>
      <c r="N18" s="4">
        <v>96.302340000000001</v>
      </c>
      <c r="O18" s="7">
        <v>0</v>
      </c>
      <c r="P18" s="7">
        <v>0</v>
      </c>
      <c r="Q18" s="7">
        <v>0</v>
      </c>
      <c r="R18" s="7">
        <v>0</v>
      </c>
    </row>
    <row r="19" spans="1:18">
      <c r="A19" s="11">
        <v>1984</v>
      </c>
      <c r="B19" s="10" t="s">
        <v>11</v>
      </c>
      <c r="C19">
        <v>1.7639466666666666E-5</v>
      </c>
      <c r="D19">
        <v>7.8345975394815667E-5</v>
      </c>
      <c r="E19">
        <f t="shared" si="0"/>
        <v>0.65533980582524265</v>
      </c>
      <c r="F19">
        <v>4.1180699999333301E-6</v>
      </c>
      <c r="G19" s="12">
        <v>4.4268999999999999E-6</v>
      </c>
      <c r="H19" s="2">
        <v>366827.22911528603</v>
      </c>
      <c r="I19" s="12">
        <v>62.0294361499069</v>
      </c>
      <c r="J19" s="6">
        <v>7.9799999999999995</v>
      </c>
      <c r="K19" s="7">
        <v>3.34</v>
      </c>
      <c r="L19" s="7">
        <v>3.5833333333333335</v>
      </c>
      <c r="N19" s="4">
        <v>96.380380000000002</v>
      </c>
      <c r="O19" s="7">
        <v>0</v>
      </c>
      <c r="P19" s="7">
        <v>0</v>
      </c>
      <c r="Q19" s="7">
        <v>0</v>
      </c>
      <c r="R19" s="7">
        <v>0</v>
      </c>
    </row>
    <row r="20" spans="1:18">
      <c r="A20" s="11">
        <v>1984</v>
      </c>
      <c r="B20" s="10" t="s">
        <v>12</v>
      </c>
      <c r="C20">
        <v>3.0785766666666666E-5</v>
      </c>
      <c r="D20">
        <v>1.3671548044664136E-4</v>
      </c>
      <c r="E20">
        <f t="shared" si="0"/>
        <v>0.74502237999691978</v>
      </c>
      <c r="F20">
        <v>6.9343899999333302E-6</v>
      </c>
      <c r="G20" s="12">
        <v>7.6008333333333344E-6</v>
      </c>
      <c r="H20" s="2">
        <v>364304.37732207897</v>
      </c>
      <c r="I20" s="12">
        <v>62.042015634143603</v>
      </c>
      <c r="J20" s="6">
        <v>6.5133333333333328</v>
      </c>
      <c r="K20" s="7">
        <v>3.1066666666666669</v>
      </c>
      <c r="L20" s="7">
        <v>3.3833333333333333</v>
      </c>
      <c r="N20" s="4">
        <v>96.077349999999996</v>
      </c>
      <c r="O20" s="7">
        <v>0</v>
      </c>
      <c r="P20" s="7">
        <v>0</v>
      </c>
      <c r="Q20" s="7">
        <v>0</v>
      </c>
      <c r="R20" s="7">
        <v>0</v>
      </c>
    </row>
    <row r="21" spans="1:18">
      <c r="A21" s="11">
        <v>1984</v>
      </c>
      <c r="B21" s="10" t="s">
        <v>13</v>
      </c>
      <c r="C21">
        <v>5.3417533333333328E-5</v>
      </c>
      <c r="D21">
        <v>2.3745033891654568E-4</v>
      </c>
      <c r="E21">
        <f t="shared" si="0"/>
        <v>0.73682115690783156</v>
      </c>
      <c r="F21">
        <v>1.3223533333300001E-5</v>
      </c>
      <c r="G21" s="12">
        <v>1.4921800000000002E-5</v>
      </c>
      <c r="H21" s="2">
        <v>361366.26697734901</v>
      </c>
      <c r="I21" s="12">
        <v>61.828164404385802</v>
      </c>
      <c r="J21" s="6">
        <v>5.9666666666666659</v>
      </c>
      <c r="K21" s="7">
        <v>2.5866666666666664</v>
      </c>
      <c r="L21" s="7">
        <v>3.4200000000000004</v>
      </c>
      <c r="N21" s="4">
        <v>95.925200000000004</v>
      </c>
      <c r="O21" s="7">
        <v>0</v>
      </c>
      <c r="P21" s="7">
        <v>0</v>
      </c>
      <c r="Q21" s="7">
        <v>0</v>
      </c>
      <c r="R21" s="7">
        <v>0</v>
      </c>
    </row>
    <row r="22" spans="1:18">
      <c r="A22" s="11">
        <v>1985</v>
      </c>
      <c r="B22" s="10" t="s">
        <v>10</v>
      </c>
      <c r="C22">
        <v>9.6929100000000014E-5</v>
      </c>
      <c r="D22">
        <v>4.3296460086608701E-4</v>
      </c>
      <c r="E22">
        <f t="shared" si="0"/>
        <v>0.82339011534642115</v>
      </c>
      <c r="F22">
        <v>2.4951966666666701E-5</v>
      </c>
      <c r="G22" s="12">
        <v>2.7817333333333332E-5</v>
      </c>
      <c r="H22" s="2">
        <v>346206.66506450903</v>
      </c>
      <c r="I22" s="12">
        <v>60.406682699741303</v>
      </c>
      <c r="J22" s="6">
        <v>5.8533333333333326</v>
      </c>
      <c r="K22" s="7">
        <v>2.6433333333333331</v>
      </c>
      <c r="L22" s="7">
        <v>3.3800000000000003</v>
      </c>
      <c r="N22" s="4">
        <v>95.815200000000004</v>
      </c>
      <c r="O22" s="7">
        <v>0</v>
      </c>
      <c r="P22" s="7">
        <v>0</v>
      </c>
      <c r="Q22" s="7">
        <v>0</v>
      </c>
      <c r="R22" s="7">
        <v>0</v>
      </c>
    </row>
    <row r="23" spans="1:18">
      <c r="A23" s="11">
        <v>1985</v>
      </c>
      <c r="B23" s="10" t="s">
        <v>11</v>
      </c>
      <c r="C23">
        <v>2.0241066666666665E-4</v>
      </c>
      <c r="D23">
        <v>8.9017425199712258E-4</v>
      </c>
      <c r="E23">
        <f t="shared" si="0"/>
        <v>1.0559977656751838</v>
      </c>
      <c r="F23">
        <v>5.5671633333333297E-5</v>
      </c>
      <c r="G23" s="12">
        <v>6.1721000000000001E-5</v>
      </c>
      <c r="H23" s="2">
        <v>333543.974588276</v>
      </c>
      <c r="I23" s="12">
        <v>60.092195596971798</v>
      </c>
      <c r="J23" s="6">
        <v>5.7333333333333334</v>
      </c>
      <c r="K23" s="7">
        <v>2.6733333333333338</v>
      </c>
      <c r="L23" s="7">
        <v>3.2733333333333334</v>
      </c>
      <c r="N23" s="4">
        <v>95.715419999999995</v>
      </c>
      <c r="O23" s="7">
        <v>0</v>
      </c>
      <c r="P23" s="7">
        <v>0</v>
      </c>
      <c r="Q23" s="7">
        <v>0</v>
      </c>
      <c r="R23" s="7">
        <v>0</v>
      </c>
    </row>
    <row r="24" spans="1:18">
      <c r="A24" s="11">
        <v>1985</v>
      </c>
      <c r="B24" s="10" t="s">
        <v>12</v>
      </c>
      <c r="C24">
        <v>2.7653300000000003E-4</v>
      </c>
      <c r="D24">
        <v>1.2248284994197968E-3</v>
      </c>
      <c r="E24">
        <f t="shared" si="0"/>
        <v>0.37594240304285509</v>
      </c>
      <c r="F24">
        <v>8.0049999999999994E-5</v>
      </c>
      <c r="G24" s="12">
        <v>8.0100000000000009E-5</v>
      </c>
      <c r="H24" s="2">
        <v>326044.96843614901</v>
      </c>
      <c r="I24" s="12">
        <v>59.966400755863901</v>
      </c>
      <c r="J24" s="6">
        <v>5.17</v>
      </c>
      <c r="K24" s="7">
        <v>2.4433333333333334</v>
      </c>
      <c r="L24" s="7">
        <v>2.9433333333333334</v>
      </c>
      <c r="N24" s="4">
        <v>95.512349999999998</v>
      </c>
      <c r="O24" s="7">
        <v>0</v>
      </c>
      <c r="P24" s="7">
        <v>0</v>
      </c>
      <c r="Q24" s="7">
        <v>0</v>
      </c>
      <c r="R24" s="7">
        <v>0</v>
      </c>
    </row>
    <row r="25" spans="1:18">
      <c r="A25" s="11">
        <v>1985</v>
      </c>
      <c r="B25" s="10" t="s">
        <v>13</v>
      </c>
      <c r="C25">
        <v>2.9648866666666667E-4</v>
      </c>
      <c r="D25">
        <v>1.3117116346585333E-3</v>
      </c>
      <c r="E25">
        <f t="shared" si="0"/>
        <v>7.0934939283249232E-2</v>
      </c>
      <c r="F25">
        <v>8.0049999999999994E-5</v>
      </c>
      <c r="G25" s="12">
        <v>8.0100000000000009E-5</v>
      </c>
      <c r="H25" s="2">
        <v>340098.33678035502</v>
      </c>
      <c r="I25" s="12">
        <v>60.721169802762702</v>
      </c>
      <c r="J25" s="6">
        <v>4.9266666666666667</v>
      </c>
      <c r="K25" s="7">
        <v>2.2033333333333336</v>
      </c>
      <c r="L25" s="7">
        <v>3.19</v>
      </c>
      <c r="N25" s="4">
        <v>95.635459999999995</v>
      </c>
      <c r="O25" s="7">
        <v>0</v>
      </c>
      <c r="P25" s="7">
        <v>0</v>
      </c>
      <c r="Q25" s="7">
        <v>0</v>
      </c>
      <c r="R25" s="7">
        <v>0</v>
      </c>
    </row>
    <row r="26" spans="1:18">
      <c r="A26" s="11">
        <v>1986</v>
      </c>
      <c r="B26" s="10" t="s">
        <v>10</v>
      </c>
      <c r="C26">
        <v>3.2214666666666668E-4</v>
      </c>
      <c r="D26">
        <v>1.4279185838087366E-3</v>
      </c>
      <c r="E26">
        <f t="shared" si="0"/>
        <v>8.8591841438117935E-2</v>
      </c>
      <c r="F26">
        <v>8.0049999999999994E-5</v>
      </c>
      <c r="G26" s="12">
        <v>8.0100000000000009E-5</v>
      </c>
      <c r="H26" s="2">
        <v>348379.75702303299</v>
      </c>
      <c r="I26" s="12">
        <v>59.387744486893602</v>
      </c>
      <c r="J26" s="6">
        <v>5.19</v>
      </c>
      <c r="K26" s="7">
        <v>2.3133333333333335</v>
      </c>
      <c r="L26" s="7">
        <v>3.2099999999999995</v>
      </c>
      <c r="M26" s="7">
        <v>73.551106427818794</v>
      </c>
      <c r="N26" s="4">
        <v>95.433189999999996</v>
      </c>
      <c r="O26" s="7">
        <v>0</v>
      </c>
      <c r="P26" s="7">
        <v>0</v>
      </c>
      <c r="Q26" s="7">
        <v>0</v>
      </c>
      <c r="R26" s="7">
        <v>0</v>
      </c>
    </row>
    <row r="27" spans="1:18">
      <c r="A27" s="11">
        <v>1986</v>
      </c>
      <c r="B27" s="10" t="s">
        <v>11</v>
      </c>
      <c r="C27">
        <v>3.6490933333333339E-4</v>
      </c>
      <c r="D27">
        <v>1.6155909928421599E-3</v>
      </c>
      <c r="E27">
        <f t="shared" si="0"/>
        <v>0.13143074903671192</v>
      </c>
      <c r="F27">
        <v>8.4895666666666701E-5</v>
      </c>
      <c r="G27" s="12">
        <v>8.6433333333333338E-5</v>
      </c>
      <c r="H27" s="2">
        <v>358745.85180372599</v>
      </c>
      <c r="I27" s="12">
        <v>57.551139806718801</v>
      </c>
      <c r="J27" s="6">
        <v>5.2233333333333336</v>
      </c>
      <c r="K27" s="7">
        <v>2.3366666666666664</v>
      </c>
      <c r="L27" s="7">
        <v>2.9499999999999997</v>
      </c>
      <c r="M27" s="7">
        <v>74.48770491803279</v>
      </c>
      <c r="N27" s="4">
        <v>95.173559999999995</v>
      </c>
      <c r="O27" s="7">
        <v>0</v>
      </c>
      <c r="P27" s="7">
        <v>0</v>
      </c>
      <c r="Q27" s="7">
        <v>0</v>
      </c>
      <c r="R27" s="7">
        <v>0</v>
      </c>
    </row>
    <row r="28" spans="1:18">
      <c r="A28" s="11">
        <v>1986</v>
      </c>
      <c r="B28" s="10" t="s">
        <v>12</v>
      </c>
      <c r="C28">
        <v>4.3618100000000006E-4</v>
      </c>
      <c r="D28">
        <v>1.9518172385363834E-3</v>
      </c>
      <c r="E28">
        <f t="shared" si="0"/>
        <v>0.20811346880730719</v>
      </c>
      <c r="F28">
        <v>9.7215666666666706E-5</v>
      </c>
      <c r="G28" s="12">
        <v>9.996666666666668E-5</v>
      </c>
      <c r="H28" s="2">
        <v>372267.49637122598</v>
      </c>
      <c r="I28" s="12">
        <v>57.4379244498476</v>
      </c>
      <c r="J28" s="6">
        <v>4.9833333333333334</v>
      </c>
      <c r="K28" s="7">
        <v>1.7266666666666666</v>
      </c>
      <c r="L28" s="7">
        <v>2.2633333333333332</v>
      </c>
      <c r="M28" s="7">
        <v>76.804123711340196</v>
      </c>
      <c r="N28" s="4">
        <v>94.609830000000002</v>
      </c>
      <c r="O28" s="7">
        <v>0</v>
      </c>
      <c r="P28" s="7">
        <v>0</v>
      </c>
      <c r="Q28" s="7">
        <v>0</v>
      </c>
      <c r="R28" s="7">
        <v>0</v>
      </c>
    </row>
    <row r="29" spans="1:18">
      <c r="A29" s="11">
        <v>1986</v>
      </c>
      <c r="B29" s="10" t="s">
        <v>13</v>
      </c>
      <c r="C29">
        <v>5.3025900000000005E-4</v>
      </c>
      <c r="D29">
        <v>2.34155188693504E-3</v>
      </c>
      <c r="E29">
        <f t="shared" si="0"/>
        <v>0.1996778390434284</v>
      </c>
      <c r="F29">
        <v>1.15051333333333E-4</v>
      </c>
      <c r="G29" s="12">
        <v>1.1903333333333336E-4</v>
      </c>
      <c r="H29" s="2">
        <v>364813.66787920799</v>
      </c>
      <c r="I29" s="12">
        <v>58.922303574920299</v>
      </c>
      <c r="J29" s="6">
        <v>4.62</v>
      </c>
      <c r="K29" s="7">
        <v>1.4566666666666668</v>
      </c>
      <c r="L29" s="7">
        <v>2.4066666666666667</v>
      </c>
      <c r="M29" s="7">
        <v>76.617954070981199</v>
      </c>
      <c r="N29" s="4">
        <v>94.573629999999994</v>
      </c>
      <c r="O29" s="7">
        <v>0</v>
      </c>
      <c r="P29" s="7">
        <v>0</v>
      </c>
      <c r="Q29" s="7">
        <v>0</v>
      </c>
      <c r="R29" s="7">
        <v>0</v>
      </c>
    </row>
    <row r="30" spans="1:18">
      <c r="A30" s="11">
        <v>1987</v>
      </c>
      <c r="B30" s="10" t="s">
        <v>10</v>
      </c>
      <c r="C30">
        <v>6.4999466666666673E-4</v>
      </c>
      <c r="D30">
        <v>2.8320153476564069E-3</v>
      </c>
      <c r="E30">
        <f t="shared" si="0"/>
        <v>0.20946085519520818</v>
      </c>
      <c r="F30">
        <v>1.40493E-4</v>
      </c>
      <c r="G30" s="12">
        <v>1.4713333333333332E-4</v>
      </c>
      <c r="H30" s="2">
        <v>364205.54849123902</v>
      </c>
      <c r="I30" s="12">
        <v>59.802867462675302</v>
      </c>
      <c r="J30" s="6">
        <v>4.706666666666667</v>
      </c>
      <c r="K30" s="7">
        <v>1.4566666666666668</v>
      </c>
      <c r="L30" s="7">
        <v>2.56</v>
      </c>
      <c r="M30" s="7">
        <v>73.695198329853895</v>
      </c>
      <c r="N30" s="4">
        <v>94.673630000000003</v>
      </c>
      <c r="O30" s="7">
        <v>0</v>
      </c>
      <c r="P30" s="7">
        <v>0</v>
      </c>
      <c r="Q30" s="7">
        <v>0</v>
      </c>
      <c r="R30" s="7">
        <v>0</v>
      </c>
    </row>
    <row r="31" spans="1:18">
      <c r="A31" s="11">
        <v>1987</v>
      </c>
      <c r="B31" s="10" t="s">
        <v>11</v>
      </c>
      <c r="C31">
        <v>7.4977466666666657E-4</v>
      </c>
      <c r="D31">
        <v>3.3199394265545066E-3</v>
      </c>
      <c r="E31">
        <f t="shared" si="0"/>
        <v>0.17228864218616402</v>
      </c>
      <c r="F31">
        <v>1.6100000000000001E-4</v>
      </c>
      <c r="G31" s="12">
        <v>1.6550000000000004E-4</v>
      </c>
      <c r="H31" s="2">
        <v>374559.89287837897</v>
      </c>
      <c r="I31" s="12">
        <v>61.626892658739003</v>
      </c>
      <c r="J31" s="6">
        <v>5.1533333333333333</v>
      </c>
      <c r="K31" s="7">
        <v>1.6233333333333331</v>
      </c>
      <c r="L31" s="7">
        <v>2.58</v>
      </c>
      <c r="M31" s="7">
        <v>80.739934711643102</v>
      </c>
      <c r="N31" s="4">
        <v>94.963390000000004</v>
      </c>
      <c r="O31" s="7">
        <v>0</v>
      </c>
      <c r="P31" s="7">
        <v>0</v>
      </c>
      <c r="Q31" s="7">
        <v>0</v>
      </c>
      <c r="R31" s="7">
        <v>0</v>
      </c>
    </row>
    <row r="32" spans="1:18">
      <c r="A32" s="11">
        <v>1987</v>
      </c>
      <c r="B32" s="10" t="s">
        <v>12</v>
      </c>
      <c r="C32">
        <v>9.9779899999999995E-4</v>
      </c>
      <c r="D32">
        <v>4.425175134393086E-3</v>
      </c>
      <c r="E32">
        <f t="shared" si="0"/>
        <v>0.33290839555636498</v>
      </c>
      <c r="F32">
        <v>2.14627E-4</v>
      </c>
      <c r="G32" s="12">
        <v>2.2943333333333332E-4</v>
      </c>
      <c r="H32" s="2">
        <v>381074.44661202998</v>
      </c>
      <c r="I32" s="12">
        <v>63.9666767033453</v>
      </c>
      <c r="J32" s="6">
        <v>5.0966666666666667</v>
      </c>
      <c r="K32" s="7">
        <v>1.5200000000000002</v>
      </c>
      <c r="L32" s="7">
        <v>2.4</v>
      </c>
      <c r="M32" s="7">
        <v>89.237668161434996</v>
      </c>
      <c r="N32" s="4">
        <v>94.79374</v>
      </c>
      <c r="O32" s="7">
        <v>0</v>
      </c>
      <c r="P32" s="7">
        <v>0</v>
      </c>
      <c r="Q32" s="7">
        <v>0</v>
      </c>
      <c r="R32" s="7">
        <v>0</v>
      </c>
    </row>
    <row r="33" spans="1:18">
      <c r="A33" s="11">
        <v>1987</v>
      </c>
      <c r="B33" s="10" t="s">
        <v>13</v>
      </c>
      <c r="C33">
        <v>1.431129E-3</v>
      </c>
      <c r="D33">
        <v>6.3956145063000505E-3</v>
      </c>
      <c r="E33">
        <f t="shared" si="0"/>
        <v>0.44527940975543134</v>
      </c>
      <c r="F33">
        <v>3.4159933333333299E-4</v>
      </c>
      <c r="G33" s="12">
        <v>4.2000000000000002E-4</v>
      </c>
      <c r="H33" s="2">
        <v>365257.588891341</v>
      </c>
      <c r="I33" s="12">
        <v>63.878620314569702</v>
      </c>
      <c r="J33" s="6">
        <v>5.3433333333333337</v>
      </c>
      <c r="K33" s="7">
        <v>1.6266666666666667</v>
      </c>
      <c r="L33" s="7">
        <v>2.6700000000000004</v>
      </c>
      <c r="M33" s="7">
        <v>79.601990049751194</v>
      </c>
      <c r="N33" s="4">
        <v>94.961250000000007</v>
      </c>
      <c r="O33" s="7">
        <v>0</v>
      </c>
      <c r="P33" s="7">
        <v>0</v>
      </c>
      <c r="Q33" s="7">
        <v>0</v>
      </c>
      <c r="R33" s="7">
        <v>0</v>
      </c>
    </row>
    <row r="34" spans="1:18">
      <c r="A34" s="11">
        <v>1988</v>
      </c>
      <c r="B34" s="10" t="s">
        <v>10</v>
      </c>
      <c r="C34">
        <v>1.864459E-3</v>
      </c>
      <c r="D34">
        <v>8.2699201377549655E-3</v>
      </c>
      <c r="E34">
        <f t="shared" si="0"/>
        <v>0.29306107014558425</v>
      </c>
      <c r="F34">
        <v>4.3787666666666699E-4</v>
      </c>
      <c r="G34" s="12">
        <v>6.1100000000000011E-4</v>
      </c>
      <c r="H34" s="2">
        <v>375494.97197118797</v>
      </c>
      <c r="I34" s="12">
        <v>64.230845869671995</v>
      </c>
      <c r="J34" s="6">
        <v>5.913333333333334</v>
      </c>
      <c r="K34" s="7">
        <v>1.82</v>
      </c>
      <c r="L34" s="7">
        <v>2.7600000000000002</v>
      </c>
      <c r="M34" s="7">
        <v>80.298507462686601</v>
      </c>
      <c r="N34" s="4">
        <v>95.063609999999997</v>
      </c>
      <c r="O34" s="7">
        <v>0</v>
      </c>
      <c r="P34" s="7">
        <v>0</v>
      </c>
      <c r="Q34" s="7">
        <v>0</v>
      </c>
      <c r="R34" s="7">
        <v>0</v>
      </c>
    </row>
    <row r="35" spans="1:18">
      <c r="A35" s="11">
        <v>1988</v>
      </c>
      <c r="B35" s="10" t="s">
        <v>11</v>
      </c>
      <c r="C35">
        <v>2.879363333333333E-3</v>
      </c>
      <c r="D35">
        <v>1.2834761272427464E-2</v>
      </c>
      <c r="E35">
        <f t="shared" si="0"/>
        <v>0.55198128381342704</v>
      </c>
      <c r="F35">
        <v>6.7977100000000002E-4</v>
      </c>
      <c r="G35" s="12">
        <v>9.2999999999999995E-4</v>
      </c>
      <c r="H35" s="2">
        <v>368038.271917245</v>
      </c>
      <c r="I35" s="12">
        <v>66.092609518068201</v>
      </c>
      <c r="J35" s="6">
        <v>7.1833333333333336</v>
      </c>
      <c r="K35" s="7">
        <v>2.0766666666666667</v>
      </c>
      <c r="L35" s="7">
        <v>3.043333333333333</v>
      </c>
      <c r="M35" s="7">
        <v>86.497461928934001</v>
      </c>
      <c r="N35" s="4">
        <v>95.407449999999997</v>
      </c>
      <c r="O35" s="7">
        <v>1</v>
      </c>
      <c r="P35" s="7">
        <v>0</v>
      </c>
      <c r="Q35" s="7">
        <v>0</v>
      </c>
      <c r="R35" s="7">
        <v>0</v>
      </c>
    </row>
    <row r="36" spans="1:18">
      <c r="A36" s="11">
        <v>1988</v>
      </c>
      <c r="B36" s="10" t="s">
        <v>12</v>
      </c>
      <c r="C36">
        <v>5.2398710000000001E-3</v>
      </c>
      <c r="D36">
        <v>2.3134977639351999E-2</v>
      </c>
      <c r="E36">
        <f t="shared" si="0"/>
        <v>0.80252496702468346</v>
      </c>
      <c r="F36">
        <v>1.11815066666667E-3</v>
      </c>
      <c r="G36" s="12">
        <v>1.4120000000000001E-3</v>
      </c>
      <c r="H36" s="2">
        <v>355927.02625418402</v>
      </c>
      <c r="I36" s="12">
        <v>65.866178804074096</v>
      </c>
      <c r="J36" s="6">
        <v>8.2533333333333321</v>
      </c>
      <c r="K36" s="7">
        <v>2.6566666666666667</v>
      </c>
      <c r="L36" s="7">
        <v>3.6166666666666667</v>
      </c>
      <c r="M36" s="7">
        <v>95.820271682340589</v>
      </c>
      <c r="N36" s="4">
        <v>95.691959999999995</v>
      </c>
      <c r="O36" s="7">
        <v>1</v>
      </c>
      <c r="P36" s="7">
        <v>0</v>
      </c>
      <c r="Q36" s="7">
        <v>0</v>
      </c>
      <c r="R36" s="7">
        <v>0</v>
      </c>
    </row>
    <row r="37" spans="1:18">
      <c r="A37" s="11">
        <v>1988</v>
      </c>
      <c r="B37" s="10" t="s">
        <v>13</v>
      </c>
      <c r="C37">
        <v>6.9902956666666669E-3</v>
      </c>
      <c r="D37">
        <v>3.0941762901721601E-2</v>
      </c>
      <c r="E37">
        <f t="shared" si="0"/>
        <v>0.33744511812669575</v>
      </c>
      <c r="F37">
        <v>1.26524333333333E-3</v>
      </c>
      <c r="G37" s="12">
        <v>1.5773333333333334E-3</v>
      </c>
      <c r="H37" s="2">
        <v>354761.28332559398</v>
      </c>
      <c r="I37" s="12">
        <v>66.866801288034495</v>
      </c>
      <c r="J37" s="6">
        <v>7.496666666666667</v>
      </c>
      <c r="K37" s="7">
        <v>2.5399999999999996</v>
      </c>
      <c r="L37" s="7">
        <v>3.8866666666666667</v>
      </c>
      <c r="M37" s="7">
        <v>85.805860805860789</v>
      </c>
      <c r="N37" s="4">
        <v>95.418700000000001</v>
      </c>
      <c r="O37" s="7">
        <v>0</v>
      </c>
      <c r="P37" s="7">
        <v>0</v>
      </c>
      <c r="Q37" s="7">
        <v>0</v>
      </c>
      <c r="R37" s="7">
        <v>0</v>
      </c>
    </row>
    <row r="38" spans="1:18">
      <c r="A38" s="11">
        <v>1989</v>
      </c>
      <c r="B38" s="10" t="s">
        <v>10</v>
      </c>
      <c r="C38">
        <v>9.1540946666666661E-3</v>
      </c>
      <c r="D38">
        <v>4.0353800245224503E-2</v>
      </c>
      <c r="E38">
        <f t="shared" si="0"/>
        <v>0.30418555572925077</v>
      </c>
      <c r="F38">
        <v>1.4481433333333299E-3</v>
      </c>
      <c r="G38" s="12">
        <v>3.1836666666666667E-3</v>
      </c>
      <c r="H38" s="2">
        <v>357562.87209004501</v>
      </c>
      <c r="I38" s="12">
        <v>71.765025969758099</v>
      </c>
      <c r="J38" s="6">
        <v>7.5366666666666662</v>
      </c>
      <c r="K38" s="7">
        <v>2.5966666666666662</v>
      </c>
      <c r="L38" s="7">
        <v>4.04</v>
      </c>
      <c r="M38" s="7">
        <v>83.744292237442906</v>
      </c>
      <c r="N38" s="4">
        <v>95.395269999999996</v>
      </c>
      <c r="O38" s="7">
        <v>0</v>
      </c>
      <c r="P38" s="7">
        <v>0</v>
      </c>
      <c r="Q38" s="7">
        <v>0</v>
      </c>
      <c r="R38" s="7">
        <v>0</v>
      </c>
    </row>
    <row r="39" spans="1:18">
      <c r="A39" s="11">
        <v>1989</v>
      </c>
      <c r="B39" s="10" t="s">
        <v>11</v>
      </c>
      <c r="C39">
        <v>3.1117079000000002E-2</v>
      </c>
      <c r="D39">
        <v>0.13508179620018471</v>
      </c>
      <c r="E39">
        <f t="shared" si="0"/>
        <v>2.3474368059342905</v>
      </c>
      <c r="F39">
        <v>1.32722E-2</v>
      </c>
      <c r="G39" s="12">
        <v>1.72E-2</v>
      </c>
      <c r="H39" s="2">
        <v>334866.80327309802</v>
      </c>
      <c r="I39" s="12">
        <v>72.526990481311799</v>
      </c>
      <c r="J39" s="6">
        <v>7.18</v>
      </c>
      <c r="K39" s="7">
        <v>2.5533333333333332</v>
      </c>
      <c r="L39" s="7">
        <v>3.9633333333333329</v>
      </c>
      <c r="M39" s="7">
        <v>84.014869888475786</v>
      </c>
      <c r="N39" s="4">
        <v>95.272379999999998</v>
      </c>
      <c r="O39" s="7">
        <v>0</v>
      </c>
      <c r="P39" s="7">
        <v>1</v>
      </c>
      <c r="Q39" s="7">
        <v>0</v>
      </c>
      <c r="R39" s="7">
        <v>0</v>
      </c>
    </row>
    <row r="40" spans="1:18">
      <c r="A40" s="11">
        <v>1989</v>
      </c>
      <c r="B40" s="10" t="s">
        <v>12</v>
      </c>
      <c r="C40">
        <v>0.20135586666666669</v>
      </c>
      <c r="D40">
        <v>0.90140741299414995</v>
      </c>
      <c r="E40">
        <f t="shared" si="0"/>
        <v>5.6730487626793744</v>
      </c>
      <c r="F40">
        <v>6.2346833333333303E-2</v>
      </c>
      <c r="G40" s="12">
        <v>6.5500000000000003E-2</v>
      </c>
      <c r="H40" s="2">
        <v>320525.84313601698</v>
      </c>
      <c r="I40" s="12">
        <v>71.1434233419116</v>
      </c>
      <c r="J40" s="6">
        <v>6.2</v>
      </c>
      <c r="K40" s="7">
        <v>2.3433333333333333</v>
      </c>
      <c r="L40" s="7">
        <v>3.7466666666666666</v>
      </c>
      <c r="M40" s="7">
        <v>82.493125572868891</v>
      </c>
      <c r="N40" s="4">
        <v>95.125399999999999</v>
      </c>
      <c r="O40" s="7">
        <v>0</v>
      </c>
      <c r="P40" s="7">
        <v>1</v>
      </c>
      <c r="Q40" s="7">
        <v>0</v>
      </c>
      <c r="R40" s="7">
        <v>0</v>
      </c>
    </row>
    <row r="41" spans="1:18">
      <c r="A41" s="11">
        <v>1989</v>
      </c>
      <c r="B41" s="10" t="s">
        <v>13</v>
      </c>
      <c r="C41">
        <v>0.29620950366666671</v>
      </c>
      <c r="D41">
        <v>1.31351581165182</v>
      </c>
      <c r="E41">
        <f t="shared" si="0"/>
        <v>0.45718328107464168</v>
      </c>
      <c r="F41">
        <v>9.2268666666666693E-2</v>
      </c>
      <c r="G41" s="12">
        <v>0.10366666666666668</v>
      </c>
      <c r="H41" s="2">
        <v>334946.405521354</v>
      </c>
      <c r="I41" s="12">
        <v>71.8452327604479</v>
      </c>
      <c r="J41" s="6">
        <v>5.6166666666666671</v>
      </c>
      <c r="K41" s="7">
        <v>2.2433333333333336</v>
      </c>
      <c r="L41" s="7">
        <v>3.7533333333333339</v>
      </c>
      <c r="M41" s="7">
        <v>76.450216450216502</v>
      </c>
      <c r="N41" s="4">
        <v>95.049710000000005</v>
      </c>
      <c r="O41" s="7">
        <v>0</v>
      </c>
      <c r="P41" s="7">
        <v>0</v>
      </c>
      <c r="Q41" s="7">
        <v>0</v>
      </c>
      <c r="R41" s="7">
        <v>0</v>
      </c>
    </row>
    <row r="42" spans="1:18">
      <c r="A42" s="11">
        <v>1990</v>
      </c>
      <c r="B42" s="10" t="s">
        <v>10</v>
      </c>
      <c r="C42">
        <v>1.2828846086666668</v>
      </c>
      <c r="D42">
        <v>5.7015470635272036</v>
      </c>
      <c r="E42">
        <f t="shared" si="0"/>
        <v>3.3406763839083045</v>
      </c>
      <c r="F42">
        <v>0.33902599999999999</v>
      </c>
      <c r="G42" s="12">
        <v>0.41666666666666669</v>
      </c>
      <c r="H42" s="2">
        <v>314886.62315300899</v>
      </c>
      <c r="I42" s="12">
        <v>72.948076132433599</v>
      </c>
      <c r="J42" s="6">
        <v>5.62</v>
      </c>
      <c r="K42" s="7">
        <v>2.3333333333333335</v>
      </c>
      <c r="L42" s="7">
        <v>3.5833333333333335</v>
      </c>
      <c r="M42" s="7">
        <v>81.142339075249296</v>
      </c>
      <c r="N42" s="4">
        <v>94.919470000000004</v>
      </c>
      <c r="O42" s="7">
        <v>0</v>
      </c>
      <c r="P42" s="7">
        <v>0</v>
      </c>
      <c r="Q42" s="7">
        <v>1</v>
      </c>
      <c r="R42" s="7">
        <v>0</v>
      </c>
    </row>
    <row r="43" spans="1:18">
      <c r="A43" s="11">
        <v>1990</v>
      </c>
      <c r="B43" s="10" t="s">
        <v>11</v>
      </c>
      <c r="C43">
        <v>2.6817990033333334</v>
      </c>
      <c r="D43">
        <v>11.915088745399734</v>
      </c>
      <c r="E43">
        <f t="shared" si="0"/>
        <v>1.0897992444227209</v>
      </c>
      <c r="F43">
        <v>0.507317666666667</v>
      </c>
      <c r="G43" s="12">
        <v>0.5096666666666666</v>
      </c>
      <c r="H43" s="2">
        <v>319830.27488821</v>
      </c>
      <c r="I43" s="12">
        <v>71.885336155792899</v>
      </c>
      <c r="J43" s="6">
        <v>5.89</v>
      </c>
      <c r="K43" s="7">
        <v>2.5866666666666664</v>
      </c>
      <c r="L43" s="7">
        <v>3.3233333333333337</v>
      </c>
      <c r="M43" s="7">
        <v>75.491949910554595</v>
      </c>
      <c r="N43" s="4">
        <v>95.020539999999997</v>
      </c>
      <c r="O43" s="7">
        <v>0</v>
      </c>
      <c r="P43" s="7">
        <v>0</v>
      </c>
      <c r="Q43" s="7">
        <v>1</v>
      </c>
      <c r="R43" s="7">
        <v>0</v>
      </c>
    </row>
    <row r="44" spans="1:18">
      <c r="A44" s="11">
        <v>1990</v>
      </c>
      <c r="B44" s="10" t="s">
        <v>12</v>
      </c>
      <c r="C44">
        <v>3.9102322876666666</v>
      </c>
      <c r="D44">
        <v>17.373337290909433</v>
      </c>
      <c r="E44">
        <f t="shared" si="0"/>
        <v>0.45809550076721495</v>
      </c>
      <c r="F44">
        <v>0.57143966666666701</v>
      </c>
      <c r="G44" s="12">
        <v>0.57550000000000001</v>
      </c>
      <c r="H44" s="2">
        <v>334669.48663840198</v>
      </c>
      <c r="I44" s="12">
        <v>73.930609318384498</v>
      </c>
      <c r="J44" s="6">
        <v>5.9866666666666672</v>
      </c>
      <c r="K44" s="7">
        <v>2.4833333333333329</v>
      </c>
      <c r="L44" s="7">
        <v>2.61</v>
      </c>
      <c r="M44" s="7">
        <v>77.4710596616207</v>
      </c>
      <c r="N44" s="4">
        <v>94.878389999999996</v>
      </c>
      <c r="O44" s="7">
        <v>0</v>
      </c>
      <c r="P44" s="7">
        <v>0</v>
      </c>
      <c r="Q44" s="7">
        <v>0</v>
      </c>
      <c r="R44" s="7">
        <v>0</v>
      </c>
    </row>
    <row r="45" spans="1:18">
      <c r="A45" s="11">
        <v>1990</v>
      </c>
      <c r="B45" s="10" t="s">
        <v>13</v>
      </c>
      <c r="C45">
        <v>5.1118675379999994</v>
      </c>
      <c r="D45">
        <v>22.712399377817132</v>
      </c>
      <c r="E45">
        <f t="shared" si="0"/>
        <v>0.30731355740738153</v>
      </c>
      <c r="F45">
        <v>0.53257299999999996</v>
      </c>
      <c r="G45" s="12">
        <v>0.54300000000000004</v>
      </c>
      <c r="H45" s="2">
        <v>343154.20732623403</v>
      </c>
      <c r="I45" s="12">
        <v>77.820638666842996</v>
      </c>
      <c r="J45" s="6">
        <v>5.793333333333333</v>
      </c>
      <c r="K45" s="7">
        <v>2.19</v>
      </c>
      <c r="L45" s="7">
        <v>2.4066666666666667</v>
      </c>
      <c r="M45" s="7">
        <v>78.272027373823789</v>
      </c>
      <c r="N45" s="4">
        <v>94.715140000000005</v>
      </c>
      <c r="O45" s="7">
        <v>0</v>
      </c>
      <c r="P45" s="7">
        <v>0</v>
      </c>
      <c r="Q45" s="7">
        <v>0</v>
      </c>
      <c r="R45" s="7">
        <v>0</v>
      </c>
    </row>
    <row r="46" spans="1:18">
      <c r="A46" s="11">
        <v>1991</v>
      </c>
      <c r="B46" s="10" t="s">
        <v>10</v>
      </c>
      <c r="C46">
        <v>7.0963474846666657</v>
      </c>
      <c r="D46">
        <v>31.529157117392401</v>
      </c>
      <c r="E46">
        <f t="shared" si="0"/>
        <v>0.38819138360989136</v>
      </c>
      <c r="F46">
        <v>0.84438666666666695</v>
      </c>
      <c r="G46" s="12">
        <v>0.96850000000000003</v>
      </c>
      <c r="H46" s="2">
        <v>342893.95753299299</v>
      </c>
      <c r="I46" s="12">
        <v>75.354279853129597</v>
      </c>
      <c r="J46" s="6">
        <v>5.7066666666666661</v>
      </c>
      <c r="K46" s="7">
        <v>2.3266666666666667</v>
      </c>
      <c r="L46" s="7">
        <v>2.4566666666666666</v>
      </c>
      <c r="M46" s="7">
        <v>73.711790393013089</v>
      </c>
      <c r="N46" s="4">
        <v>94.487639999999999</v>
      </c>
      <c r="O46" s="7">
        <v>0</v>
      </c>
      <c r="P46" s="7">
        <v>0</v>
      </c>
      <c r="Q46" s="7">
        <v>0</v>
      </c>
      <c r="R46" s="7">
        <v>0</v>
      </c>
    </row>
    <row r="47" spans="1:18">
      <c r="A47" s="11">
        <v>1991</v>
      </c>
      <c r="B47" s="10" t="s">
        <v>11</v>
      </c>
      <c r="C47">
        <v>8.8601712793333345</v>
      </c>
      <c r="D47">
        <v>39.366029561795806</v>
      </c>
      <c r="E47">
        <f t="shared" si="0"/>
        <v>0.24855952904875966</v>
      </c>
      <c r="F47">
        <v>0.98617866666666698</v>
      </c>
      <c r="G47" s="12">
        <v>0.98983333333333334</v>
      </c>
      <c r="H47" s="2">
        <v>356105.744809233</v>
      </c>
      <c r="I47" s="12">
        <v>73.689988946314898</v>
      </c>
      <c r="J47" s="6">
        <v>5.666666666666667</v>
      </c>
      <c r="K47" s="7">
        <v>2.3699999999999997</v>
      </c>
      <c r="L47" s="7">
        <v>2.6</v>
      </c>
      <c r="M47" s="7">
        <v>75.625</v>
      </c>
      <c r="N47" s="4">
        <v>94.447860000000006</v>
      </c>
      <c r="O47" s="7">
        <v>0</v>
      </c>
      <c r="P47" s="7">
        <v>0</v>
      </c>
      <c r="Q47" s="7">
        <v>0</v>
      </c>
      <c r="R47" s="7">
        <v>0</v>
      </c>
    </row>
    <row r="48" spans="1:18">
      <c r="A48" s="11">
        <v>1991</v>
      </c>
      <c r="B48" s="10" t="s">
        <v>12</v>
      </c>
      <c r="C48">
        <v>9.4981925579999995</v>
      </c>
      <c r="D48">
        <v>42.201503067932428</v>
      </c>
      <c r="E48">
        <f t="shared" si="0"/>
        <v>7.2028435117785117E-2</v>
      </c>
      <c r="F48">
        <v>0.99267899999999998</v>
      </c>
      <c r="G48" s="12">
        <v>0.99450000000000005</v>
      </c>
      <c r="H48" s="2">
        <v>366686.61571922398</v>
      </c>
      <c r="I48" s="12">
        <v>73.429316876572798</v>
      </c>
      <c r="J48" s="6">
        <v>5.5533333333333337</v>
      </c>
      <c r="K48" s="7">
        <v>2.31</v>
      </c>
      <c r="L48" s="7">
        <v>2.6433333333333331</v>
      </c>
      <c r="M48" s="7">
        <v>81.844106463878305</v>
      </c>
      <c r="N48" s="4">
        <v>94.433490000000006</v>
      </c>
      <c r="O48" s="7">
        <v>0</v>
      </c>
      <c r="P48" s="7">
        <v>0</v>
      </c>
      <c r="Q48" s="7">
        <v>0</v>
      </c>
      <c r="R48" s="7">
        <v>0</v>
      </c>
    </row>
    <row r="49" spans="1:18">
      <c r="A49" s="11">
        <v>1991</v>
      </c>
      <c r="B49" s="10" t="s">
        <v>13</v>
      </c>
      <c r="C49">
        <v>9.8274662746666674</v>
      </c>
      <c r="D49">
        <v>43.664326182123098</v>
      </c>
      <c r="E49">
        <f t="shared" si="0"/>
        <v>3.4662820227894242E-2</v>
      </c>
      <c r="F49">
        <v>0.99097333333333304</v>
      </c>
      <c r="G49" s="12">
        <v>0.99366666666666659</v>
      </c>
      <c r="H49" s="2">
        <v>378636.30051765102</v>
      </c>
      <c r="I49" s="12">
        <v>74.311591574161298</v>
      </c>
      <c r="J49" s="6">
        <v>5.47</v>
      </c>
      <c r="K49" s="7">
        <v>2.31</v>
      </c>
      <c r="L49" s="7">
        <v>3.2533333333333334</v>
      </c>
      <c r="M49" s="7">
        <v>83.095916429249812</v>
      </c>
      <c r="N49" s="4">
        <v>94.452119999999994</v>
      </c>
      <c r="O49" s="7">
        <v>0</v>
      </c>
      <c r="P49" s="7">
        <v>0</v>
      </c>
      <c r="Q49" s="7">
        <v>0</v>
      </c>
      <c r="R49" s="7">
        <v>0</v>
      </c>
    </row>
    <row r="50" spans="1:18">
      <c r="A50" s="11">
        <v>1992</v>
      </c>
      <c r="B50" s="10" t="s">
        <v>10</v>
      </c>
      <c r="C50">
        <v>10.402483660000001</v>
      </c>
      <c r="D50">
        <v>46.218714468995472</v>
      </c>
      <c r="E50">
        <f t="shared" si="0"/>
        <v>5.8500577249676722E-2</v>
      </c>
      <c r="F50">
        <v>0.99095333333333302</v>
      </c>
      <c r="G50" s="12">
        <v>0.999</v>
      </c>
      <c r="H50" s="2">
        <v>385136.21763679298</v>
      </c>
      <c r="I50" s="12">
        <v>74.111074597436698</v>
      </c>
      <c r="J50" s="6">
        <v>5.5999999999999988</v>
      </c>
      <c r="K50" s="7">
        <v>2.4499999999999997</v>
      </c>
      <c r="L50" s="7">
        <v>3.68</v>
      </c>
      <c r="M50" s="7">
        <v>82.47126436781609</v>
      </c>
      <c r="N50" s="4">
        <v>94.457729999999998</v>
      </c>
      <c r="O50" s="7">
        <v>0</v>
      </c>
      <c r="P50" s="7">
        <v>0</v>
      </c>
      <c r="Q50" s="7">
        <v>0</v>
      </c>
      <c r="R50" s="7">
        <v>0</v>
      </c>
    </row>
    <row r="51" spans="1:18">
      <c r="A51" s="11">
        <v>1992</v>
      </c>
      <c r="B51" s="10" t="s">
        <v>11</v>
      </c>
      <c r="C51">
        <v>10.834103063333332</v>
      </c>
      <c r="D51">
        <v>48.1380050572632</v>
      </c>
      <c r="E51">
        <f t="shared" si="0"/>
        <v>4.1526265070726431E-2</v>
      </c>
      <c r="F51">
        <v>0.99052333333333298</v>
      </c>
      <c r="G51" s="12">
        <v>0.999</v>
      </c>
      <c r="H51" s="2">
        <v>392694.25723244401</v>
      </c>
      <c r="I51" s="12">
        <v>74.242523825172398</v>
      </c>
      <c r="J51" s="6">
        <v>5.8233333333333341</v>
      </c>
      <c r="K51" s="7">
        <v>2.4800000000000004</v>
      </c>
      <c r="L51" s="7">
        <v>3.5733333333333337</v>
      </c>
      <c r="M51" s="7">
        <v>84.615384615384585</v>
      </c>
      <c r="N51" s="4">
        <v>94.557090000000002</v>
      </c>
      <c r="O51" s="7">
        <v>0</v>
      </c>
      <c r="P51" s="7">
        <v>0</v>
      </c>
      <c r="Q51" s="7">
        <v>0</v>
      </c>
      <c r="R51" s="7">
        <v>0</v>
      </c>
    </row>
    <row r="52" spans="1:18">
      <c r="A52" s="11">
        <v>1992</v>
      </c>
      <c r="B52" s="10" t="s">
        <v>12</v>
      </c>
      <c r="C52">
        <v>11.253178703333333</v>
      </c>
      <c r="D52">
        <v>49.99997972553237</v>
      </c>
      <c r="E52">
        <f t="shared" si="0"/>
        <v>3.8679930048082234E-2</v>
      </c>
      <c r="F52">
        <v>0.99058999999999997</v>
      </c>
      <c r="G52" s="12">
        <v>0.999</v>
      </c>
      <c r="H52" s="2">
        <v>392201.738365317</v>
      </c>
      <c r="I52" s="12">
        <v>75.425566874794498</v>
      </c>
      <c r="J52" s="6">
        <v>5.45</v>
      </c>
      <c r="K52" s="7">
        <v>2.2133333333333334</v>
      </c>
      <c r="L52" s="7">
        <v>3.1199999999999997</v>
      </c>
      <c r="M52" s="7">
        <v>85.686839577329494</v>
      </c>
      <c r="N52" s="4">
        <v>94.449700000000007</v>
      </c>
      <c r="O52" s="7">
        <v>0</v>
      </c>
      <c r="P52" s="7">
        <v>0</v>
      </c>
      <c r="Q52" s="7">
        <v>0</v>
      </c>
      <c r="R52" s="7">
        <v>0</v>
      </c>
    </row>
    <row r="53" spans="1:18">
      <c r="A53" s="11">
        <v>1992</v>
      </c>
      <c r="B53" s="10" t="s">
        <v>13</v>
      </c>
      <c r="C53">
        <v>11.577035793333335</v>
      </c>
      <c r="D53">
        <v>51.437731433048036</v>
      </c>
      <c r="E53">
        <f t="shared" si="0"/>
        <v>2.8755045810178181E-2</v>
      </c>
      <c r="F53">
        <v>0.99050000000000005</v>
      </c>
      <c r="G53" s="12">
        <v>0.999</v>
      </c>
      <c r="H53" s="2">
        <v>387437.224712044</v>
      </c>
      <c r="I53" s="12">
        <v>75.451856720341695</v>
      </c>
      <c r="J53" s="6">
        <v>5.41</v>
      </c>
      <c r="K53" s="7">
        <v>1.9999999999999998</v>
      </c>
      <c r="L53" s="7">
        <v>3.1566666666666663</v>
      </c>
      <c r="M53" s="7">
        <v>82.397716460513806</v>
      </c>
      <c r="N53" s="4">
        <v>94.461330000000004</v>
      </c>
      <c r="O53" s="7">
        <v>0</v>
      </c>
      <c r="P53" s="7">
        <v>0</v>
      </c>
      <c r="Q53" s="7">
        <v>0</v>
      </c>
      <c r="R53" s="7">
        <v>0</v>
      </c>
    </row>
    <row r="54" spans="1:18">
      <c r="A54" s="11">
        <v>1993</v>
      </c>
      <c r="B54" s="10" t="s">
        <v>10</v>
      </c>
      <c r="C54">
        <v>11.799972633333333</v>
      </c>
      <c r="D54">
        <v>52.428224329685527</v>
      </c>
      <c r="E54">
        <f t="shared" si="0"/>
        <v>1.9256154364558853E-2</v>
      </c>
      <c r="F54">
        <v>0.99916666666666698</v>
      </c>
      <c r="G54" s="12">
        <v>0.999</v>
      </c>
      <c r="H54" s="2">
        <v>402412.98990344303</v>
      </c>
      <c r="I54" s="12">
        <v>74.452842589549704</v>
      </c>
      <c r="J54" s="6">
        <v>5.5966666666666667</v>
      </c>
      <c r="K54" s="7">
        <v>2.043333333333333</v>
      </c>
      <c r="L54" s="7">
        <v>3.3333333333333335</v>
      </c>
      <c r="M54" s="7">
        <v>81.45315487571699</v>
      </c>
      <c r="N54" s="4">
        <v>94.475930000000005</v>
      </c>
      <c r="O54" s="7">
        <v>0</v>
      </c>
      <c r="P54" s="7">
        <v>0</v>
      </c>
      <c r="Q54" s="7">
        <v>0</v>
      </c>
      <c r="R54" s="7">
        <v>0</v>
      </c>
    </row>
    <row r="55" spans="1:18">
      <c r="A55" s="11">
        <v>1993</v>
      </c>
      <c r="B55" s="10" t="s">
        <v>11</v>
      </c>
      <c r="C55">
        <v>12.144070790000001</v>
      </c>
      <c r="D55">
        <v>53.957190867082204</v>
      </c>
      <c r="E55">
        <f t="shared" si="0"/>
        <v>2.9163042558566277E-2</v>
      </c>
      <c r="F55">
        <v>0.99881666666666702</v>
      </c>
      <c r="G55" s="12">
        <v>0.999</v>
      </c>
      <c r="H55" s="2">
        <v>408393.133806611</v>
      </c>
      <c r="I55" s="12">
        <v>75.241537955964404</v>
      </c>
      <c r="J55" s="6">
        <v>5.8133333333333326</v>
      </c>
      <c r="K55" s="7">
        <v>2.1300000000000003</v>
      </c>
      <c r="L55" s="7">
        <v>3.07</v>
      </c>
      <c r="M55" s="7">
        <v>82.5</v>
      </c>
      <c r="N55" s="4">
        <v>94.564459999999997</v>
      </c>
      <c r="O55" s="7">
        <v>0</v>
      </c>
      <c r="P55" s="7">
        <v>0</v>
      </c>
      <c r="Q55" s="7">
        <v>0</v>
      </c>
      <c r="R55" s="7">
        <v>0</v>
      </c>
    </row>
    <row r="56" spans="1:18">
      <c r="A56" s="11">
        <v>1993</v>
      </c>
      <c r="B56" s="10" t="s">
        <v>12</v>
      </c>
      <c r="C56">
        <v>12.328521090000001</v>
      </c>
      <c r="D56">
        <v>54.776340182859464</v>
      </c>
      <c r="E56">
        <f t="shared" si="0"/>
        <v>1.5181467059601772E-2</v>
      </c>
      <c r="F56">
        <v>0.999</v>
      </c>
      <c r="G56" s="12">
        <v>0.999</v>
      </c>
      <c r="H56" s="2">
        <v>414710.28471375501</v>
      </c>
      <c r="I56" s="12">
        <v>74.505422280643998</v>
      </c>
      <c r="J56" s="6">
        <v>6.4433333333333325</v>
      </c>
      <c r="K56" s="7">
        <v>2.226666666666667</v>
      </c>
      <c r="L56" s="7">
        <v>2.97</v>
      </c>
      <c r="M56" s="7">
        <v>88.159203980099491</v>
      </c>
      <c r="N56" s="4">
        <v>94.652050000000003</v>
      </c>
      <c r="O56" s="7">
        <v>0</v>
      </c>
      <c r="P56" s="7">
        <v>0</v>
      </c>
      <c r="Q56" s="7">
        <v>0</v>
      </c>
      <c r="R56" s="7">
        <v>0</v>
      </c>
    </row>
    <row r="57" spans="1:18">
      <c r="A57" s="11">
        <v>1993</v>
      </c>
      <c r="B57" s="10" t="s">
        <v>13</v>
      </c>
      <c r="C57">
        <v>12.471063826666667</v>
      </c>
      <c r="D57">
        <v>55.409426654274903</v>
      </c>
      <c r="E57">
        <f t="shared" si="0"/>
        <v>1.1557662839503546E-2</v>
      </c>
      <c r="F57">
        <v>0.99880000000000002</v>
      </c>
      <c r="G57" s="12">
        <v>0.999</v>
      </c>
      <c r="H57" s="2">
        <v>417445.162149276</v>
      </c>
      <c r="I57" s="12">
        <v>74.347683207361101</v>
      </c>
      <c r="J57" s="6">
        <v>6.3233333333333333</v>
      </c>
      <c r="K57" s="7">
        <v>2.4666666666666668</v>
      </c>
      <c r="L57" s="7">
        <v>3.4500000000000006</v>
      </c>
      <c r="M57" s="7">
        <v>81.984585741811188</v>
      </c>
      <c r="N57" s="4">
        <v>94.666399999999996</v>
      </c>
      <c r="O57" s="7">
        <v>0</v>
      </c>
      <c r="P57" s="7">
        <v>0</v>
      </c>
      <c r="Q57" s="7">
        <v>0</v>
      </c>
      <c r="R57" s="7">
        <v>0</v>
      </c>
    </row>
    <row r="58" spans="1:18">
      <c r="A58" s="11">
        <v>1994</v>
      </c>
      <c r="B58" s="10" t="s">
        <v>10</v>
      </c>
      <c r="C58">
        <v>12.490164550000001</v>
      </c>
      <c r="D58">
        <v>55.495398506826</v>
      </c>
      <c r="E58">
        <f t="shared" si="0"/>
        <v>1.5515744836616108E-3</v>
      </c>
      <c r="F58">
        <v>0.99906666666666699</v>
      </c>
      <c r="G58" s="12">
        <v>0.999</v>
      </c>
      <c r="H58" s="2">
        <v>426373.07110108703</v>
      </c>
      <c r="I58" s="12">
        <v>73.979625369700898</v>
      </c>
      <c r="J58" s="6">
        <v>6.72</v>
      </c>
      <c r="K58" s="7">
        <v>2.7433333333333336</v>
      </c>
      <c r="L58" s="7">
        <v>3.6266666666666665</v>
      </c>
      <c r="M58" s="7">
        <v>79.465138490926506</v>
      </c>
      <c r="N58" s="4">
        <v>94.708079999999995</v>
      </c>
      <c r="O58" s="7">
        <v>0</v>
      </c>
      <c r="P58" s="7">
        <v>0</v>
      </c>
      <c r="Q58" s="7">
        <v>0</v>
      </c>
      <c r="R58" s="7">
        <v>0</v>
      </c>
    </row>
    <row r="59" spans="1:18">
      <c r="A59" s="11">
        <v>1994</v>
      </c>
      <c r="B59" s="10" t="s">
        <v>11</v>
      </c>
      <c r="C59">
        <v>12.577400706666666</v>
      </c>
      <c r="D59">
        <v>55.88223940415773</v>
      </c>
      <c r="E59">
        <f t="shared" si="0"/>
        <v>6.9706841961707511E-3</v>
      </c>
      <c r="F59">
        <v>0.99883333333333302</v>
      </c>
      <c r="G59" s="12">
        <v>0.999</v>
      </c>
      <c r="H59" s="2">
        <v>434612.73450308503</v>
      </c>
      <c r="I59" s="12">
        <v>75.320407492605895</v>
      </c>
      <c r="J59" s="6">
        <v>6.6866666666666665</v>
      </c>
      <c r="K59" s="7">
        <v>2.6199999999999997</v>
      </c>
      <c r="L59" s="7">
        <v>3.4</v>
      </c>
      <c r="M59" s="7">
        <v>85.630498533724307</v>
      </c>
      <c r="N59" s="4">
        <v>94.718509999999995</v>
      </c>
      <c r="O59" s="7">
        <v>0</v>
      </c>
      <c r="P59" s="7">
        <v>0</v>
      </c>
      <c r="Q59" s="7">
        <v>0</v>
      </c>
      <c r="R59" s="7">
        <v>0</v>
      </c>
    </row>
    <row r="60" spans="1:18">
      <c r="A60" s="11">
        <v>1994</v>
      </c>
      <c r="B60" s="10" t="s">
        <v>12</v>
      </c>
      <c r="C60">
        <v>12.787508696666668</v>
      </c>
      <c r="D60">
        <v>56.815846199510496</v>
      </c>
      <c r="E60">
        <f t="shared" si="0"/>
        <v>1.6706681860056305E-2</v>
      </c>
      <c r="F60">
        <v>0.99906666666666699</v>
      </c>
      <c r="G60" s="12">
        <v>0.999</v>
      </c>
      <c r="H60" s="2">
        <v>435753.722629052</v>
      </c>
      <c r="I60" s="12">
        <v>76.766348997699495</v>
      </c>
      <c r="J60" s="6">
        <v>5.6566666666666663</v>
      </c>
      <c r="K60" s="7">
        <v>2.2133333333333334</v>
      </c>
      <c r="L60" s="7">
        <v>3.2866666666666666</v>
      </c>
      <c r="M60" s="7">
        <v>87.209302325581405</v>
      </c>
      <c r="N60" s="4">
        <v>94.552099999999996</v>
      </c>
      <c r="O60" s="7">
        <v>0</v>
      </c>
      <c r="P60" s="7">
        <v>0</v>
      </c>
      <c r="Q60" s="7">
        <v>0</v>
      </c>
      <c r="R60" s="7">
        <v>0</v>
      </c>
    </row>
    <row r="61" spans="1:18">
      <c r="A61" s="11">
        <v>1994</v>
      </c>
      <c r="B61" s="10" t="s">
        <v>13</v>
      </c>
      <c r="C61">
        <v>12.924349723333334</v>
      </c>
      <c r="D61">
        <v>57.424607364659799</v>
      </c>
      <c r="E61">
        <f t="shared" si="0"/>
        <v>1.0714636952015466E-2</v>
      </c>
      <c r="F61">
        <v>0.99906666666666699</v>
      </c>
      <c r="G61" s="12">
        <v>0.999</v>
      </c>
      <c r="H61" s="2">
        <v>441279.31757659098</v>
      </c>
      <c r="I61" s="12">
        <v>77.50246467302</v>
      </c>
      <c r="J61" s="6">
        <v>5.3566666666666665</v>
      </c>
      <c r="K61" s="7">
        <v>2.06</v>
      </c>
      <c r="L61" s="7">
        <v>3.75</v>
      </c>
      <c r="M61" s="7">
        <v>84.097287184284397</v>
      </c>
      <c r="N61" s="4">
        <v>94.541569999999993</v>
      </c>
      <c r="O61" s="7">
        <v>0</v>
      </c>
      <c r="P61" s="7">
        <v>0</v>
      </c>
      <c r="Q61" s="7">
        <v>0</v>
      </c>
      <c r="R61" s="7">
        <v>0</v>
      </c>
    </row>
    <row r="62" spans="1:18">
      <c r="A62" s="11">
        <v>1995</v>
      </c>
      <c r="B62" s="10" t="s">
        <v>10</v>
      </c>
      <c r="C62">
        <v>13.094260659999998</v>
      </c>
      <c r="D62">
        <v>58.179790735054901</v>
      </c>
      <c r="E62">
        <f t="shared" si="0"/>
        <v>1.3150866937574612E-2</v>
      </c>
      <c r="F62">
        <v>0.999</v>
      </c>
      <c r="G62" s="12">
        <v>0.999</v>
      </c>
      <c r="H62" s="2">
        <v>434244.01864193397</v>
      </c>
      <c r="I62" s="12">
        <v>78.343739730528995</v>
      </c>
      <c r="J62" s="6">
        <v>5.4600000000000009</v>
      </c>
      <c r="K62" s="7">
        <v>2.2399999999999998</v>
      </c>
      <c r="L62" s="7">
        <v>3.6066666666666669</v>
      </c>
      <c r="M62" s="7">
        <v>87.523452157598499</v>
      </c>
      <c r="N62" s="4">
        <v>94.509020000000007</v>
      </c>
      <c r="O62" s="7">
        <v>0</v>
      </c>
      <c r="P62" s="7">
        <v>0</v>
      </c>
      <c r="Q62" s="7">
        <v>0</v>
      </c>
      <c r="R62" s="7">
        <v>0</v>
      </c>
    </row>
    <row r="63" spans="1:18">
      <c r="A63" s="11">
        <v>1995</v>
      </c>
      <c r="B63" s="10" t="s">
        <v>11</v>
      </c>
      <c r="C63">
        <v>13.107374593333333</v>
      </c>
      <c r="D63">
        <v>58.238169037157434</v>
      </c>
      <c r="E63">
        <f t="shared" si="0"/>
        <v>1.0034120330266738E-3</v>
      </c>
      <c r="F63">
        <v>1</v>
      </c>
      <c r="G63" s="12">
        <v>0.999</v>
      </c>
      <c r="H63" s="2">
        <v>419370.36234117299</v>
      </c>
      <c r="I63" s="12">
        <v>79.947420308905606</v>
      </c>
      <c r="J63" s="6">
        <v>5.5966666666666667</v>
      </c>
      <c r="K63" s="7">
        <v>2.4299999999999997</v>
      </c>
      <c r="L63" s="7">
        <v>3.6633333333333336</v>
      </c>
      <c r="M63" s="7">
        <v>89.726672950047103</v>
      </c>
      <c r="N63" s="4">
        <v>94.541200000000003</v>
      </c>
      <c r="O63" s="7">
        <v>0</v>
      </c>
      <c r="P63" s="7">
        <v>0</v>
      </c>
      <c r="Q63" s="7">
        <v>0</v>
      </c>
      <c r="R63" s="7">
        <v>0</v>
      </c>
    </row>
    <row r="64" spans="1:18">
      <c r="A64" s="11">
        <v>1995</v>
      </c>
      <c r="B64" s="10" t="s">
        <v>12</v>
      </c>
      <c r="C64">
        <v>13.129611259999999</v>
      </c>
      <c r="D64">
        <v>58.335786543916925</v>
      </c>
      <c r="E64">
        <f t="shared" si="0"/>
        <v>1.6761774687183983E-3</v>
      </c>
      <c r="F64">
        <v>1</v>
      </c>
      <c r="G64" s="12">
        <v>0.999</v>
      </c>
      <c r="H64" s="2">
        <v>415766.43722938001</v>
      </c>
      <c r="I64" s="12">
        <v>79.579362471245403</v>
      </c>
      <c r="J64" s="6">
        <v>5.9033333333333333</v>
      </c>
      <c r="K64" s="7">
        <v>2.65</v>
      </c>
      <c r="L64" s="7">
        <v>4.2966666666666669</v>
      </c>
      <c r="M64" s="7">
        <v>89.661654135338296</v>
      </c>
      <c r="N64" s="4">
        <v>94.534760000000006</v>
      </c>
      <c r="O64" s="7">
        <v>0</v>
      </c>
      <c r="P64" s="7">
        <v>0</v>
      </c>
      <c r="Q64" s="7">
        <v>0</v>
      </c>
      <c r="R64" s="7">
        <v>0</v>
      </c>
    </row>
    <row r="65" spans="1:18">
      <c r="A65" s="11">
        <v>1995</v>
      </c>
      <c r="B65" s="10" t="s">
        <v>13</v>
      </c>
      <c r="C65">
        <v>13.162396086666666</v>
      </c>
      <c r="D65">
        <v>58.481434264499093</v>
      </c>
      <c r="E65">
        <f t="shared" si="0"/>
        <v>2.4967130677584493E-3</v>
      </c>
      <c r="F65">
        <v>1</v>
      </c>
      <c r="G65" s="12">
        <v>0.999</v>
      </c>
      <c r="H65" s="2">
        <v>419182.64613509102</v>
      </c>
      <c r="I65" s="12">
        <v>79.395333552415295</v>
      </c>
      <c r="J65" s="6">
        <v>6.44</v>
      </c>
      <c r="K65" s="7">
        <v>2.91</v>
      </c>
      <c r="L65" s="7">
        <v>4.8033333333333337</v>
      </c>
      <c r="M65" s="7">
        <v>84.834558823529392</v>
      </c>
      <c r="N65" s="4">
        <v>94.623930000000001</v>
      </c>
      <c r="O65" s="7">
        <v>0</v>
      </c>
      <c r="P65" s="7">
        <v>0</v>
      </c>
      <c r="Q65" s="7">
        <v>0</v>
      </c>
      <c r="R65" s="7">
        <v>0</v>
      </c>
    </row>
    <row r="66" spans="1:18">
      <c r="A66" s="11">
        <v>1996</v>
      </c>
      <c r="B66" s="10" t="s">
        <v>10</v>
      </c>
      <c r="C66">
        <v>13.148141813333334</v>
      </c>
      <c r="D66">
        <v>58.419434942477267</v>
      </c>
      <c r="E66">
        <f t="shared" si="0"/>
        <v>-1.060153924088425E-3</v>
      </c>
      <c r="F66">
        <v>1</v>
      </c>
      <c r="G66" s="12">
        <v>0.999</v>
      </c>
      <c r="H66" s="2">
        <v>431273.321711578</v>
      </c>
      <c r="I66" s="12">
        <v>79.868550772264101</v>
      </c>
      <c r="J66" s="6">
        <v>6.9266666666666667</v>
      </c>
      <c r="K66" s="7">
        <v>3.3233333333333328</v>
      </c>
      <c r="L66" s="7">
        <v>4.96</v>
      </c>
      <c r="M66" s="7">
        <v>83.971504897595707</v>
      </c>
      <c r="N66" s="4">
        <v>94.648420000000002</v>
      </c>
      <c r="O66" s="7">
        <v>0</v>
      </c>
      <c r="P66" s="7">
        <v>0</v>
      </c>
      <c r="Q66" s="7">
        <v>0</v>
      </c>
      <c r="R66" s="7">
        <v>0</v>
      </c>
    </row>
    <row r="67" spans="1:18">
      <c r="A67" s="11">
        <v>1996</v>
      </c>
      <c r="B67" s="10" t="s">
        <v>11</v>
      </c>
      <c r="C67">
        <v>13.079151126666666</v>
      </c>
      <c r="D67">
        <v>58.112459228045601</v>
      </c>
      <c r="E67">
        <f t="shared" si="0"/>
        <v>-5.2546847591717905E-3</v>
      </c>
      <c r="F67">
        <v>0.99965000000000004</v>
      </c>
      <c r="G67" s="12">
        <v>0.999</v>
      </c>
      <c r="H67" s="2">
        <v>440594.34802067699</v>
      </c>
      <c r="I67" s="12">
        <v>80.184028918829995</v>
      </c>
      <c r="J67" s="6">
        <v>7.5100000000000007</v>
      </c>
      <c r="K67" s="7">
        <v>4.0633333333333335</v>
      </c>
      <c r="L67" s="7">
        <v>5.44</v>
      </c>
      <c r="M67" s="7">
        <v>95.786516853932582</v>
      </c>
      <c r="N67" s="4">
        <v>94.837549999999993</v>
      </c>
      <c r="O67" s="7">
        <v>0</v>
      </c>
      <c r="P67" s="7">
        <v>0</v>
      </c>
      <c r="Q67" s="7">
        <v>0</v>
      </c>
      <c r="R67" s="7">
        <v>0</v>
      </c>
    </row>
    <row r="68" spans="1:18">
      <c r="A68" s="11">
        <v>1996</v>
      </c>
      <c r="B68" s="10" t="s">
        <v>12</v>
      </c>
      <c r="C68">
        <v>13.147286556666666</v>
      </c>
      <c r="D68">
        <v>58.416337003822967</v>
      </c>
      <c r="E68">
        <f t="shared" ref="E68:E131" si="1">+D68/D67-1</f>
        <v>5.2291329572697887E-3</v>
      </c>
      <c r="F68">
        <v>0.99950000000000006</v>
      </c>
      <c r="G68" s="12">
        <v>0.999</v>
      </c>
      <c r="H68" s="2">
        <v>449680.846272077</v>
      </c>
      <c r="I68" s="12">
        <v>79.684521853434006</v>
      </c>
      <c r="J68" s="6">
        <v>7.7433333333333332</v>
      </c>
      <c r="K68" s="7">
        <v>4.0966666666666667</v>
      </c>
      <c r="L68" s="7">
        <v>4.5566666666666675</v>
      </c>
      <c r="M68" s="7">
        <v>97.318007662835186</v>
      </c>
      <c r="N68" s="4">
        <v>94.778329999999997</v>
      </c>
      <c r="O68" s="7">
        <v>0</v>
      </c>
      <c r="P68" s="7">
        <v>0</v>
      </c>
      <c r="Q68" s="7">
        <v>0</v>
      </c>
      <c r="R68" s="7">
        <v>0</v>
      </c>
    </row>
    <row r="69" spans="1:18">
      <c r="A69" s="11">
        <v>1996</v>
      </c>
      <c r="B69" s="10" t="s">
        <v>13</v>
      </c>
      <c r="C69">
        <v>13.200312453333334</v>
      </c>
      <c r="D69">
        <v>58.650044847122437</v>
      </c>
      <c r="E69">
        <f t="shared" si="1"/>
        <v>4.0007274554749728E-3</v>
      </c>
      <c r="F69">
        <v>0.99950000000000006</v>
      </c>
      <c r="G69" s="12">
        <v>0.999</v>
      </c>
      <c r="H69" s="2">
        <v>458331.679808332</v>
      </c>
      <c r="I69" s="12">
        <v>80.736115675320306</v>
      </c>
      <c r="J69" s="6">
        <v>6.916666666666667</v>
      </c>
      <c r="K69" s="7">
        <v>2.7233333333333332</v>
      </c>
      <c r="L69" s="7">
        <v>4.1099999999999994</v>
      </c>
      <c r="M69" s="7">
        <v>90.506912442396299</v>
      </c>
      <c r="N69" s="4">
        <v>94.684839999999994</v>
      </c>
      <c r="O69" s="7">
        <v>0</v>
      </c>
      <c r="P69" s="7">
        <v>0</v>
      </c>
      <c r="Q69" s="7">
        <v>0</v>
      </c>
      <c r="R69" s="7">
        <v>0</v>
      </c>
    </row>
    <row r="70" spans="1:18">
      <c r="A70" s="11">
        <v>1997</v>
      </c>
      <c r="B70" s="10" t="s">
        <v>10</v>
      </c>
      <c r="C70">
        <v>13.241934929999999</v>
      </c>
      <c r="D70">
        <v>58.835073693634968</v>
      </c>
      <c r="E70">
        <f t="shared" si="1"/>
        <v>3.154794629651736E-3</v>
      </c>
      <c r="F70">
        <v>0.99950000000000006</v>
      </c>
      <c r="G70" s="12">
        <v>0.999</v>
      </c>
      <c r="H70" s="2">
        <v>467878.31026262703</v>
      </c>
      <c r="I70" s="12">
        <v>79.763391390075498</v>
      </c>
      <c r="J70" s="6">
        <v>7.4933333333333332</v>
      </c>
      <c r="K70" s="7">
        <v>2.7099999999999995</v>
      </c>
      <c r="L70" s="7">
        <v>3.9466666666666668</v>
      </c>
      <c r="M70" s="7">
        <v>88.939670932358283</v>
      </c>
      <c r="N70" s="4">
        <v>94.732879999999994</v>
      </c>
      <c r="O70" s="7">
        <v>0</v>
      </c>
      <c r="P70" s="7">
        <v>0</v>
      </c>
      <c r="Q70" s="7">
        <v>0</v>
      </c>
      <c r="R70" s="7">
        <v>0</v>
      </c>
    </row>
    <row r="71" spans="1:18">
      <c r="A71" s="11">
        <v>1997</v>
      </c>
      <c r="B71" s="10" t="s">
        <v>11</v>
      </c>
      <c r="C71">
        <v>13.174369676666666</v>
      </c>
      <c r="D71">
        <v>58.53443577778534</v>
      </c>
      <c r="E71">
        <f t="shared" si="1"/>
        <v>-5.1098417487348557E-3</v>
      </c>
      <c r="F71">
        <v>0.99950000000000006</v>
      </c>
      <c r="G71" s="12">
        <v>0.999</v>
      </c>
      <c r="H71" s="2">
        <v>474906.18807292602</v>
      </c>
      <c r="I71" s="12">
        <v>77.923102201774498</v>
      </c>
      <c r="J71" s="6">
        <v>8.2633333333333336</v>
      </c>
      <c r="K71" s="7">
        <v>2.6833333333333336</v>
      </c>
      <c r="L71" s="7">
        <v>3.9</v>
      </c>
      <c r="M71" s="7">
        <v>91.721542803386598</v>
      </c>
      <c r="N71" s="4">
        <v>94.757170000000002</v>
      </c>
      <c r="O71" s="7">
        <v>0</v>
      </c>
      <c r="P71" s="7">
        <v>0</v>
      </c>
      <c r="Q71" s="7">
        <v>0</v>
      </c>
      <c r="R71" s="7">
        <v>0</v>
      </c>
    </row>
    <row r="72" spans="1:18">
      <c r="A72" s="11">
        <v>1997</v>
      </c>
      <c r="B72" s="10" t="s">
        <v>12</v>
      </c>
      <c r="C72">
        <v>13.232242026666668</v>
      </c>
      <c r="D72">
        <v>58.792294566929264</v>
      </c>
      <c r="E72">
        <f t="shared" si="1"/>
        <v>4.4052494180149004E-3</v>
      </c>
      <c r="F72">
        <v>0.99950000000000006</v>
      </c>
      <c r="G72" s="12">
        <v>0.999</v>
      </c>
      <c r="H72" s="2">
        <v>486435.39778474602</v>
      </c>
      <c r="I72" s="12">
        <v>77.633913900755701</v>
      </c>
      <c r="J72" s="6">
        <v>7.1633333333333331</v>
      </c>
      <c r="K72" s="7">
        <v>2.48</v>
      </c>
      <c r="L72" s="7">
        <v>3.4833333333333329</v>
      </c>
      <c r="M72" s="7">
        <v>91.030534351145008</v>
      </c>
      <c r="N72" s="4">
        <v>94.582300000000004</v>
      </c>
      <c r="O72" s="7">
        <v>0</v>
      </c>
      <c r="P72" s="7">
        <v>0</v>
      </c>
      <c r="Q72" s="7">
        <v>0</v>
      </c>
      <c r="R72" s="7">
        <v>0</v>
      </c>
    </row>
    <row r="73" spans="1:18">
      <c r="A73" s="11">
        <v>1997</v>
      </c>
      <c r="B73" s="10" t="s">
        <v>13</v>
      </c>
      <c r="C73">
        <v>13.204873819999998</v>
      </c>
      <c r="D73">
        <v>58.671243830479504</v>
      </c>
      <c r="E73">
        <f t="shared" si="1"/>
        <v>-2.0589558094548099E-3</v>
      </c>
      <c r="F73">
        <v>0.99950000000000006</v>
      </c>
      <c r="G73" s="12">
        <v>0.999</v>
      </c>
      <c r="H73" s="2">
        <v>493233.52608913498</v>
      </c>
      <c r="I73" s="12">
        <v>77.265856063095598</v>
      </c>
      <c r="J73" s="6">
        <v>6.69</v>
      </c>
      <c r="K73" s="7">
        <v>2.5233333333333334</v>
      </c>
      <c r="L73" s="7">
        <v>3.52</v>
      </c>
      <c r="M73" s="7">
        <v>88.352272727272705</v>
      </c>
      <c r="N73" s="4">
        <v>94.670730000000006</v>
      </c>
      <c r="O73" s="7">
        <v>0</v>
      </c>
      <c r="P73" s="7">
        <v>0</v>
      </c>
      <c r="Q73" s="7">
        <v>0</v>
      </c>
      <c r="R73" s="7">
        <v>0</v>
      </c>
    </row>
    <row r="74" spans="1:18">
      <c r="A74" s="11">
        <v>1998</v>
      </c>
      <c r="B74" s="10" t="s">
        <v>10</v>
      </c>
      <c r="C74">
        <v>13.319763266666667</v>
      </c>
      <c r="D74">
        <v>59.181450808464668</v>
      </c>
      <c r="E74">
        <f t="shared" si="1"/>
        <v>8.6960313890620533E-3</v>
      </c>
      <c r="F74">
        <v>0.99950000000000006</v>
      </c>
      <c r="G74" s="12">
        <v>0.999</v>
      </c>
      <c r="H74" s="2">
        <v>496660.00827465201</v>
      </c>
      <c r="I74" s="12">
        <v>74.926059809398595</v>
      </c>
      <c r="J74" s="6">
        <v>6.5533333333333346</v>
      </c>
      <c r="K74" s="7">
        <v>2.5533333333333332</v>
      </c>
      <c r="L74" s="7">
        <v>3.3066666666666666</v>
      </c>
      <c r="M74" s="7">
        <v>84.215591915303193</v>
      </c>
      <c r="N74" s="4">
        <v>94.370599999999996</v>
      </c>
      <c r="O74" s="7">
        <v>0</v>
      </c>
      <c r="P74" s="7">
        <v>0</v>
      </c>
      <c r="Q74" s="7">
        <v>0</v>
      </c>
      <c r="R74" s="7">
        <v>0</v>
      </c>
    </row>
    <row r="75" spans="1:18">
      <c r="A75" s="11">
        <v>1998</v>
      </c>
      <c r="B75" s="10" t="s">
        <v>11</v>
      </c>
      <c r="C75">
        <v>13.32774566</v>
      </c>
      <c r="D75">
        <v>59.216286398751741</v>
      </c>
      <c r="E75">
        <f t="shared" si="1"/>
        <v>5.8862345906018909E-4</v>
      </c>
      <c r="F75">
        <v>0.99950000000000006</v>
      </c>
      <c r="G75" s="12">
        <v>0.999</v>
      </c>
      <c r="H75" s="2">
        <v>505631.510008574</v>
      </c>
      <c r="I75" s="12">
        <v>73.795596450870804</v>
      </c>
      <c r="J75" s="6">
        <v>6.2266666666666666</v>
      </c>
      <c r="K75" s="7">
        <v>2.3433333333333333</v>
      </c>
      <c r="L75" s="7">
        <v>3.0033333333333334</v>
      </c>
      <c r="M75" s="7">
        <v>86.865671641790996</v>
      </c>
      <c r="N75" s="4">
        <v>94.283109999999994</v>
      </c>
      <c r="O75" s="7">
        <v>0</v>
      </c>
      <c r="P75" s="7">
        <v>0</v>
      </c>
      <c r="Q75" s="7">
        <v>0</v>
      </c>
      <c r="R75" s="7">
        <v>0</v>
      </c>
    </row>
    <row r="76" spans="1:18">
      <c r="A76" s="11">
        <v>1998</v>
      </c>
      <c r="B76" s="10" t="s">
        <v>12</v>
      </c>
      <c r="C76">
        <v>13.383337326666668</v>
      </c>
      <c r="D76">
        <v>59.464474266834692</v>
      </c>
      <c r="E76">
        <f t="shared" si="1"/>
        <v>4.1912096008807076E-3</v>
      </c>
      <c r="F76">
        <v>0.99950000000000006</v>
      </c>
      <c r="G76" s="12">
        <v>0.999</v>
      </c>
      <c r="H76" s="2">
        <v>502409.22736710397</v>
      </c>
      <c r="I76" s="12">
        <v>72.691422937890195</v>
      </c>
      <c r="J76" s="6">
        <v>5.6066666666666665</v>
      </c>
      <c r="K76" s="7">
        <v>1.9733333333333334</v>
      </c>
      <c r="L76" s="7">
        <v>2.4433333333333334</v>
      </c>
      <c r="M76" s="7">
        <v>85.14750762970499</v>
      </c>
      <c r="N76" s="4">
        <v>94.073049999999995</v>
      </c>
      <c r="O76" s="7">
        <v>0</v>
      </c>
      <c r="P76" s="7">
        <v>0</v>
      </c>
      <c r="Q76" s="7">
        <v>0</v>
      </c>
      <c r="R76" s="7">
        <v>0</v>
      </c>
    </row>
    <row r="77" spans="1:18">
      <c r="A77" s="11">
        <v>1998</v>
      </c>
      <c r="B77" s="10" t="s">
        <v>13</v>
      </c>
      <c r="C77">
        <v>13.310925613333334</v>
      </c>
      <c r="D77">
        <v>59.1422562076365</v>
      </c>
      <c r="E77">
        <f t="shared" si="1"/>
        <v>-5.4186648948126859E-3</v>
      </c>
      <c r="F77">
        <v>0.99950000000000006</v>
      </c>
      <c r="G77" s="12">
        <v>0.999</v>
      </c>
      <c r="H77" s="2">
        <v>490893.22991787898</v>
      </c>
      <c r="I77" s="12">
        <v>72.323365100230006</v>
      </c>
      <c r="J77" s="6">
        <v>5.3133333333333335</v>
      </c>
      <c r="K77" s="7">
        <v>1.9466666666666665</v>
      </c>
      <c r="L77" s="7">
        <v>2.86</v>
      </c>
      <c r="M77" s="7">
        <v>83.350357507660902</v>
      </c>
      <c r="N77" s="4">
        <v>93.992019999999997</v>
      </c>
      <c r="O77" s="7">
        <v>0</v>
      </c>
      <c r="P77" s="7">
        <v>0</v>
      </c>
      <c r="Q77" s="7">
        <v>0</v>
      </c>
      <c r="R77" s="7">
        <v>0</v>
      </c>
    </row>
    <row r="78" spans="1:18">
      <c r="A78" s="11">
        <v>1999</v>
      </c>
      <c r="B78" s="10" t="s">
        <v>10</v>
      </c>
      <c r="C78">
        <v>13.314061556666667</v>
      </c>
      <c r="D78">
        <v>59.156667299230072</v>
      </c>
      <c r="E78">
        <f t="shared" si="1"/>
        <v>2.4366827574140437E-4</v>
      </c>
      <c r="F78">
        <v>0.99950000000000006</v>
      </c>
      <c r="G78" s="12">
        <v>0.999</v>
      </c>
      <c r="H78" s="2">
        <v>485163.93433727301</v>
      </c>
      <c r="I78" s="12">
        <v>72.034176799211195</v>
      </c>
      <c r="J78" s="6">
        <v>4.91</v>
      </c>
      <c r="K78" s="7">
        <v>2.0566666666666666</v>
      </c>
      <c r="L78" s="7">
        <v>2.74</v>
      </c>
      <c r="M78" s="7">
        <v>76.356192425793196</v>
      </c>
      <c r="N78" s="4">
        <v>93.76482</v>
      </c>
      <c r="O78" s="7">
        <v>0</v>
      </c>
      <c r="P78" s="7">
        <v>0</v>
      </c>
      <c r="Q78" s="7">
        <v>0</v>
      </c>
      <c r="R78" s="7">
        <v>0</v>
      </c>
    </row>
    <row r="79" spans="1:18">
      <c r="A79" s="11">
        <v>1999</v>
      </c>
      <c r="B79" s="10" t="s">
        <v>11</v>
      </c>
      <c r="C79">
        <v>13.183777496666666</v>
      </c>
      <c r="D79">
        <v>58.576485023656232</v>
      </c>
      <c r="E79">
        <f t="shared" si="1"/>
        <v>-9.8075551254286353E-3</v>
      </c>
      <c r="F79">
        <v>0.99950000000000006</v>
      </c>
      <c r="G79" s="12">
        <v>0.999</v>
      </c>
      <c r="H79" s="2">
        <v>479133.09378165402</v>
      </c>
      <c r="I79" s="12">
        <v>73.190930003286198</v>
      </c>
      <c r="J79" s="6">
        <v>4.5233333333333334</v>
      </c>
      <c r="K79" s="7">
        <v>2</v>
      </c>
      <c r="L79" s="7">
        <v>2.5366666666666666</v>
      </c>
      <c r="M79" s="7">
        <v>78.206465067778893</v>
      </c>
      <c r="N79" s="4">
        <v>93.869659999999996</v>
      </c>
      <c r="O79" s="7">
        <v>0</v>
      </c>
      <c r="P79" s="7">
        <v>0</v>
      </c>
      <c r="Q79" s="7">
        <v>0</v>
      </c>
      <c r="R79" s="7">
        <v>0</v>
      </c>
    </row>
    <row r="80" spans="1:18">
      <c r="A80" s="11">
        <v>1999</v>
      </c>
      <c r="B80" s="10" t="s">
        <v>12</v>
      </c>
      <c r="C80">
        <v>13.143865533333333</v>
      </c>
      <c r="D80">
        <v>58.400571577791503</v>
      </c>
      <c r="E80">
        <f t="shared" si="1"/>
        <v>-3.003141035070378E-3</v>
      </c>
      <c r="F80">
        <v>0.99950000000000006</v>
      </c>
      <c r="G80" s="12">
        <v>0.999</v>
      </c>
      <c r="H80" s="2">
        <v>477776.15454367502</v>
      </c>
      <c r="I80" s="12">
        <v>74.768320736115598</v>
      </c>
      <c r="J80" s="6">
        <v>4.3833333333333337</v>
      </c>
      <c r="K80" s="7">
        <v>1.7466666666666668</v>
      </c>
      <c r="L80" s="7">
        <v>2.4433333333333334</v>
      </c>
      <c r="M80" s="7">
        <v>79.335410176531695</v>
      </c>
      <c r="N80" s="4">
        <v>93.936080000000004</v>
      </c>
      <c r="O80" s="7">
        <v>0</v>
      </c>
      <c r="P80" s="7">
        <v>0</v>
      </c>
      <c r="Q80" s="7">
        <v>0</v>
      </c>
      <c r="R80" s="7">
        <v>0</v>
      </c>
    </row>
    <row r="81" spans="1:18">
      <c r="A81" s="11">
        <v>1999</v>
      </c>
      <c r="B81" s="10" t="s">
        <v>13</v>
      </c>
      <c r="C81">
        <v>13.077440616666665</v>
      </c>
      <c r="D81">
        <v>58.105667281388527</v>
      </c>
      <c r="E81">
        <f t="shared" si="1"/>
        <v>-5.0496816800869038E-3</v>
      </c>
      <c r="F81">
        <v>0.99950000000000006</v>
      </c>
      <c r="G81" s="12">
        <v>0.999</v>
      </c>
      <c r="H81" s="2">
        <v>486229.63675282698</v>
      </c>
      <c r="I81" s="12">
        <v>76.266841932303606</v>
      </c>
      <c r="J81" s="6">
        <v>4.4533333333333331</v>
      </c>
      <c r="K81" s="7">
        <v>1.7366666666666666</v>
      </c>
      <c r="L81" s="7">
        <v>2.5833333333333335</v>
      </c>
      <c r="M81" s="7">
        <v>82.939362795477905</v>
      </c>
      <c r="N81" s="4">
        <v>94.018389999999997</v>
      </c>
      <c r="O81" s="7">
        <v>0</v>
      </c>
      <c r="P81" s="7">
        <v>0</v>
      </c>
      <c r="Q81" s="7">
        <v>0</v>
      </c>
      <c r="R81" s="7">
        <v>0</v>
      </c>
    </row>
    <row r="82" spans="1:18">
      <c r="A82" s="11">
        <v>2000</v>
      </c>
      <c r="B82" s="10" t="s">
        <v>10</v>
      </c>
      <c r="C82">
        <v>13.146146216666665</v>
      </c>
      <c r="D82">
        <v>58.409188226535541</v>
      </c>
      <c r="E82">
        <f t="shared" si="1"/>
        <v>5.2236031242383074E-3</v>
      </c>
      <c r="F82">
        <v>0.99950000000000006</v>
      </c>
      <c r="G82" s="12">
        <v>0.999</v>
      </c>
      <c r="H82" s="2">
        <v>486130.44652741402</v>
      </c>
      <c r="I82" s="12">
        <v>78.186000657246097</v>
      </c>
      <c r="J82" s="6">
        <v>4.7733333333333334</v>
      </c>
      <c r="K82" s="7">
        <v>1.9733333333333334</v>
      </c>
      <c r="L82" s="7">
        <v>2.5466666666666664</v>
      </c>
      <c r="M82" s="7">
        <v>83.832335329341291</v>
      </c>
      <c r="N82" s="4">
        <v>94.224080000000001</v>
      </c>
      <c r="O82" s="7">
        <v>0</v>
      </c>
      <c r="P82" s="7">
        <v>0</v>
      </c>
      <c r="Q82" s="7">
        <v>0</v>
      </c>
      <c r="R82" s="7">
        <v>0</v>
      </c>
    </row>
    <row r="83" spans="1:18">
      <c r="A83" s="11">
        <v>2000</v>
      </c>
      <c r="B83" s="10" t="s">
        <v>11</v>
      </c>
      <c r="C83">
        <v>13.043230363333334</v>
      </c>
      <c r="D83">
        <v>57.952092243961829</v>
      </c>
      <c r="E83">
        <f t="shared" si="1"/>
        <v>-7.8257547562705643E-3</v>
      </c>
      <c r="F83">
        <v>0.99950000000000006</v>
      </c>
      <c r="G83" s="12">
        <v>0.999</v>
      </c>
      <c r="H83" s="2">
        <v>475914.90101735498</v>
      </c>
      <c r="I83" s="12">
        <v>78.212290502793294</v>
      </c>
      <c r="J83" s="6">
        <v>5.04</v>
      </c>
      <c r="K83" s="7">
        <v>2.0166666666666666</v>
      </c>
      <c r="L83" s="7">
        <v>2.5533333333333332</v>
      </c>
      <c r="M83" s="7">
        <v>84.482758620689694</v>
      </c>
      <c r="N83" s="4">
        <v>94.304310000000001</v>
      </c>
      <c r="O83" s="7">
        <v>0</v>
      </c>
      <c r="P83" s="7">
        <v>0</v>
      </c>
      <c r="Q83" s="7">
        <v>0</v>
      </c>
      <c r="R83" s="7">
        <v>0</v>
      </c>
    </row>
    <row r="84" spans="1:18">
      <c r="A84" s="11">
        <v>2000</v>
      </c>
      <c r="B84" s="10" t="s">
        <v>12</v>
      </c>
      <c r="C84">
        <v>13.041234763333334</v>
      </c>
      <c r="D84">
        <v>57.943512089259535</v>
      </c>
      <c r="E84">
        <f t="shared" si="1"/>
        <v>-1.4805599539313707E-4</v>
      </c>
      <c r="F84">
        <v>0.99950000000000006</v>
      </c>
      <c r="G84" s="12">
        <v>0.999</v>
      </c>
      <c r="H84" s="2">
        <v>475578.708500446</v>
      </c>
      <c r="I84" s="12">
        <v>79.447913243509603</v>
      </c>
      <c r="J84" s="6">
        <v>4.5233333333333334</v>
      </c>
      <c r="K84" s="7">
        <v>1.59</v>
      </c>
      <c r="L84" s="7">
        <v>2.3833333333333333</v>
      </c>
      <c r="M84" s="7">
        <v>88.831437435367093</v>
      </c>
      <c r="N84" s="4">
        <v>94.174629999999993</v>
      </c>
      <c r="O84" s="7">
        <v>0</v>
      </c>
      <c r="P84" s="7">
        <v>0</v>
      </c>
      <c r="Q84" s="7">
        <v>0</v>
      </c>
      <c r="R84" s="7">
        <v>0</v>
      </c>
    </row>
    <row r="85" spans="1:18">
      <c r="A85" s="11">
        <v>2000</v>
      </c>
      <c r="B85" s="10" t="s">
        <v>13</v>
      </c>
      <c r="C85">
        <v>12.994480746666667</v>
      </c>
      <c r="D85">
        <v>57.734839158593367</v>
      </c>
      <c r="E85">
        <f t="shared" si="1"/>
        <v>-3.6013165778545631E-3</v>
      </c>
      <c r="F85">
        <v>0.99950000000000006</v>
      </c>
      <c r="G85" s="12">
        <v>0.999</v>
      </c>
      <c r="H85" s="2">
        <v>477663.87838103401</v>
      </c>
      <c r="I85" s="12">
        <v>79.631942162339698</v>
      </c>
      <c r="J85" s="6">
        <v>4.5933333333333337</v>
      </c>
      <c r="K85" s="7">
        <v>1.8566666666666667</v>
      </c>
      <c r="L85" s="7">
        <v>2.7900000000000005</v>
      </c>
      <c r="M85" s="7">
        <v>88.492871690427691</v>
      </c>
      <c r="N85" s="4">
        <v>94.347189999999998</v>
      </c>
      <c r="O85" s="7">
        <v>0</v>
      </c>
      <c r="P85" s="7">
        <v>0</v>
      </c>
      <c r="Q85" s="7">
        <v>0</v>
      </c>
      <c r="R85" s="7">
        <v>0</v>
      </c>
    </row>
    <row r="86" spans="1:18">
      <c r="A86" s="11">
        <v>2001</v>
      </c>
      <c r="B86" s="10" t="s">
        <v>10</v>
      </c>
      <c r="C86">
        <v>12.962266086666666</v>
      </c>
      <c r="D86">
        <v>57.592228553262636</v>
      </c>
      <c r="E86">
        <f t="shared" si="1"/>
        <v>-2.470096174321923E-3</v>
      </c>
      <c r="F86">
        <v>0.99950000000000006</v>
      </c>
      <c r="G86" s="12">
        <v>0.999</v>
      </c>
      <c r="H86" s="2">
        <v>478740.61833301501</v>
      </c>
      <c r="I86" s="12">
        <v>78.527768649359203</v>
      </c>
      <c r="J86" s="6">
        <v>4.5100000000000007</v>
      </c>
      <c r="K86" s="7">
        <v>1.9666666666666668</v>
      </c>
      <c r="L86" s="7">
        <v>2.8466666666666662</v>
      </c>
      <c r="M86" s="7">
        <v>87.715736040609087</v>
      </c>
      <c r="N86" s="4">
        <v>94.265510000000006</v>
      </c>
      <c r="O86" s="7">
        <v>0</v>
      </c>
      <c r="P86" s="7">
        <v>0</v>
      </c>
      <c r="Q86" s="7">
        <v>0</v>
      </c>
      <c r="R86" s="7">
        <v>0</v>
      </c>
    </row>
    <row r="87" spans="1:18">
      <c r="A87" s="11">
        <v>2001</v>
      </c>
      <c r="B87" s="10" t="s">
        <v>11</v>
      </c>
      <c r="C87">
        <v>13.029261173333333</v>
      </c>
      <c r="D87">
        <v>57.892156862745132</v>
      </c>
      <c r="E87">
        <f t="shared" si="1"/>
        <v>5.2077913464507741E-3</v>
      </c>
      <c r="F87">
        <v>0.99950000000000006</v>
      </c>
      <c r="G87" s="12">
        <v>0.999</v>
      </c>
      <c r="H87" s="2">
        <v>473442.179993189</v>
      </c>
      <c r="I87" s="12">
        <v>77.134406835359798</v>
      </c>
      <c r="J87" s="6">
        <v>4.3366666666666669</v>
      </c>
      <c r="K87" s="7">
        <v>1.8233333333333333</v>
      </c>
      <c r="L87" s="7">
        <v>2.86</v>
      </c>
      <c r="M87" s="7">
        <v>82.644628099173602</v>
      </c>
      <c r="N87" s="4">
        <v>94.279499999999999</v>
      </c>
      <c r="O87" s="7">
        <v>0</v>
      </c>
      <c r="P87" s="7">
        <v>0</v>
      </c>
      <c r="Q87" s="7">
        <v>0</v>
      </c>
      <c r="R87" s="7">
        <v>0</v>
      </c>
    </row>
    <row r="88" spans="1:18">
      <c r="A88" s="11">
        <v>2001</v>
      </c>
      <c r="B88" s="10" t="s">
        <v>12</v>
      </c>
      <c r="C88">
        <v>12.893275403333334</v>
      </c>
      <c r="D88">
        <v>57.285690767331836</v>
      </c>
      <c r="E88">
        <f t="shared" si="1"/>
        <v>-1.0475790301804566E-2</v>
      </c>
      <c r="F88">
        <v>0.99950000000000006</v>
      </c>
      <c r="G88" s="12">
        <v>0.999</v>
      </c>
      <c r="H88" s="2">
        <v>452551.643257819</v>
      </c>
      <c r="I88" s="12">
        <v>75.714755175813295</v>
      </c>
      <c r="J88" s="6">
        <v>4.7233333333333336</v>
      </c>
      <c r="K88" s="7">
        <v>1.8933333333333333</v>
      </c>
      <c r="L88" s="7">
        <v>2.74</v>
      </c>
      <c r="M88" s="7">
        <v>86.446104589114199</v>
      </c>
      <c r="N88" s="4">
        <v>94.362080000000006</v>
      </c>
      <c r="O88" s="7">
        <v>0</v>
      </c>
      <c r="P88" s="7">
        <v>0</v>
      </c>
      <c r="Q88" s="7">
        <v>0</v>
      </c>
      <c r="R88" s="7">
        <v>0</v>
      </c>
    </row>
    <row r="89" spans="1:18">
      <c r="A89" s="11">
        <v>2001</v>
      </c>
      <c r="B89" s="10" t="s">
        <v>13</v>
      </c>
      <c r="C89">
        <v>12.783802583333333</v>
      </c>
      <c r="D89">
        <v>56.797165305033438</v>
      </c>
      <c r="E89">
        <f t="shared" si="1"/>
        <v>-8.5278794015518633E-3</v>
      </c>
      <c r="F89">
        <v>0.99950000000000006</v>
      </c>
      <c r="G89" s="12">
        <v>0.999</v>
      </c>
      <c r="H89" s="2">
        <v>427840.88957352098</v>
      </c>
      <c r="I89" s="12">
        <v>72.928031547814598</v>
      </c>
      <c r="J89" s="6">
        <v>4.1499999999999995</v>
      </c>
      <c r="K89" s="7">
        <v>1.89</v>
      </c>
      <c r="L89" s="7">
        <v>2.8733333333333335</v>
      </c>
      <c r="M89" s="7">
        <v>83.043478260869591</v>
      </c>
      <c r="N89" s="4">
        <v>94.059359999999998</v>
      </c>
      <c r="O89" s="7">
        <v>0</v>
      </c>
      <c r="P89" s="7">
        <v>0</v>
      </c>
      <c r="Q89" s="7">
        <v>0</v>
      </c>
      <c r="R89" s="7">
        <v>0</v>
      </c>
    </row>
    <row r="90" spans="1:18">
      <c r="A90" s="11">
        <v>2002</v>
      </c>
      <c r="B90" s="10" t="s">
        <v>10</v>
      </c>
      <c r="C90">
        <v>13.506209159999999</v>
      </c>
      <c r="D90">
        <v>60.009484395958737</v>
      </c>
      <c r="E90">
        <f t="shared" si="1"/>
        <v>5.6557736177031082E-2</v>
      </c>
      <c r="F90">
        <v>1.9117599999999999</v>
      </c>
      <c r="G90" s="12">
        <v>2.1666666666666665</v>
      </c>
      <c r="H90" s="2">
        <v>401818.33983436401</v>
      </c>
      <c r="I90" s="12">
        <v>72.559973710154395</v>
      </c>
      <c r="J90" s="6">
        <v>4.2733333333333334</v>
      </c>
      <c r="K90" s="7">
        <v>1.9466666666666665</v>
      </c>
      <c r="L90" s="7">
        <v>2.8566666666666669</v>
      </c>
      <c r="M90" s="7">
        <v>79.555084745762684</v>
      </c>
      <c r="N90" s="4">
        <v>94.182019999999994</v>
      </c>
      <c r="O90" s="7">
        <v>0</v>
      </c>
      <c r="P90" s="7">
        <v>0</v>
      </c>
      <c r="Q90" s="7">
        <v>0</v>
      </c>
      <c r="R90" s="7">
        <v>0</v>
      </c>
    </row>
    <row r="91" spans="1:18">
      <c r="A91" s="11">
        <v>2002</v>
      </c>
      <c r="B91" s="10" t="s">
        <v>11</v>
      </c>
      <c r="C91">
        <v>16.059719703333332</v>
      </c>
      <c r="D91">
        <v>71.353393702588164</v>
      </c>
      <c r="E91">
        <f t="shared" si="1"/>
        <v>0.18903527368739348</v>
      </c>
      <c r="F91">
        <v>3.2483200000000001</v>
      </c>
      <c r="G91" s="12">
        <v>3.4500000000000006</v>
      </c>
      <c r="H91" s="2">
        <v>408645.53717322199</v>
      </c>
      <c r="I91" s="12">
        <v>74.347683207361101</v>
      </c>
      <c r="J91" s="6">
        <v>4.6633333333333331</v>
      </c>
      <c r="K91" s="7">
        <v>1.9366666666666665</v>
      </c>
      <c r="L91" s="7">
        <v>2.8533333333333335</v>
      </c>
      <c r="M91" s="7">
        <v>85.503963759909396</v>
      </c>
      <c r="N91" s="4">
        <v>94.512420000000006</v>
      </c>
      <c r="O91" s="7">
        <v>0</v>
      </c>
      <c r="P91" s="7">
        <v>0</v>
      </c>
      <c r="Q91" s="7">
        <v>0</v>
      </c>
      <c r="R91" s="7">
        <v>0</v>
      </c>
    </row>
    <row r="92" spans="1:18">
      <c r="A92" s="11">
        <v>2002</v>
      </c>
      <c r="B92" s="10" t="s">
        <v>12</v>
      </c>
      <c r="C92">
        <v>17.532186146666668</v>
      </c>
      <c r="D92">
        <v>77.89900557791151</v>
      </c>
      <c r="E92">
        <f t="shared" si="1"/>
        <v>9.1735116378717008E-2</v>
      </c>
      <c r="F92">
        <v>3.5829233333333299</v>
      </c>
      <c r="G92" s="12">
        <v>3.6833333333333336</v>
      </c>
      <c r="H92" s="2">
        <v>408539.58148842701</v>
      </c>
      <c r="I92" s="12">
        <v>74.873480118304201</v>
      </c>
      <c r="J92" s="6">
        <v>5.4233333333333329</v>
      </c>
      <c r="K92" s="7">
        <v>2.3266666666666667</v>
      </c>
      <c r="L92" s="7">
        <v>3.6833333333333336</v>
      </c>
      <c r="M92" s="7">
        <v>89.361702127659598</v>
      </c>
      <c r="N92" s="4">
        <v>94.957480000000004</v>
      </c>
      <c r="O92" s="7">
        <v>0</v>
      </c>
      <c r="P92" s="7">
        <v>0</v>
      </c>
      <c r="Q92" s="7">
        <v>0</v>
      </c>
      <c r="R92" s="7">
        <v>0</v>
      </c>
    </row>
    <row r="93" spans="1:18">
      <c r="A93" s="11">
        <v>2002</v>
      </c>
      <c r="B93" s="10" t="s">
        <v>13</v>
      </c>
      <c r="C93">
        <v>17.936152256666666</v>
      </c>
      <c r="D93">
        <v>79.691065771994928</v>
      </c>
      <c r="E93">
        <f t="shared" si="1"/>
        <v>2.3004917467028152E-2</v>
      </c>
      <c r="F93">
        <v>3.5100233333333302</v>
      </c>
      <c r="G93" s="12">
        <v>3.4943333333333331</v>
      </c>
      <c r="H93" s="2">
        <v>414258.80002520297</v>
      </c>
      <c r="I93" s="12">
        <v>75.004929346040001</v>
      </c>
      <c r="J93" s="6">
        <v>5.373333333333334</v>
      </c>
      <c r="K93" s="7">
        <v>2.313333333333333</v>
      </c>
      <c r="L93" s="7">
        <v>4.2299999999999995</v>
      </c>
      <c r="M93" s="7">
        <v>90.604026845637591</v>
      </c>
      <c r="N93" s="4">
        <v>94.993740000000003</v>
      </c>
      <c r="O93" s="7">
        <v>0</v>
      </c>
      <c r="P93" s="7">
        <v>0</v>
      </c>
      <c r="Q93" s="7">
        <v>0</v>
      </c>
      <c r="R93" s="7">
        <v>0</v>
      </c>
    </row>
    <row r="94" spans="1:18">
      <c r="A94" s="11">
        <v>2003</v>
      </c>
      <c r="B94" s="10" t="s">
        <v>10</v>
      </c>
      <c r="C94">
        <v>18.330425460000001</v>
      </c>
      <c r="D94">
        <v>81.443834047805566</v>
      </c>
      <c r="E94">
        <f t="shared" si="1"/>
        <v>2.1994539272764957E-2</v>
      </c>
      <c r="F94">
        <v>3.1156199999999998</v>
      </c>
      <c r="G94" s="12">
        <v>3.0975666666666668</v>
      </c>
      <c r="H94" s="2">
        <v>426623.838863588</v>
      </c>
      <c r="I94" s="12">
        <v>77.423595136378594</v>
      </c>
      <c r="J94" s="6">
        <v>5.55</v>
      </c>
      <c r="K94" s="7">
        <v>2.3333333333333335</v>
      </c>
      <c r="L94" s="7">
        <v>3.7133333333333334</v>
      </c>
      <c r="M94" s="7">
        <v>94.360086767895893</v>
      </c>
      <c r="N94" s="4">
        <v>95.144509999999997</v>
      </c>
      <c r="O94" s="7">
        <v>0</v>
      </c>
      <c r="P94" s="7">
        <v>0</v>
      </c>
      <c r="Q94" s="7">
        <v>0</v>
      </c>
      <c r="R94" s="7">
        <v>0</v>
      </c>
    </row>
    <row r="95" spans="1:18">
      <c r="A95" s="11">
        <v>2003</v>
      </c>
      <c r="B95" s="10" t="s">
        <v>11</v>
      </c>
      <c r="C95">
        <v>18.393714436666667</v>
      </c>
      <c r="D95">
        <v>81.72593299045154</v>
      </c>
      <c r="E95">
        <f t="shared" si="1"/>
        <v>3.4637237544634658E-3</v>
      </c>
      <c r="F95">
        <v>2.7965266666666699</v>
      </c>
      <c r="G95" s="12">
        <v>2.8437333333333332</v>
      </c>
      <c r="H95" s="2">
        <v>441873.37837732898</v>
      </c>
      <c r="I95" s="12">
        <v>75.583305948077495</v>
      </c>
      <c r="J95" s="6">
        <v>5.9933333333333332</v>
      </c>
      <c r="K95" s="7">
        <v>2.3533333333333331</v>
      </c>
      <c r="L95" s="7">
        <v>3.2600000000000002</v>
      </c>
      <c r="M95" s="7">
        <v>91.304347826086996</v>
      </c>
      <c r="N95" s="4">
        <v>94.967479999999995</v>
      </c>
      <c r="O95" s="7">
        <v>0</v>
      </c>
      <c r="P95" s="7">
        <v>0</v>
      </c>
      <c r="Q95" s="7">
        <v>0</v>
      </c>
      <c r="R95" s="7">
        <v>0</v>
      </c>
    </row>
    <row r="96" spans="1:18">
      <c r="A96" s="11">
        <v>2003</v>
      </c>
      <c r="B96" s="10" t="s">
        <v>12</v>
      </c>
      <c r="C96">
        <v>18.447025419999999</v>
      </c>
      <c r="D96">
        <v>81.96091407031831</v>
      </c>
      <c r="E96">
        <f t="shared" si="1"/>
        <v>2.8752327598906557E-3</v>
      </c>
      <c r="F96">
        <v>2.8337500000000002</v>
      </c>
      <c r="G96" s="12">
        <v>2.9190666666666671</v>
      </c>
      <c r="H96" s="2">
        <v>452587.73747075</v>
      </c>
      <c r="I96" s="12">
        <v>76.135392704567806</v>
      </c>
      <c r="J96" s="6">
        <v>5.8533333333333326</v>
      </c>
      <c r="K96" s="7">
        <v>2.1733333333333333</v>
      </c>
      <c r="L96" s="7">
        <v>3.2300000000000004</v>
      </c>
      <c r="M96" s="7">
        <v>92.927094668117491</v>
      </c>
      <c r="N96" s="4">
        <v>94.847769999999997</v>
      </c>
      <c r="O96" s="7">
        <v>0</v>
      </c>
      <c r="P96" s="7">
        <v>0</v>
      </c>
      <c r="Q96" s="7">
        <v>0</v>
      </c>
      <c r="R96" s="7">
        <v>0</v>
      </c>
    </row>
    <row r="97" spans="1:18">
      <c r="A97" s="11">
        <v>2003</v>
      </c>
      <c r="B97" s="10" t="s">
        <v>13</v>
      </c>
      <c r="C97">
        <v>18.605532940000003</v>
      </c>
      <c r="D97">
        <v>82.666627739688806</v>
      </c>
      <c r="E97">
        <f t="shared" si="1"/>
        <v>8.6103684588612062E-3</v>
      </c>
      <c r="F97">
        <v>2.8566199999999999</v>
      </c>
      <c r="G97" s="12">
        <v>2.9248999999999996</v>
      </c>
      <c r="H97" s="2">
        <v>463171.95230426098</v>
      </c>
      <c r="I97" s="12">
        <v>76.398291160039406</v>
      </c>
      <c r="J97" s="6">
        <v>6.94</v>
      </c>
      <c r="K97" s="7">
        <v>2.2100000000000004</v>
      </c>
      <c r="L97" s="7">
        <v>3.5766666666666667</v>
      </c>
      <c r="M97" s="7">
        <v>96.170212765957388</v>
      </c>
      <c r="N97" s="4">
        <v>95.419979999999995</v>
      </c>
      <c r="O97" s="7">
        <v>0</v>
      </c>
      <c r="P97" s="7">
        <v>0</v>
      </c>
      <c r="Q97" s="7">
        <v>0</v>
      </c>
      <c r="R97" s="7">
        <v>0</v>
      </c>
    </row>
    <row r="98" spans="1:18">
      <c r="A98" s="11">
        <v>2004</v>
      </c>
      <c r="B98" s="10" t="s">
        <v>10</v>
      </c>
      <c r="C98">
        <v>18.775158793333333</v>
      </c>
      <c r="D98">
        <v>83.420229701608505</v>
      </c>
      <c r="E98">
        <f t="shared" si="1"/>
        <v>9.1161570578726092E-3</v>
      </c>
      <c r="F98">
        <v>2.8875999999999999</v>
      </c>
      <c r="G98" s="12">
        <v>2.9073666666666669</v>
      </c>
      <c r="H98" s="2">
        <v>475045.96056761302</v>
      </c>
      <c r="I98" s="12">
        <v>78.501478803812006</v>
      </c>
      <c r="J98" s="6">
        <v>8.3033333333333328</v>
      </c>
      <c r="K98" s="7">
        <v>2.5833333333333335</v>
      </c>
      <c r="L98" s="7">
        <v>3.7600000000000002</v>
      </c>
      <c r="M98" s="7">
        <v>102.92887029288701</v>
      </c>
      <c r="N98" s="4">
        <v>95.999459999999999</v>
      </c>
      <c r="O98" s="7">
        <v>0</v>
      </c>
      <c r="P98" s="7">
        <v>0</v>
      </c>
      <c r="Q98" s="7">
        <v>0</v>
      </c>
      <c r="R98" s="7">
        <v>0</v>
      </c>
    </row>
    <row r="99" spans="1:18">
      <c r="A99" s="11">
        <v>2004</v>
      </c>
      <c r="B99" s="10" t="s">
        <v>11</v>
      </c>
      <c r="C99">
        <v>19.145769903333335</v>
      </c>
      <c r="D99">
        <v>85.068503371238464</v>
      </c>
      <c r="E99">
        <f t="shared" si="1"/>
        <v>1.9758680544584628E-2</v>
      </c>
      <c r="F99">
        <v>2.88507333333333</v>
      </c>
      <c r="G99" s="12">
        <v>2.9233666666666664</v>
      </c>
      <c r="H99" s="2">
        <v>472720.92200809601</v>
      </c>
      <c r="I99" s="12">
        <v>79.921130463358494</v>
      </c>
      <c r="J99" s="6">
        <v>9.42</v>
      </c>
      <c r="K99" s="7">
        <v>2.85</v>
      </c>
      <c r="L99" s="7">
        <v>3.75</v>
      </c>
      <c r="M99" s="7">
        <v>103.43087790110999</v>
      </c>
      <c r="N99" s="4">
        <v>96.193910000000002</v>
      </c>
      <c r="O99" s="7">
        <v>0</v>
      </c>
      <c r="P99" s="7">
        <v>0</v>
      </c>
      <c r="Q99" s="7">
        <v>0</v>
      </c>
      <c r="R99" s="7">
        <v>0</v>
      </c>
    </row>
    <row r="100" spans="1:18">
      <c r="A100" s="11">
        <v>2004</v>
      </c>
      <c r="B100" s="10" t="s">
        <v>12</v>
      </c>
      <c r="C100">
        <v>19.438267589999999</v>
      </c>
      <c r="D100">
        <v>86.367853452904043</v>
      </c>
      <c r="E100">
        <f t="shared" si="1"/>
        <v>1.5274161765785665E-2</v>
      </c>
      <c r="F100">
        <v>2.9759299422799401</v>
      </c>
      <c r="G100" s="12">
        <v>2.9862666666666668</v>
      </c>
      <c r="H100" s="2">
        <v>490941.05735126202</v>
      </c>
      <c r="I100" s="12">
        <v>81.4459415050936</v>
      </c>
      <c r="J100" s="6">
        <v>7.04</v>
      </c>
      <c r="K100" s="7">
        <v>2.35</v>
      </c>
      <c r="L100" s="7">
        <v>3.3333333333333335</v>
      </c>
      <c r="M100" s="7">
        <v>97.541789577187799</v>
      </c>
      <c r="N100" s="4">
        <v>95.214870000000005</v>
      </c>
      <c r="O100" s="7">
        <v>0</v>
      </c>
      <c r="P100" s="7">
        <v>0</v>
      </c>
      <c r="Q100" s="7">
        <v>0</v>
      </c>
      <c r="R100" s="7">
        <v>0</v>
      </c>
    </row>
    <row r="101" spans="1:18">
      <c r="A101" s="11">
        <v>2004</v>
      </c>
      <c r="B101" s="10" t="s">
        <v>13</v>
      </c>
      <c r="C101">
        <v>19.674603446666666</v>
      </c>
      <c r="D101">
        <v>87.416205625272667</v>
      </c>
      <c r="E101">
        <f t="shared" si="1"/>
        <v>1.2138221924668846E-2</v>
      </c>
      <c r="F101">
        <v>2.9445999999999999</v>
      </c>
      <c r="G101" s="12">
        <v>2.9676666666666667</v>
      </c>
      <c r="H101" s="2">
        <v>502202.36955101503</v>
      </c>
      <c r="I101" s="12">
        <v>82.8918830101873</v>
      </c>
      <c r="J101" s="6">
        <v>5.456666666666667</v>
      </c>
      <c r="K101" s="7">
        <v>2.0766666666666667</v>
      </c>
      <c r="L101" s="7">
        <v>3.43</v>
      </c>
      <c r="M101" s="7">
        <v>96.878048780487788</v>
      </c>
      <c r="N101" s="4">
        <v>94.659739999999999</v>
      </c>
      <c r="O101" s="7">
        <v>0</v>
      </c>
      <c r="P101" s="7">
        <v>0</v>
      </c>
      <c r="Q101" s="7">
        <v>0</v>
      </c>
      <c r="R101" s="7">
        <v>0</v>
      </c>
    </row>
    <row r="102" spans="1:18">
      <c r="A102" s="11">
        <v>2005</v>
      </c>
      <c r="B102" s="10" t="s">
        <v>10</v>
      </c>
      <c r="C102">
        <v>20.308918613333333</v>
      </c>
      <c r="D102">
        <v>90.235410898580639</v>
      </c>
      <c r="E102">
        <f t="shared" si="1"/>
        <v>3.2250373407798794E-2</v>
      </c>
      <c r="F102">
        <v>2.9097566666666701</v>
      </c>
      <c r="G102" s="12">
        <v>2.9270999999999998</v>
      </c>
      <c r="H102" s="2">
        <v>511238.72398839</v>
      </c>
      <c r="I102" s="12">
        <v>83.575418994413397</v>
      </c>
      <c r="J102" s="6">
        <v>5.6466666666666674</v>
      </c>
      <c r="K102" s="7">
        <v>2.0299999999999998</v>
      </c>
      <c r="L102" s="7">
        <v>3.4033333333333338</v>
      </c>
      <c r="M102" s="7">
        <v>93.554502369668199</v>
      </c>
      <c r="N102" s="4">
        <v>95.148740000000004</v>
      </c>
      <c r="O102" s="7">
        <v>0</v>
      </c>
      <c r="P102" s="7">
        <v>0</v>
      </c>
      <c r="Q102" s="7">
        <v>0</v>
      </c>
      <c r="R102" s="7">
        <v>0</v>
      </c>
    </row>
    <row r="103" spans="1:18">
      <c r="A103" s="11">
        <v>2005</v>
      </c>
      <c r="B103" s="10" t="s">
        <v>11</v>
      </c>
      <c r="C103">
        <v>20.828059253333333</v>
      </c>
      <c r="D103">
        <v>92.543334647118797</v>
      </c>
      <c r="E103">
        <f t="shared" si="1"/>
        <v>2.5576696837255275E-2</v>
      </c>
      <c r="F103">
        <v>2.8717299999999999</v>
      </c>
      <c r="G103" s="12">
        <v>2.8972666666666669</v>
      </c>
      <c r="H103" s="2">
        <v>533461.836835625</v>
      </c>
      <c r="I103" s="12">
        <v>85.678606638185997</v>
      </c>
      <c r="J103" s="6">
        <v>6.2733333333333334</v>
      </c>
      <c r="K103" s="7">
        <v>2.0033333333333334</v>
      </c>
      <c r="L103" s="7">
        <v>3.2966666666666669</v>
      </c>
      <c r="M103" s="7">
        <v>93.824884792626705</v>
      </c>
      <c r="N103" s="4">
        <v>95.996470000000002</v>
      </c>
      <c r="O103" s="7">
        <v>0</v>
      </c>
      <c r="P103" s="7">
        <v>0</v>
      </c>
      <c r="Q103" s="7">
        <v>0</v>
      </c>
      <c r="R103" s="7">
        <v>0</v>
      </c>
    </row>
    <row r="104" spans="1:18">
      <c r="A104" s="11">
        <v>2005</v>
      </c>
      <c r="B104" s="10" t="s">
        <v>12</v>
      </c>
      <c r="C104">
        <v>21.352046343333331</v>
      </c>
      <c r="D104">
        <v>94.869910905879422</v>
      </c>
      <c r="E104">
        <f t="shared" si="1"/>
        <v>2.5140397929599212E-2</v>
      </c>
      <c r="F104">
        <v>2.8700600000000001</v>
      </c>
      <c r="G104" s="12">
        <v>2.8956666666666666</v>
      </c>
      <c r="H104" s="2">
        <v>526488.11636602203</v>
      </c>
      <c r="I104" s="12">
        <v>88.596779493920394</v>
      </c>
      <c r="J104" s="6">
        <v>6.19</v>
      </c>
      <c r="K104" s="7">
        <v>1.9866666666666664</v>
      </c>
      <c r="L104" s="7">
        <v>3.2666666666666671</v>
      </c>
      <c r="M104" s="7">
        <v>99.721964782205703</v>
      </c>
      <c r="N104" s="4">
        <v>96.56747</v>
      </c>
      <c r="O104" s="7">
        <v>0</v>
      </c>
      <c r="P104" s="7">
        <v>0</v>
      </c>
      <c r="Q104" s="7">
        <v>0</v>
      </c>
      <c r="R104" s="7">
        <v>0</v>
      </c>
    </row>
    <row r="105" spans="1:18">
      <c r="A105" s="11">
        <v>2005</v>
      </c>
      <c r="B105" s="10" t="s">
        <v>13</v>
      </c>
      <c r="C105">
        <v>21.972677406666666</v>
      </c>
      <c r="D105">
        <v>97.627441248647656</v>
      </c>
      <c r="E105">
        <f t="shared" si="1"/>
        <v>2.9066437571591885E-2</v>
      </c>
      <c r="F105">
        <v>2.96308333333333</v>
      </c>
      <c r="G105" s="12">
        <v>3.0048999999999997</v>
      </c>
      <c r="H105" s="2">
        <v>538755.46750404302</v>
      </c>
      <c r="I105" s="12">
        <v>89.148866250410705</v>
      </c>
      <c r="J105" s="6">
        <v>5.69</v>
      </c>
      <c r="K105" s="7">
        <v>1.8366666666666667</v>
      </c>
      <c r="L105" s="7">
        <v>3.47</v>
      </c>
      <c r="M105" s="7">
        <v>100.91827364554599</v>
      </c>
      <c r="N105" s="4">
        <v>96.175319999999999</v>
      </c>
      <c r="O105" s="7">
        <v>0</v>
      </c>
      <c r="P105" s="7">
        <v>0</v>
      </c>
      <c r="Q105" s="7">
        <v>0</v>
      </c>
      <c r="R105" s="7">
        <v>0</v>
      </c>
    </row>
    <row r="106" spans="1:18">
      <c r="A106" s="11">
        <v>2006</v>
      </c>
      <c r="B106" s="10" t="s">
        <v>10</v>
      </c>
      <c r="C106">
        <v>22.656882533333331</v>
      </c>
      <c r="D106">
        <v>100.66759767022033</v>
      </c>
      <c r="E106">
        <f t="shared" si="1"/>
        <v>3.1140388221685411E-2</v>
      </c>
      <c r="F106">
        <v>3.0449466666666698</v>
      </c>
      <c r="G106" s="12">
        <v>3.0724333333333331</v>
      </c>
      <c r="H106" s="2">
        <v>553749.79507453099</v>
      </c>
      <c r="I106" s="12">
        <v>89.175156095957902</v>
      </c>
      <c r="J106" s="6">
        <v>5.7033333333333331</v>
      </c>
      <c r="K106" s="7">
        <v>2.0266666666666668</v>
      </c>
      <c r="L106" s="7">
        <v>3.6566666666666663</v>
      </c>
      <c r="M106" s="7">
        <v>99.82014388489209</v>
      </c>
      <c r="N106" s="4">
        <v>96.242720000000006</v>
      </c>
      <c r="O106" s="7">
        <v>0</v>
      </c>
      <c r="P106" s="7">
        <v>0</v>
      </c>
      <c r="Q106" s="7">
        <v>0</v>
      </c>
      <c r="R106" s="7">
        <v>0</v>
      </c>
    </row>
    <row r="107" spans="1:18">
      <c r="A107" s="11">
        <v>2006</v>
      </c>
      <c r="B107" s="10" t="s">
        <v>11</v>
      </c>
      <c r="C107">
        <v>23.200255436666666</v>
      </c>
      <c r="D107">
        <v>103.08107029725635</v>
      </c>
      <c r="E107">
        <f t="shared" si="1"/>
        <v>2.3974671919184676E-2</v>
      </c>
      <c r="F107">
        <v>3.0476966666666701</v>
      </c>
      <c r="G107" s="12">
        <v>3.0718000000000001</v>
      </c>
      <c r="H107" s="2">
        <v>563195.35778224305</v>
      </c>
      <c r="I107" s="12">
        <v>91.909300032862305</v>
      </c>
      <c r="J107" s="6">
        <v>5.6066666666666665</v>
      </c>
      <c r="K107" s="7">
        <v>2.14</v>
      </c>
      <c r="L107" s="7">
        <v>3.9600000000000004</v>
      </c>
      <c r="M107" s="7">
        <v>100.177462289264</v>
      </c>
      <c r="N107" s="4">
        <v>96.807050000000004</v>
      </c>
      <c r="O107" s="7">
        <v>0</v>
      </c>
      <c r="P107" s="7">
        <v>0</v>
      </c>
      <c r="Q107" s="7">
        <v>0</v>
      </c>
      <c r="R107" s="7">
        <v>0</v>
      </c>
    </row>
    <row r="108" spans="1:18">
      <c r="A108" s="11">
        <v>2006</v>
      </c>
      <c r="B108" s="10" t="s">
        <v>12</v>
      </c>
      <c r="C108">
        <v>23.613914453333333</v>
      </c>
      <c r="D108">
        <v>104.91797761374399</v>
      </c>
      <c r="E108">
        <f t="shared" si="1"/>
        <v>1.7820025647682147E-2</v>
      </c>
      <c r="F108">
        <v>3.0673266666666699</v>
      </c>
      <c r="G108" s="12">
        <v>3.0921000000000003</v>
      </c>
      <c r="H108" s="2">
        <v>575264.72532081802</v>
      </c>
      <c r="I108" s="12">
        <v>92.855734472559902</v>
      </c>
      <c r="J108" s="6">
        <v>5.3566666666666665</v>
      </c>
      <c r="K108" s="7">
        <v>2.1433333333333335</v>
      </c>
      <c r="L108" s="7">
        <v>3.9499999999999997</v>
      </c>
      <c r="M108" s="7">
        <v>101.56114483954902</v>
      </c>
      <c r="N108" s="4">
        <v>96.721959999999996</v>
      </c>
      <c r="O108" s="7">
        <v>0</v>
      </c>
      <c r="P108" s="7">
        <v>0</v>
      </c>
      <c r="Q108" s="7">
        <v>0</v>
      </c>
      <c r="R108" s="7">
        <v>0</v>
      </c>
    </row>
    <row r="109" spans="1:18">
      <c r="A109" s="11">
        <v>2006</v>
      </c>
      <c r="B109" s="10" t="s">
        <v>13</v>
      </c>
      <c r="C109">
        <v>24.195203723333336</v>
      </c>
      <c r="D109">
        <v>107.50118808380334</v>
      </c>
      <c r="E109">
        <f t="shared" si="1"/>
        <v>2.4621237740299007E-2</v>
      </c>
      <c r="F109">
        <v>3.0572833333333298</v>
      </c>
      <c r="G109" s="12">
        <v>3.0773666666666668</v>
      </c>
      <c r="H109" s="2">
        <v>588615.23482817202</v>
      </c>
      <c r="I109" s="12">
        <v>89.963851462372602</v>
      </c>
      <c r="J109" s="6">
        <v>5.9266666666666667</v>
      </c>
      <c r="K109" s="7">
        <v>2.813333333333333</v>
      </c>
      <c r="L109" s="7">
        <v>4.5666666666666664</v>
      </c>
      <c r="M109" s="7">
        <v>103.816131830009</v>
      </c>
      <c r="N109" s="4">
        <v>97.077579999999998</v>
      </c>
      <c r="O109" s="7">
        <v>0</v>
      </c>
      <c r="P109" s="7">
        <v>0</v>
      </c>
      <c r="Q109" s="7">
        <v>0</v>
      </c>
      <c r="R109" s="7">
        <v>0</v>
      </c>
    </row>
    <row r="110" spans="1:18">
      <c r="A110" s="11">
        <v>2007</v>
      </c>
      <c r="B110" s="10" t="s">
        <v>10</v>
      </c>
      <c r="C110">
        <v>24.802435766666672</v>
      </c>
      <c r="D110">
        <v>111.25829514190667</v>
      </c>
      <c r="E110">
        <f t="shared" si="1"/>
        <v>3.4949446839363851E-2</v>
      </c>
      <c r="F110">
        <v>3.07681</v>
      </c>
      <c r="G110" s="12">
        <v>3.1026666666666665</v>
      </c>
      <c r="H110" s="2">
        <v>603269.01358626503</v>
      </c>
      <c r="I110" s="12">
        <v>90.358199145580002</v>
      </c>
      <c r="J110" s="6">
        <v>6.73</v>
      </c>
      <c r="K110" s="7">
        <v>3.3066666666666666</v>
      </c>
      <c r="L110" s="7">
        <v>4.6633333333333331</v>
      </c>
      <c r="M110" s="7">
        <v>106.626506024096</v>
      </c>
      <c r="N110" s="4">
        <v>97.447389999999999</v>
      </c>
      <c r="O110" s="7">
        <v>0</v>
      </c>
      <c r="P110" s="7">
        <v>0</v>
      </c>
      <c r="Q110" s="7">
        <v>0</v>
      </c>
      <c r="R110" s="7">
        <v>0</v>
      </c>
    </row>
    <row r="111" spans="1:18">
      <c r="A111" s="11">
        <v>2007</v>
      </c>
      <c r="B111" s="10" t="s">
        <v>11</v>
      </c>
      <c r="C111">
        <v>25.246028760000002</v>
      </c>
      <c r="D111">
        <v>117.14977060762401</v>
      </c>
      <c r="E111">
        <f t="shared" si="1"/>
        <v>5.2953134489459153E-2</v>
      </c>
      <c r="F111">
        <v>3.06286666666667</v>
      </c>
      <c r="G111" s="12">
        <v>3.0863666666666667</v>
      </c>
      <c r="H111" s="2">
        <v>619117.55488839897</v>
      </c>
      <c r="I111" s="12">
        <v>93.618139993427505</v>
      </c>
      <c r="J111" s="6">
        <v>7.169999999999999</v>
      </c>
      <c r="K111" s="7">
        <v>3.47</v>
      </c>
      <c r="L111" s="7">
        <v>4.9333333333333336</v>
      </c>
      <c r="M111" s="7">
        <v>102.83569641367799</v>
      </c>
      <c r="N111" s="4">
        <v>97.903149999999997</v>
      </c>
      <c r="O111" s="7">
        <v>0</v>
      </c>
      <c r="P111" s="7">
        <v>0</v>
      </c>
      <c r="Q111" s="7">
        <v>0</v>
      </c>
      <c r="R111" s="7">
        <v>0</v>
      </c>
    </row>
    <row r="112" spans="1:18">
      <c r="A112" s="11">
        <v>2007</v>
      </c>
      <c r="B112" s="10" t="s">
        <v>12</v>
      </c>
      <c r="C112">
        <v>25.64999486666667</v>
      </c>
      <c r="D112">
        <v>127.19469046441166</v>
      </c>
      <c r="E112">
        <f t="shared" si="1"/>
        <v>8.5744255449134776E-2</v>
      </c>
      <c r="F112">
        <v>3.1180120634920598</v>
      </c>
      <c r="G112" s="12">
        <v>3.1415999999999999</v>
      </c>
      <c r="H112" s="2">
        <v>621984.17444404098</v>
      </c>
      <c r="I112" s="12">
        <v>95.800197173841596</v>
      </c>
      <c r="J112" s="6">
        <v>7.81</v>
      </c>
      <c r="K112" s="7">
        <v>3.2866666666666666</v>
      </c>
      <c r="L112" s="7">
        <v>5.8566666666666665</v>
      </c>
      <c r="M112" s="7">
        <v>102.38853503184701</v>
      </c>
      <c r="N112" s="4">
        <v>98.506469999999993</v>
      </c>
      <c r="O112" s="7">
        <v>0</v>
      </c>
      <c r="P112" s="7">
        <v>0</v>
      </c>
      <c r="Q112" s="7">
        <v>0</v>
      </c>
      <c r="R112" s="7">
        <v>0</v>
      </c>
    </row>
    <row r="113" spans="1:18">
      <c r="A113" s="11">
        <v>2007</v>
      </c>
      <c r="B113" s="10" t="s">
        <v>13</v>
      </c>
      <c r="C113">
        <v>26.242117386666667</v>
      </c>
      <c r="D113">
        <v>134.82794685316432</v>
      </c>
      <c r="E113">
        <f t="shared" si="1"/>
        <v>6.0012382284843957E-2</v>
      </c>
      <c r="F113">
        <v>3.1249066666666701</v>
      </c>
      <c r="G113" s="12">
        <v>3.1476333333333333</v>
      </c>
      <c r="H113" s="2">
        <v>641178.74723662704</v>
      </c>
      <c r="I113" s="12">
        <v>99.480775550443596</v>
      </c>
      <c r="J113" s="6">
        <v>9.26</v>
      </c>
      <c r="K113" s="7">
        <v>3.5</v>
      </c>
      <c r="L113" s="7">
        <v>7.583333333333333</v>
      </c>
      <c r="M113" s="7">
        <v>117.78496362166501</v>
      </c>
      <c r="N113" s="4">
        <v>99.717460000000003</v>
      </c>
      <c r="O113" s="7">
        <v>0</v>
      </c>
      <c r="P113" s="7">
        <v>0</v>
      </c>
      <c r="Q113" s="7">
        <v>0</v>
      </c>
      <c r="R113" s="7">
        <v>0</v>
      </c>
    </row>
    <row r="114" spans="1:18">
      <c r="A114" s="11">
        <v>2008</v>
      </c>
      <c r="B114" s="10" t="s">
        <v>10</v>
      </c>
      <c r="C114">
        <v>26.909217383333338</v>
      </c>
      <c r="D114">
        <v>141.575982106304</v>
      </c>
      <c r="E114">
        <f t="shared" si="1"/>
        <v>5.0049232452443082E-2</v>
      </c>
      <c r="F114">
        <v>3.1331433333333298</v>
      </c>
      <c r="G114" s="12">
        <v>3.1598999999999999</v>
      </c>
      <c r="H114" s="2">
        <v>647930.97964028304</v>
      </c>
      <c r="I114" s="12">
        <v>103.108774235951</v>
      </c>
      <c r="J114" s="6">
        <v>11.016666666666666</v>
      </c>
      <c r="K114" s="7">
        <v>4.4066666666666663</v>
      </c>
      <c r="L114" s="7">
        <v>9.52</v>
      </c>
      <c r="M114" s="7">
        <v>131.07255520504702</v>
      </c>
      <c r="N114" s="4">
        <v>100.973</v>
      </c>
      <c r="O114" s="7">
        <v>0</v>
      </c>
      <c r="P114" s="7">
        <v>0</v>
      </c>
      <c r="Q114" s="7">
        <v>0</v>
      </c>
      <c r="R114" s="7">
        <v>0</v>
      </c>
    </row>
    <row r="115" spans="1:18">
      <c r="A115" s="11">
        <v>2008</v>
      </c>
      <c r="B115" s="10" t="s">
        <v>11</v>
      </c>
      <c r="C115">
        <v>27.538971180000001</v>
      </c>
      <c r="D115">
        <v>154.09214347318766</v>
      </c>
      <c r="E115">
        <f t="shared" si="1"/>
        <v>8.840596533870948E-2</v>
      </c>
      <c r="F115">
        <v>3.1002833333333299</v>
      </c>
      <c r="G115" s="12">
        <v>3.0951666666666671</v>
      </c>
      <c r="H115" s="2">
        <v>654562.57195263798</v>
      </c>
      <c r="I115" s="12">
        <v>111.46894511994699</v>
      </c>
      <c r="J115" s="6">
        <v>12.4</v>
      </c>
      <c r="K115" s="7">
        <v>5.293333333333333</v>
      </c>
      <c r="L115" s="7">
        <v>8.8633333333333333</v>
      </c>
      <c r="M115" s="7">
        <v>117.265680056378</v>
      </c>
      <c r="N115" s="4">
        <v>101.7646</v>
      </c>
      <c r="O115" s="7">
        <v>0</v>
      </c>
      <c r="P115" s="7">
        <v>0</v>
      </c>
      <c r="Q115" s="7">
        <v>0</v>
      </c>
      <c r="R115" s="7">
        <v>0</v>
      </c>
    </row>
    <row r="116" spans="1:18">
      <c r="A116" s="11">
        <v>2008</v>
      </c>
      <c r="B116" s="10" t="s">
        <v>12</v>
      </c>
      <c r="C116">
        <v>27.942937293333333</v>
      </c>
      <c r="D116">
        <v>161.41098542946833</v>
      </c>
      <c r="E116">
        <f t="shared" si="1"/>
        <v>4.7496528968423046E-2</v>
      </c>
      <c r="F116">
        <v>3.03207</v>
      </c>
      <c r="G116" s="12">
        <v>3.063166666666667</v>
      </c>
      <c r="H116" s="2">
        <v>655745.80140343099</v>
      </c>
      <c r="I116" s="12">
        <v>112.599408478475</v>
      </c>
      <c r="J116" s="6">
        <v>12.300000000000002</v>
      </c>
      <c r="K116" s="7">
        <v>5.1733333333333329</v>
      </c>
      <c r="L116" s="7">
        <v>7.3966666666666674</v>
      </c>
      <c r="M116" s="7">
        <v>119.044368600683</v>
      </c>
      <c r="N116" s="4">
        <v>101.3109</v>
      </c>
      <c r="O116" s="7">
        <v>0</v>
      </c>
      <c r="P116" s="7">
        <v>0</v>
      </c>
      <c r="Q116" s="7">
        <v>0</v>
      </c>
      <c r="R116" s="7">
        <v>0</v>
      </c>
    </row>
    <row r="117" spans="1:18">
      <c r="A117" s="11">
        <v>2008</v>
      </c>
      <c r="B117" s="10" t="s">
        <v>13</v>
      </c>
      <c r="C117">
        <v>28.297868699999999</v>
      </c>
      <c r="D117">
        <v>166.06291234372333</v>
      </c>
      <c r="E117">
        <f t="shared" si="1"/>
        <v>2.8820386059087433E-2</v>
      </c>
      <c r="F117">
        <v>3.31116157287157</v>
      </c>
      <c r="G117" s="12">
        <v>3.4005666666666667</v>
      </c>
      <c r="H117" s="2">
        <v>627984.77059507498</v>
      </c>
      <c r="I117" s="12">
        <v>95.721327637200105</v>
      </c>
      <c r="J117" s="6">
        <v>9.5266666666666655</v>
      </c>
      <c r="K117" s="7">
        <v>4.2466666666666661</v>
      </c>
      <c r="L117" s="7">
        <v>6.2966666666666669</v>
      </c>
      <c r="M117" s="7">
        <v>115.542077331312</v>
      </c>
      <c r="N117" s="4">
        <v>97.299660000000003</v>
      </c>
      <c r="O117" s="7">
        <v>0</v>
      </c>
      <c r="P117" s="7">
        <v>0</v>
      </c>
      <c r="Q117" s="7">
        <v>0</v>
      </c>
      <c r="R117" s="7">
        <v>0</v>
      </c>
    </row>
    <row r="118" spans="1:18">
      <c r="A118" s="11">
        <v>2009</v>
      </c>
      <c r="B118" s="10" t="s">
        <v>10</v>
      </c>
      <c r="C118">
        <v>28.687580539999999</v>
      </c>
      <c r="D118">
        <v>170.03978973789967</v>
      </c>
      <c r="E118">
        <f t="shared" si="1"/>
        <v>2.3948016676624606E-2</v>
      </c>
      <c r="F118">
        <v>3.52624047619048</v>
      </c>
      <c r="G118" s="12">
        <v>3.5868333333333333</v>
      </c>
      <c r="H118" s="2">
        <v>609782.78772435698</v>
      </c>
      <c r="I118" s="12">
        <v>89.280315478146505</v>
      </c>
      <c r="J118" s="6">
        <v>9.5433333333333312</v>
      </c>
      <c r="K118" s="7">
        <v>4.0266666666666664</v>
      </c>
      <c r="L118" s="7">
        <v>5.8999999999999995</v>
      </c>
      <c r="M118" s="7">
        <v>115.24440762220399</v>
      </c>
      <c r="N118" s="4">
        <v>96.741050000000001</v>
      </c>
      <c r="O118" s="7">
        <v>0</v>
      </c>
      <c r="P118" s="7">
        <v>0</v>
      </c>
      <c r="Q118" s="7">
        <v>0</v>
      </c>
      <c r="R118" s="7">
        <v>0</v>
      </c>
    </row>
    <row r="119" spans="1:18">
      <c r="A119" s="11">
        <v>2009</v>
      </c>
      <c r="B119" s="10" t="s">
        <v>11</v>
      </c>
      <c r="C119">
        <v>29.051919763333334</v>
      </c>
      <c r="D119">
        <v>175.39281957669002</v>
      </c>
      <c r="E119">
        <f t="shared" si="1"/>
        <v>3.1481042449191143E-2</v>
      </c>
      <c r="F119">
        <v>3.7093085630743499</v>
      </c>
      <c r="G119" s="12">
        <v>3.7538333333333331</v>
      </c>
      <c r="H119" s="2">
        <v>581765.27503361297</v>
      </c>
      <c r="I119" s="12">
        <v>92.435096943805405</v>
      </c>
      <c r="J119" s="6">
        <v>10.63</v>
      </c>
      <c r="K119" s="7">
        <v>3.94</v>
      </c>
      <c r="L119" s="7">
        <v>5.7733333333333334</v>
      </c>
      <c r="M119" s="7">
        <v>118.307567127746</v>
      </c>
      <c r="N119" s="4">
        <v>98.028419999999997</v>
      </c>
      <c r="O119" s="7">
        <v>0</v>
      </c>
      <c r="P119" s="7">
        <v>0</v>
      </c>
      <c r="Q119" s="7">
        <v>0</v>
      </c>
      <c r="R119" s="7">
        <v>0</v>
      </c>
    </row>
    <row r="120" spans="1:18">
      <c r="A120" s="11">
        <v>2009</v>
      </c>
      <c r="B120" s="10" t="s">
        <v>12</v>
      </c>
      <c r="C120">
        <v>29.581893649999998</v>
      </c>
      <c r="D120">
        <v>180.313656970751</v>
      </c>
      <c r="E120">
        <f t="shared" si="1"/>
        <v>2.8056093778168423E-2</v>
      </c>
      <c r="F120">
        <v>3.8103893939393898</v>
      </c>
      <c r="G120" s="12">
        <v>3.8419000000000003</v>
      </c>
      <c r="H120" s="2">
        <v>616882.84434636205</v>
      </c>
      <c r="I120" s="12">
        <v>95.090371344068302</v>
      </c>
      <c r="J120" s="6">
        <v>10.450000000000001</v>
      </c>
      <c r="K120" s="7">
        <v>3.3933333333333331</v>
      </c>
      <c r="L120" s="7">
        <v>4.833333333333333</v>
      </c>
      <c r="M120" s="7">
        <v>123.33607230895602</v>
      </c>
      <c r="N120" s="4">
        <v>97.879620000000003</v>
      </c>
      <c r="O120" s="7">
        <v>0</v>
      </c>
      <c r="P120" s="7">
        <v>0</v>
      </c>
      <c r="Q120" s="7">
        <v>0</v>
      </c>
      <c r="R120" s="7">
        <v>0</v>
      </c>
    </row>
    <row r="121" spans="1:18">
      <c r="A121" s="11">
        <v>2009</v>
      </c>
      <c r="B121" s="10" t="s">
        <v>13</v>
      </c>
      <c r="C121">
        <v>30.307721256666667</v>
      </c>
      <c r="D121">
        <v>188.28751524520899</v>
      </c>
      <c r="E121">
        <f t="shared" si="1"/>
        <v>4.4222153820281385E-2</v>
      </c>
      <c r="F121">
        <v>3.7944888888888899</v>
      </c>
      <c r="G121" s="12">
        <v>3.8086333333333333</v>
      </c>
      <c r="H121" s="2">
        <v>628796.34705438104</v>
      </c>
      <c r="I121" s="12">
        <v>97.482747288859699</v>
      </c>
      <c r="J121" s="6">
        <v>9.5866666666666678</v>
      </c>
      <c r="K121" s="7">
        <v>3.6199999999999997</v>
      </c>
      <c r="L121" s="7">
        <v>4.71</v>
      </c>
      <c r="M121" s="7">
        <v>129.086336965633</v>
      </c>
      <c r="N121" s="4">
        <v>98.129930000000002</v>
      </c>
      <c r="O121" s="7">
        <v>0</v>
      </c>
      <c r="P121" s="7">
        <v>0</v>
      </c>
      <c r="Q121" s="7">
        <v>0</v>
      </c>
      <c r="R121" s="7">
        <v>0</v>
      </c>
    </row>
    <row r="122" spans="1:18">
      <c r="A122" s="11">
        <v>2010</v>
      </c>
      <c r="B122" s="10" t="s">
        <v>10</v>
      </c>
      <c r="C122">
        <v>31.271310136666667</v>
      </c>
      <c r="D122">
        <v>202.37753977600997</v>
      </c>
      <c r="E122">
        <f t="shared" si="1"/>
        <v>7.4832494934416571E-2</v>
      </c>
      <c r="F122">
        <v>3.8348586956521702</v>
      </c>
      <c r="G122" s="12">
        <v>3.8530333333333338</v>
      </c>
      <c r="H122" s="2">
        <v>645876.85808472603</v>
      </c>
      <c r="I122" s="12">
        <v>99.375616168254993</v>
      </c>
      <c r="J122" s="6">
        <v>9.5299999999999994</v>
      </c>
      <c r="K122" s="7">
        <v>3.5866666666666664</v>
      </c>
      <c r="L122" s="7">
        <v>4.7766666666666673</v>
      </c>
      <c r="M122" s="7">
        <v>129.22099281244192</v>
      </c>
      <c r="N122" s="4">
        <v>97.960729999999998</v>
      </c>
      <c r="O122" s="7">
        <v>0</v>
      </c>
      <c r="P122" s="7">
        <v>0</v>
      </c>
      <c r="Q122" s="7">
        <v>0</v>
      </c>
      <c r="R122" s="7">
        <v>0</v>
      </c>
    </row>
    <row r="123" spans="1:18">
      <c r="A123" s="11">
        <v>2010</v>
      </c>
      <c r="B123" s="10" t="s">
        <v>11</v>
      </c>
      <c r="C123">
        <v>32.138255049999998</v>
      </c>
      <c r="D123">
        <v>215.305230847286</v>
      </c>
      <c r="E123">
        <f t="shared" si="1"/>
        <v>6.3879080087564599E-2</v>
      </c>
      <c r="F123">
        <v>3.8814118629908099</v>
      </c>
      <c r="G123" s="12">
        <v>3.9149333333333338</v>
      </c>
      <c r="H123" s="2">
        <v>677401.65309795202</v>
      </c>
      <c r="I123" s="12">
        <v>99.796253697009504</v>
      </c>
      <c r="J123" s="6">
        <v>9.4433333333333334</v>
      </c>
      <c r="K123" s="7">
        <v>3.4333333333333336</v>
      </c>
      <c r="L123" s="7">
        <v>4.3033333333333337</v>
      </c>
      <c r="M123" s="7">
        <v>116.72228639167388</v>
      </c>
      <c r="N123" s="4">
        <v>97.839569999999995</v>
      </c>
      <c r="O123" s="7">
        <v>0</v>
      </c>
      <c r="P123" s="7">
        <v>0</v>
      </c>
      <c r="Q123" s="7">
        <v>0</v>
      </c>
      <c r="R123" s="7">
        <v>0</v>
      </c>
    </row>
    <row r="124" spans="1:18">
      <c r="A124" s="11">
        <v>2010</v>
      </c>
      <c r="B124" s="10" t="s">
        <v>12</v>
      </c>
      <c r="C124">
        <v>32.874630816666667</v>
      </c>
      <c r="D124">
        <v>223.86780107614732</v>
      </c>
      <c r="E124">
        <f t="shared" si="1"/>
        <v>3.9769448216214753E-2</v>
      </c>
      <c r="F124">
        <v>3.9216450216450198</v>
      </c>
      <c r="G124" s="12">
        <v>3.9499666666666666</v>
      </c>
      <c r="H124" s="2">
        <v>674453.02364906296</v>
      </c>
      <c r="I124" s="12">
        <v>99.007558330594804</v>
      </c>
      <c r="J124" s="6">
        <v>9.956666666666667</v>
      </c>
      <c r="K124" s="7">
        <v>3.74</v>
      </c>
      <c r="L124" s="7">
        <v>5.2399999999999993</v>
      </c>
      <c r="M124" s="7">
        <v>122.15208715801195</v>
      </c>
      <c r="N124" s="4">
        <v>98.428269999999998</v>
      </c>
      <c r="O124" s="7">
        <v>0</v>
      </c>
      <c r="P124" s="7">
        <v>0</v>
      </c>
      <c r="Q124" s="7">
        <v>0</v>
      </c>
      <c r="R124" s="7">
        <v>0</v>
      </c>
    </row>
    <row r="125" spans="1:18">
      <c r="A125" s="11">
        <v>2010</v>
      </c>
      <c r="B125" s="10" t="s">
        <v>13</v>
      </c>
      <c r="C125">
        <v>33.649493119999995</v>
      </c>
      <c r="D125">
        <v>237.35064858488798</v>
      </c>
      <c r="E125">
        <f t="shared" si="1"/>
        <v>6.0226827815021755E-2</v>
      </c>
      <c r="F125">
        <v>3.9472650375939899</v>
      </c>
      <c r="G125" s="12">
        <v>3.9722666666666666</v>
      </c>
      <c r="H125" s="2">
        <v>681899.13640595996</v>
      </c>
      <c r="I125" s="12">
        <v>101.820571804141</v>
      </c>
      <c r="J125" s="6">
        <v>10.966666666666667</v>
      </c>
      <c r="K125" s="7">
        <v>4.5633333333333335</v>
      </c>
      <c r="L125" s="7">
        <v>6.1400000000000006</v>
      </c>
      <c r="M125" s="7">
        <v>135.25946701534869</v>
      </c>
      <c r="N125" s="4">
        <v>99.571240000000003</v>
      </c>
      <c r="O125" s="7">
        <v>0</v>
      </c>
      <c r="P125" s="7">
        <v>0</v>
      </c>
      <c r="Q125" s="7">
        <v>0</v>
      </c>
      <c r="R125" s="7">
        <v>0</v>
      </c>
    </row>
    <row r="126" spans="1:18">
      <c r="A126" s="11">
        <v>2011</v>
      </c>
      <c r="B126" s="10" t="s">
        <v>10</v>
      </c>
      <c r="C126">
        <v>34.430477653333334</v>
      </c>
      <c r="D126">
        <v>250.12620447776931</v>
      </c>
      <c r="E126">
        <f t="shared" si="1"/>
        <v>5.3825662449421108E-2</v>
      </c>
      <c r="F126">
        <v>3.99406574770259</v>
      </c>
      <c r="G126" s="12">
        <v>4.0277666666666665</v>
      </c>
      <c r="H126" s="2">
        <v>699474.75516373804</v>
      </c>
      <c r="I126" s="12">
        <v>107.157410450214</v>
      </c>
      <c r="J126" s="6">
        <v>12.333333333333334</v>
      </c>
      <c r="K126" s="7">
        <v>5.373333333333334</v>
      </c>
      <c r="L126" s="7">
        <v>7.22</v>
      </c>
      <c r="M126" s="7">
        <v>140.15419936184074</v>
      </c>
      <c r="N126" s="4">
        <v>100.3669</v>
      </c>
      <c r="O126" s="7">
        <v>0</v>
      </c>
      <c r="P126" s="7">
        <v>0</v>
      </c>
      <c r="Q126" s="7">
        <v>0</v>
      </c>
      <c r="R126" s="7">
        <v>0</v>
      </c>
    </row>
    <row r="127" spans="1:18">
      <c r="A127" s="11">
        <v>2011</v>
      </c>
      <c r="B127" s="10" t="s">
        <v>11</v>
      </c>
      <c r="C127">
        <v>35.25366239666667</v>
      </c>
      <c r="D127">
        <v>264.47656882812561</v>
      </c>
      <c r="E127">
        <f t="shared" si="1"/>
        <v>5.7372494738477942E-2</v>
      </c>
      <c r="F127">
        <v>4.0619857978279104</v>
      </c>
      <c r="G127" s="12">
        <v>4.0933999999999999</v>
      </c>
      <c r="H127" s="2">
        <v>709624.55208076199</v>
      </c>
      <c r="I127" s="12">
        <v>112.573118632928</v>
      </c>
      <c r="J127" s="6">
        <v>13.166666666666666</v>
      </c>
      <c r="K127" s="7">
        <v>6.3533333333333326</v>
      </c>
      <c r="L127" s="7">
        <v>7.86</v>
      </c>
      <c r="M127" s="7">
        <v>134.53784928816108</v>
      </c>
      <c r="N127" s="4">
        <v>100.4252</v>
      </c>
      <c r="O127" s="7">
        <v>0</v>
      </c>
      <c r="P127" s="7">
        <v>0</v>
      </c>
      <c r="Q127" s="7">
        <v>0</v>
      </c>
      <c r="R127" s="7">
        <v>0</v>
      </c>
    </row>
    <row r="128" spans="1:18">
      <c r="A128" s="11">
        <v>2011</v>
      </c>
      <c r="B128" s="10" t="s">
        <v>12</v>
      </c>
      <c r="C128">
        <v>36.08871122</v>
      </c>
      <c r="D128">
        <v>278.59128159664539</v>
      </c>
      <c r="E128">
        <f t="shared" si="1"/>
        <v>5.3368481113699184E-2</v>
      </c>
      <c r="F128">
        <v>4.1469704184704197</v>
      </c>
      <c r="G128" s="12">
        <v>4.1823333333333332</v>
      </c>
      <c r="H128" s="2">
        <v>716864.43166838901</v>
      </c>
      <c r="I128" s="12">
        <v>111.994742030891</v>
      </c>
      <c r="J128" s="6">
        <v>12.933333333333332</v>
      </c>
      <c r="K128" s="7">
        <v>6.53</v>
      </c>
      <c r="L128" s="7">
        <v>7.41</v>
      </c>
      <c r="M128" s="7">
        <v>137.34945029473809</v>
      </c>
      <c r="N128" s="4">
        <v>100.1979</v>
      </c>
      <c r="O128" s="7">
        <v>0</v>
      </c>
      <c r="P128" s="7">
        <v>0</v>
      </c>
      <c r="Q128" s="7">
        <v>0</v>
      </c>
      <c r="R128" s="7">
        <v>0</v>
      </c>
    </row>
    <row r="129" spans="1:18">
      <c r="A129" s="11">
        <v>2011</v>
      </c>
      <c r="B129" s="10" t="s">
        <v>13</v>
      </c>
      <c r="C129">
        <v>36.866264879999996</v>
      </c>
      <c r="D129">
        <v>291.67110049195634</v>
      </c>
      <c r="E129">
        <f t="shared" si="1"/>
        <v>4.6949850046809294E-2</v>
      </c>
      <c r="F129">
        <v>4.23753634085213</v>
      </c>
      <c r="G129" s="12">
        <v>4.2731333333333339</v>
      </c>
      <c r="H129" s="2">
        <v>715669.85426650301</v>
      </c>
      <c r="I129" s="12">
        <v>111.889582648702</v>
      </c>
      <c r="J129" s="6">
        <v>11.666666666666666</v>
      </c>
      <c r="K129" s="7">
        <v>5.8066666666666675</v>
      </c>
      <c r="L129" s="7">
        <v>7.2566666666666668</v>
      </c>
      <c r="M129" s="7">
        <v>143.41785642602645</v>
      </c>
      <c r="N129" s="4">
        <v>99.355990000000006</v>
      </c>
      <c r="O129" s="7">
        <v>0</v>
      </c>
      <c r="P129" s="7">
        <v>0</v>
      </c>
      <c r="Q129" s="7">
        <v>0</v>
      </c>
      <c r="R129" s="7">
        <v>0</v>
      </c>
    </row>
    <row r="130" spans="1:18">
      <c r="A130" s="11">
        <v>2012</v>
      </c>
      <c r="B130" s="10" t="s">
        <v>10</v>
      </c>
      <c r="C130">
        <v>37.786187519999999</v>
      </c>
      <c r="D130">
        <v>305.99416900264396</v>
      </c>
      <c r="E130">
        <f t="shared" si="1"/>
        <v>4.9106916957248004E-2</v>
      </c>
      <c r="F130">
        <v>4.3275930735930697</v>
      </c>
      <c r="G130" s="12">
        <v>4.3570666666666655</v>
      </c>
      <c r="H130" s="2">
        <v>710982.01470008004</v>
      </c>
      <c r="I130" s="12">
        <v>112.678278015117</v>
      </c>
      <c r="J130" s="6">
        <v>12.366666666666667</v>
      </c>
      <c r="K130" s="7">
        <v>6.2333333333333343</v>
      </c>
      <c r="L130" s="7">
        <v>7.1166666666666663</v>
      </c>
      <c r="M130" s="7">
        <v>145.60697966615669</v>
      </c>
      <c r="N130" s="4">
        <v>99.712789999999998</v>
      </c>
      <c r="O130" s="7">
        <v>0</v>
      </c>
      <c r="P130" s="7">
        <v>0</v>
      </c>
      <c r="Q130" s="7">
        <v>0</v>
      </c>
      <c r="R130" s="7">
        <v>0</v>
      </c>
    </row>
    <row r="131" spans="1:18">
      <c r="A131" s="11">
        <v>2012</v>
      </c>
      <c r="B131" s="10" t="s">
        <v>11</v>
      </c>
      <c r="C131">
        <v>38.732576190000003</v>
      </c>
      <c r="D131">
        <v>326.54887743511739</v>
      </c>
      <c r="E131">
        <f t="shared" si="1"/>
        <v>6.717352980767366E-2</v>
      </c>
      <c r="F131">
        <v>4.43574883286648</v>
      </c>
      <c r="G131" s="12">
        <v>4.4704666666666659</v>
      </c>
      <c r="H131" s="2">
        <v>678130.52749654499</v>
      </c>
      <c r="I131" s="12">
        <v>111.679263884325</v>
      </c>
      <c r="J131" s="6">
        <v>13.9</v>
      </c>
      <c r="K131" s="7">
        <v>6.3500000000000005</v>
      </c>
      <c r="L131" s="7">
        <v>6.8266666666666671</v>
      </c>
      <c r="M131" s="7">
        <v>134.10628670134193</v>
      </c>
      <c r="N131" s="4">
        <v>100.0688</v>
      </c>
      <c r="O131" s="7">
        <v>0</v>
      </c>
      <c r="P131" s="7">
        <v>0</v>
      </c>
      <c r="Q131" s="7">
        <v>0</v>
      </c>
      <c r="R131" s="7">
        <v>0</v>
      </c>
    </row>
    <row r="132" spans="1:18">
      <c r="A132" s="11">
        <v>2012</v>
      </c>
      <c r="B132" s="10" t="s">
        <v>12</v>
      </c>
      <c r="C132">
        <v>39.682615346666665</v>
      </c>
      <c r="D132">
        <v>346.07294243135863</v>
      </c>
      <c r="E132">
        <f t="shared" ref="E132:E161" si="2">+D132/D131-1</f>
        <v>5.9789104619171418E-2</v>
      </c>
      <c r="F132">
        <v>4.5970083542188798</v>
      </c>
      <c r="G132" s="12">
        <v>4.6374000000000004</v>
      </c>
      <c r="H132" s="2">
        <v>708119.15801541996</v>
      </c>
      <c r="I132" s="12">
        <v>109.86526454157099</v>
      </c>
      <c r="J132" s="6">
        <v>15.300000000000002</v>
      </c>
      <c r="K132" s="7">
        <v>7.22</v>
      </c>
      <c r="L132" s="7">
        <v>8.0666666666666664</v>
      </c>
      <c r="M132" s="7">
        <v>147.82197291678071</v>
      </c>
      <c r="N132" s="4">
        <v>101.01909999999999</v>
      </c>
      <c r="O132" s="7">
        <v>0</v>
      </c>
      <c r="P132" s="7">
        <v>0</v>
      </c>
      <c r="Q132" s="7">
        <v>0</v>
      </c>
      <c r="R132" s="7">
        <v>0</v>
      </c>
    </row>
    <row r="133" spans="1:18">
      <c r="A133" s="11">
        <v>2012</v>
      </c>
      <c r="B133" s="10" t="s">
        <v>13</v>
      </c>
      <c r="C133">
        <v>40.763159399999999</v>
      </c>
      <c r="D133">
        <v>362.86286958631899</v>
      </c>
      <c r="E133">
        <f t="shared" si="2"/>
        <v>4.8515573153456115E-2</v>
      </c>
      <c r="F133">
        <v>4.7873871800713896</v>
      </c>
      <c r="G133" s="12">
        <v>4.8388666666666671</v>
      </c>
      <c r="H133" s="2">
        <v>718826.07314432797</v>
      </c>
      <c r="I133" s="12">
        <v>110.627670062438</v>
      </c>
      <c r="J133" s="6">
        <v>14.266666666666666</v>
      </c>
      <c r="K133" s="7">
        <v>6.8866666666666667</v>
      </c>
      <c r="L133" s="7">
        <v>8.3833333333333346</v>
      </c>
      <c r="M133" s="7">
        <v>151.33448023184755</v>
      </c>
      <c r="N133" s="4">
        <v>100.599</v>
      </c>
      <c r="O133" s="7">
        <v>0</v>
      </c>
      <c r="P133" s="7">
        <v>0</v>
      </c>
      <c r="Q133" s="7">
        <v>0</v>
      </c>
      <c r="R133" s="7">
        <v>0</v>
      </c>
    </row>
    <row r="134" spans="1:18">
      <c r="A134" s="11">
        <v>2013</v>
      </c>
      <c r="B134" s="10" t="s">
        <v>10</v>
      </c>
      <c r="C134">
        <v>41.877470456666664</v>
      </c>
      <c r="D134">
        <v>382.26548823007033</v>
      </c>
      <c r="E134">
        <f t="shared" si="2"/>
        <v>5.3470939768158754E-2</v>
      </c>
      <c r="F134">
        <v>4.9990303454715201</v>
      </c>
      <c r="G134" s="12">
        <v>5.04786</v>
      </c>
      <c r="H134" s="2">
        <v>716320.92648837005</v>
      </c>
      <c r="I134" s="12">
        <v>111.100887282287</v>
      </c>
      <c r="J134" s="6">
        <v>14.5</v>
      </c>
      <c r="K134" s="7">
        <v>7.043333333333333</v>
      </c>
      <c r="L134" s="7">
        <v>7.96</v>
      </c>
      <c r="M134" s="7">
        <v>141.08921689417656</v>
      </c>
      <c r="N134" s="4">
        <v>100.4335</v>
      </c>
      <c r="O134" s="7">
        <v>0</v>
      </c>
      <c r="P134" s="7">
        <v>0</v>
      </c>
      <c r="Q134" s="7">
        <v>0</v>
      </c>
      <c r="R134" s="7">
        <v>0</v>
      </c>
    </row>
    <row r="135" spans="1:18">
      <c r="A135" s="11">
        <v>2013</v>
      </c>
      <c r="B135" s="10" t="s">
        <v>11</v>
      </c>
      <c r="C135">
        <v>42.770014446666664</v>
      </c>
      <c r="D135">
        <v>403.26285064732036</v>
      </c>
      <c r="E135">
        <f t="shared" si="2"/>
        <v>5.4928742101386208E-2</v>
      </c>
      <c r="F135">
        <v>5.2264755892255899</v>
      </c>
      <c r="G135" s="12">
        <v>5.2843000000000009</v>
      </c>
      <c r="H135" s="2">
        <v>720409.61803398305</v>
      </c>
      <c r="I135" s="12">
        <v>110.153197029666</v>
      </c>
      <c r="J135" s="6">
        <v>14.799999999999999</v>
      </c>
      <c r="K135" s="7">
        <v>6.97</v>
      </c>
      <c r="L135" s="7">
        <v>7.5866666666666669</v>
      </c>
      <c r="M135" s="7">
        <v>131.40654987445168</v>
      </c>
      <c r="N135" s="4">
        <v>100.4346</v>
      </c>
      <c r="O135" s="7">
        <v>0</v>
      </c>
      <c r="P135" s="7">
        <v>0</v>
      </c>
      <c r="Q135" s="7">
        <v>0</v>
      </c>
      <c r="R135" s="7">
        <v>0</v>
      </c>
    </row>
    <row r="136" spans="1:18">
      <c r="A136" s="11">
        <v>2013</v>
      </c>
      <c r="B136" s="10" t="s">
        <v>12</v>
      </c>
      <c r="C136">
        <v>43.868810933333329</v>
      </c>
      <c r="D136">
        <v>433.02751243190102</v>
      </c>
      <c r="E136">
        <f t="shared" si="2"/>
        <v>7.3809580368740191E-2</v>
      </c>
      <c r="F136">
        <v>5.5683520923520904</v>
      </c>
      <c r="G136" s="12">
        <v>5.6564333333333332</v>
      </c>
      <c r="H136" s="2">
        <v>725944.39328197401</v>
      </c>
      <c r="I136" s="12">
        <v>109.458224177744</v>
      </c>
      <c r="J136" s="6">
        <v>14.233333333333334</v>
      </c>
      <c r="K136" s="7">
        <v>6.1333333333333329</v>
      </c>
      <c r="L136" s="7">
        <v>6.876666666666666</v>
      </c>
      <c r="M136" s="7">
        <v>135.25404802120275</v>
      </c>
      <c r="N136" s="4">
        <v>100.15009999999999</v>
      </c>
      <c r="O136" s="7">
        <v>0</v>
      </c>
      <c r="P136" s="7">
        <v>0</v>
      </c>
      <c r="Q136" s="7">
        <v>0</v>
      </c>
      <c r="R136" s="7">
        <v>0</v>
      </c>
    </row>
    <row r="137" spans="1:18">
      <c r="A137" s="11">
        <v>2013</v>
      </c>
      <c r="B137" s="10" t="s">
        <v>13</v>
      </c>
      <c r="C137">
        <v>45.115452133333328</v>
      </c>
      <c r="D137">
        <v>465.11584183796003</v>
      </c>
      <c r="E137">
        <f t="shared" si="2"/>
        <v>7.4102287925886356E-2</v>
      </c>
      <c r="F137">
        <v>6.0435526315789501</v>
      </c>
      <c r="G137" s="12">
        <v>6.1882666666666672</v>
      </c>
      <c r="H137" s="2">
        <v>719229.898208895</v>
      </c>
      <c r="I137" s="12">
        <v>109.363455152482</v>
      </c>
      <c r="J137" s="6">
        <v>12.733333333333334</v>
      </c>
      <c r="K137" s="7">
        <v>4.47</v>
      </c>
      <c r="L137" s="7">
        <v>6.84</v>
      </c>
      <c r="M137" s="7">
        <v>133.63753856232196</v>
      </c>
      <c r="N137" s="4">
        <v>99.788399999999996</v>
      </c>
      <c r="O137" s="7">
        <v>0</v>
      </c>
      <c r="P137" s="7">
        <v>0</v>
      </c>
      <c r="Q137" s="7">
        <v>0</v>
      </c>
      <c r="R137" s="7">
        <v>0</v>
      </c>
    </row>
    <row r="138" spans="1:18">
      <c r="A138" s="11">
        <v>2014</v>
      </c>
      <c r="B138" s="10" t="s">
        <v>10</v>
      </c>
      <c r="C138">
        <v>48.847327286666662</v>
      </c>
      <c r="D138">
        <v>523.20800251922867</v>
      </c>
      <c r="E138">
        <f t="shared" si="2"/>
        <v>0.12489826287513806</v>
      </c>
      <c r="F138">
        <v>7.5819207070707098</v>
      </c>
      <c r="G138" s="12">
        <v>7.9687333333333328</v>
      </c>
      <c r="H138" s="2">
        <v>709968.32429150702</v>
      </c>
      <c r="I138" s="12">
        <v>109.80571060370499</v>
      </c>
      <c r="J138" s="6">
        <v>13.266666666666666</v>
      </c>
      <c r="K138" s="7">
        <v>4.43</v>
      </c>
      <c r="L138" s="7">
        <v>6.63</v>
      </c>
      <c r="M138" s="7">
        <v>134.48710402540962</v>
      </c>
      <c r="N138" s="4">
        <v>99.946299999999994</v>
      </c>
      <c r="O138" s="7">
        <v>0</v>
      </c>
      <c r="P138" s="7">
        <v>0</v>
      </c>
      <c r="Q138" s="7">
        <v>0</v>
      </c>
      <c r="R138" s="7">
        <v>0</v>
      </c>
    </row>
    <row r="139" spans="1:18">
      <c r="A139" s="11">
        <v>2014</v>
      </c>
      <c r="B139" s="10" t="s">
        <v>11</v>
      </c>
      <c r="C139">
        <v>51.844268513333333</v>
      </c>
      <c r="D139">
        <v>568.45069859715932</v>
      </c>
      <c r="E139">
        <f t="shared" si="2"/>
        <v>8.6471720348482162E-2</v>
      </c>
      <c r="F139">
        <v>8.0061916666666697</v>
      </c>
      <c r="G139" s="12">
        <v>8.0706333333333333</v>
      </c>
      <c r="H139" s="2">
        <v>703950.90874448803</v>
      </c>
      <c r="I139" s="12">
        <v>110.05842800440401</v>
      </c>
      <c r="J139" s="6">
        <v>14.333333333333334</v>
      </c>
      <c r="K139" s="7">
        <v>4.6399999999999997</v>
      </c>
      <c r="L139" s="7">
        <v>6.7966666666666669</v>
      </c>
      <c r="M139" s="7">
        <v>135.98773210236862</v>
      </c>
      <c r="N139" s="4">
        <v>100.2285</v>
      </c>
      <c r="O139" s="7">
        <v>0</v>
      </c>
      <c r="P139" s="7">
        <v>0</v>
      </c>
      <c r="Q139" s="7">
        <v>0</v>
      </c>
      <c r="R139" s="7">
        <v>0</v>
      </c>
    </row>
    <row r="140" spans="1:18">
      <c r="A140" s="11">
        <v>2014</v>
      </c>
      <c r="B140" s="10" t="s">
        <v>12</v>
      </c>
      <c r="C140">
        <v>54.008643766666673</v>
      </c>
      <c r="D140">
        <v>596.38846570077067</v>
      </c>
      <c r="E140">
        <f t="shared" si="2"/>
        <v>4.9147212190181255E-2</v>
      </c>
      <c r="F140">
        <v>8.2528391963109407</v>
      </c>
      <c r="G140" s="12">
        <v>8.3594999999999988</v>
      </c>
      <c r="H140" s="2">
        <v>696408.15684392105</v>
      </c>
      <c r="I140" s="12">
        <v>109.932069304054</v>
      </c>
      <c r="J140" s="6">
        <v>12.133333333333333</v>
      </c>
      <c r="K140" s="7">
        <v>3.7266666666666666</v>
      </c>
      <c r="L140" s="7">
        <v>5.9433333333333342</v>
      </c>
      <c r="M140" s="7">
        <v>131.86689882489952</v>
      </c>
      <c r="N140" s="4">
        <v>99.332239999999999</v>
      </c>
      <c r="O140" s="7">
        <v>0</v>
      </c>
      <c r="P140" s="7">
        <v>0</v>
      </c>
      <c r="Q140" s="7">
        <v>0</v>
      </c>
      <c r="R140" s="7">
        <v>0</v>
      </c>
    </row>
    <row r="141" spans="1:18">
      <c r="A141" s="11">
        <v>2014</v>
      </c>
      <c r="B141" s="10" t="s">
        <v>13</v>
      </c>
      <c r="C141">
        <v>56.02182694333333</v>
      </c>
      <c r="D141">
        <v>623.63052168272509</v>
      </c>
      <c r="E141">
        <f t="shared" si="2"/>
        <v>4.5678375000000049E-2</v>
      </c>
      <c r="F141">
        <v>8.4601524012050398</v>
      </c>
      <c r="G141" s="12">
        <v>8.5266000000000002</v>
      </c>
      <c r="H141" s="2">
        <v>700324.11448822694</v>
      </c>
      <c r="I141" s="12">
        <v>108.510533925123</v>
      </c>
      <c r="J141" s="6">
        <v>10.156666666666668</v>
      </c>
      <c r="K141" s="7">
        <v>3.6533333333333338</v>
      </c>
      <c r="L141" s="7">
        <v>5.9633333333333338</v>
      </c>
      <c r="M141" s="7">
        <v>127.26057577768604</v>
      </c>
      <c r="N141" s="4">
        <v>99.151589999999999</v>
      </c>
      <c r="O141" s="7">
        <v>0</v>
      </c>
      <c r="P141" s="7">
        <v>0</v>
      </c>
      <c r="Q141" s="7">
        <v>0</v>
      </c>
      <c r="R141" s="7">
        <v>0</v>
      </c>
    </row>
    <row r="142" spans="1:18">
      <c r="A142" s="11">
        <v>2015</v>
      </c>
      <c r="B142" s="10" t="s">
        <v>10</v>
      </c>
      <c r="C142">
        <v>58.598254466666674</v>
      </c>
      <c r="D142">
        <v>655.33214687148802</v>
      </c>
      <c r="E142">
        <f t="shared" si="2"/>
        <v>5.0833985968524065E-2</v>
      </c>
      <c r="F142">
        <v>8.6440203703333296</v>
      </c>
      <c r="G142" s="12">
        <v>8.7278333333333311</v>
      </c>
      <c r="H142" s="2">
        <v>710612.39045237796</v>
      </c>
      <c r="I142" s="12">
        <v>106.362436019181</v>
      </c>
      <c r="J142" s="6">
        <v>10.020000000000001</v>
      </c>
      <c r="K142" s="7">
        <v>3.8066666666666666</v>
      </c>
      <c r="L142" s="7">
        <v>5.9133333333333331</v>
      </c>
      <c r="M142" s="7">
        <v>129.24493533383529</v>
      </c>
      <c r="N142" s="4">
        <v>99.116460000000004</v>
      </c>
      <c r="O142" s="7">
        <v>0</v>
      </c>
      <c r="P142" s="7">
        <v>0</v>
      </c>
      <c r="Q142" s="7">
        <v>0</v>
      </c>
      <c r="R142" s="7">
        <v>0</v>
      </c>
    </row>
    <row r="143" spans="1:18">
      <c r="A143" s="11">
        <v>2015</v>
      </c>
      <c r="B143" s="10" t="s">
        <v>11</v>
      </c>
      <c r="C143">
        <v>62.087504903333333</v>
      </c>
      <c r="D143">
        <v>694.31411515468426</v>
      </c>
      <c r="E143">
        <f t="shared" si="2"/>
        <v>5.9484291239630949E-2</v>
      </c>
      <c r="F143">
        <v>8.9206953748006406</v>
      </c>
      <c r="G143" s="12">
        <v>8.9934999999999992</v>
      </c>
      <c r="H143" s="2">
        <v>730807.71817672194</v>
      </c>
      <c r="I143" s="12">
        <v>105.73064251743401</v>
      </c>
      <c r="J143" s="6">
        <v>9.6166666666666671</v>
      </c>
      <c r="K143" s="7">
        <v>3.66</v>
      </c>
      <c r="L143" s="7">
        <v>5.4366666666666674</v>
      </c>
      <c r="M143" s="7">
        <v>121.73967770554374</v>
      </c>
      <c r="N143" s="4">
        <v>99.127650000000003</v>
      </c>
      <c r="O143" s="7">
        <v>0</v>
      </c>
      <c r="P143" s="7">
        <v>0</v>
      </c>
      <c r="Q143" s="7">
        <v>0</v>
      </c>
      <c r="R143" s="7">
        <v>0</v>
      </c>
    </row>
    <row r="144" spans="1:18">
      <c r="A144" s="11">
        <v>2015</v>
      </c>
      <c r="B144" s="10" t="s">
        <v>12</v>
      </c>
      <c r="C144">
        <v>65.560611663333333</v>
      </c>
      <c r="D144">
        <v>732.71338863077108</v>
      </c>
      <c r="E144">
        <f t="shared" si="2"/>
        <v>5.5305333188468975E-2</v>
      </c>
      <c r="F144">
        <v>9.2054772727272702</v>
      </c>
      <c r="G144" s="12">
        <v>9.3006666666666664</v>
      </c>
      <c r="H144" s="2">
        <v>725538.28924289497</v>
      </c>
      <c r="I144" s="12">
        <v>104.68818323955099</v>
      </c>
      <c r="J144" s="6">
        <v>9.57</v>
      </c>
      <c r="K144" s="7">
        <v>3.72</v>
      </c>
      <c r="L144" s="7">
        <v>4.93</v>
      </c>
      <c r="M144" s="7">
        <v>126.10747732075497</v>
      </c>
      <c r="N144" s="4">
        <v>99.190569999999994</v>
      </c>
      <c r="O144" s="7">
        <v>0</v>
      </c>
      <c r="P144" s="7">
        <v>0</v>
      </c>
      <c r="Q144" s="7">
        <v>0</v>
      </c>
      <c r="R144" s="7">
        <v>0</v>
      </c>
    </row>
    <row r="145" spans="1:18">
      <c r="A145" s="11">
        <v>2015</v>
      </c>
      <c r="B145" s="10" t="s">
        <v>13</v>
      </c>
      <c r="C145">
        <v>69.749842866666668</v>
      </c>
      <c r="D145">
        <v>778.16765367240896</v>
      </c>
      <c r="E145">
        <f t="shared" si="2"/>
        <v>6.2035532238026603E-2</v>
      </c>
      <c r="F145">
        <v>10.1625490810359</v>
      </c>
      <c r="G145" s="12">
        <v>10.746333333333334</v>
      </c>
      <c r="H145" s="2">
        <v>718946.43688662897</v>
      </c>
      <c r="I145" s="12">
        <v>103.393006560968</v>
      </c>
      <c r="J145" s="6">
        <v>8.75</v>
      </c>
      <c r="K145" s="7">
        <v>3.6366666666666667</v>
      </c>
      <c r="L145" s="7">
        <v>4.8233333333333333</v>
      </c>
      <c r="M145" s="7">
        <v>129.04919799556225</v>
      </c>
      <c r="N145" s="4">
        <v>99.001059999999995</v>
      </c>
      <c r="O145" s="7">
        <v>0</v>
      </c>
      <c r="P145" s="7">
        <v>0</v>
      </c>
      <c r="Q145" s="7">
        <v>0</v>
      </c>
      <c r="R145" s="7">
        <v>0</v>
      </c>
    </row>
    <row r="146" spans="1:18">
      <c r="A146" s="11">
        <v>2016</v>
      </c>
      <c r="B146" s="10" t="s">
        <v>10</v>
      </c>
      <c r="C146">
        <v>77.928766666666661</v>
      </c>
      <c r="D146">
        <v>868.39348590147074</v>
      </c>
      <c r="E146">
        <f t="shared" si="2"/>
        <v>0.11594652103985403</v>
      </c>
      <c r="F146">
        <v>14.4395221386801</v>
      </c>
      <c r="G146" s="12">
        <v>14.689966666666665</v>
      </c>
      <c r="H146" s="2">
        <v>715976.05781043798</v>
      </c>
      <c r="I146" s="12">
        <v>102.255778257823</v>
      </c>
      <c r="J146" s="6">
        <v>8.5933333333333337</v>
      </c>
      <c r="K146" s="7">
        <v>3.6</v>
      </c>
      <c r="L146" s="7">
        <v>4.6100000000000003</v>
      </c>
      <c r="M146" s="7">
        <v>128.66807061208692</v>
      </c>
      <c r="N146" s="4">
        <v>99.154030000000006</v>
      </c>
      <c r="O146" s="7">
        <v>0</v>
      </c>
      <c r="P146" s="7">
        <v>0</v>
      </c>
      <c r="Q146" s="7">
        <v>0</v>
      </c>
      <c r="R146" s="7">
        <v>1</v>
      </c>
    </row>
    <row r="147" spans="1:18">
      <c r="A147" s="11">
        <v>2016</v>
      </c>
      <c r="B147" s="10" t="s">
        <v>11</v>
      </c>
      <c r="C147">
        <v>88.83</v>
      </c>
      <c r="D147">
        <v>990.97579189824501</v>
      </c>
      <c r="E147">
        <f t="shared" si="2"/>
        <v>0.14115986357212562</v>
      </c>
      <c r="F147">
        <v>14.2322619047619</v>
      </c>
      <c r="G147" s="12">
        <v>14.396966666666666</v>
      </c>
      <c r="H147" s="2">
        <v>704306.538976148</v>
      </c>
      <c r="I147" s="12">
        <v>102.76121305922101</v>
      </c>
      <c r="J147" s="6">
        <v>9.6566666666666663</v>
      </c>
      <c r="K147" s="7">
        <v>3.686666666666667</v>
      </c>
      <c r="L147" s="7">
        <v>4.37</v>
      </c>
      <c r="M147" s="7">
        <v>133.06968447779758</v>
      </c>
      <c r="N147" s="4">
        <v>99.898939999999996</v>
      </c>
      <c r="O147" s="7">
        <v>0</v>
      </c>
      <c r="P147" s="7">
        <v>0</v>
      </c>
      <c r="Q147" s="7">
        <v>0</v>
      </c>
      <c r="R147" s="7">
        <v>1</v>
      </c>
    </row>
    <row r="148" spans="1:18">
      <c r="A148" s="11">
        <v>2016</v>
      </c>
      <c r="B148" s="10" t="s">
        <v>12</v>
      </c>
      <c r="C148">
        <v>94.218766666666667</v>
      </c>
      <c r="D148">
        <v>1051.09205212862</v>
      </c>
      <c r="E148">
        <f t="shared" si="2"/>
        <v>6.066370210236971E-2</v>
      </c>
      <c r="F148">
        <v>14.943257575757601</v>
      </c>
      <c r="G148" s="12">
        <v>15.069600000000001</v>
      </c>
      <c r="H148" s="2">
        <v>703206.07877680403</v>
      </c>
      <c r="I148" s="12">
        <v>102.982340784833</v>
      </c>
      <c r="J148" s="6">
        <v>9.8466666666666658</v>
      </c>
      <c r="K148" s="7">
        <v>3.3433333333333337</v>
      </c>
      <c r="L148" s="7">
        <v>3.6366666666666667</v>
      </c>
      <c r="M148" s="7">
        <v>139.49264984177094</v>
      </c>
      <c r="N148" s="4">
        <v>99.623320000000007</v>
      </c>
      <c r="O148" s="7">
        <v>0</v>
      </c>
      <c r="P148" s="7">
        <v>0</v>
      </c>
      <c r="Q148" s="7">
        <v>0</v>
      </c>
      <c r="R148" s="7">
        <v>1</v>
      </c>
    </row>
    <row r="149" spans="1:18">
      <c r="A149" s="11">
        <v>2016</v>
      </c>
      <c r="B149" s="10" t="s">
        <v>13</v>
      </c>
      <c r="C149">
        <v>98.686466666666661</v>
      </c>
      <c r="D149">
        <v>1100.9334991391067</v>
      </c>
      <c r="E149">
        <f t="shared" si="2"/>
        <v>4.7418726941708123E-2</v>
      </c>
      <c r="F149">
        <v>15.417658730158699</v>
      </c>
      <c r="G149" s="12">
        <v>15.622966666666668</v>
      </c>
      <c r="H149" s="2">
        <v>711178.39096342796</v>
      </c>
      <c r="I149" s="12">
        <v>103.01393045992</v>
      </c>
      <c r="J149" s="6">
        <v>9.4700000000000006</v>
      </c>
      <c r="K149" s="7">
        <v>3.2833333333333332</v>
      </c>
      <c r="L149" s="7">
        <v>3.8200000000000003</v>
      </c>
      <c r="M149" s="7">
        <v>135.21581484478369</v>
      </c>
      <c r="N149" s="4">
        <v>99.417109999999994</v>
      </c>
      <c r="O149" s="7">
        <v>0</v>
      </c>
      <c r="P149" s="7">
        <v>0</v>
      </c>
      <c r="Q149" s="7">
        <v>0</v>
      </c>
      <c r="R149" s="7">
        <v>1</v>
      </c>
    </row>
    <row r="150" spans="1:18">
      <c r="A150" s="11">
        <v>2017</v>
      </c>
      <c r="B150" s="10" t="s">
        <v>10</v>
      </c>
      <c r="C150">
        <v>103.795</v>
      </c>
      <c r="D150">
        <v>1158.05116106675</v>
      </c>
      <c r="E150">
        <f t="shared" si="2"/>
        <v>5.1881119043345691E-2</v>
      </c>
      <c r="F150">
        <v>15.673148148148099</v>
      </c>
      <c r="G150" s="12">
        <v>15.582833333333333</v>
      </c>
      <c r="H150" s="2">
        <v>719334.19251349999</v>
      </c>
      <c r="I150" s="12">
        <v>103.519365261318</v>
      </c>
      <c r="J150" s="6">
        <v>9.7533333333333321</v>
      </c>
      <c r="K150" s="7">
        <v>3.4433333333333334</v>
      </c>
      <c r="L150" s="7">
        <v>4.18</v>
      </c>
      <c r="M150" s="7">
        <v>130.61897674971746</v>
      </c>
      <c r="N150" s="4">
        <v>99.502269999999996</v>
      </c>
      <c r="O150" s="7">
        <v>0</v>
      </c>
      <c r="P150" s="7">
        <v>0</v>
      </c>
      <c r="Q150" s="7">
        <v>0</v>
      </c>
      <c r="R150" s="7">
        <v>1</v>
      </c>
    </row>
    <row r="151" spans="1:18">
      <c r="A151" s="11">
        <v>2017</v>
      </c>
      <c r="B151" s="10" t="s">
        <v>11</v>
      </c>
      <c r="C151">
        <v>110.50533333333333</v>
      </c>
      <c r="D151">
        <v>1232.1450845325667</v>
      </c>
      <c r="E151">
        <f t="shared" si="2"/>
        <v>6.3981563126765728E-2</v>
      </c>
      <c r="F151">
        <v>15.7339417989418</v>
      </c>
      <c r="G151" s="12">
        <v>16.055766666666667</v>
      </c>
      <c r="H151" s="2">
        <v>725621.94443046104</v>
      </c>
      <c r="I151" s="12">
        <v>103.930031037454</v>
      </c>
      <c r="J151" s="6">
        <v>9.24</v>
      </c>
      <c r="K151" s="7">
        <v>3.436666666666667</v>
      </c>
      <c r="L151" s="7">
        <v>4.1933333333333342</v>
      </c>
      <c r="M151" s="7">
        <v>126.97319448488254</v>
      </c>
      <c r="N151" s="4">
        <v>99.420439999999999</v>
      </c>
      <c r="O151" s="7">
        <v>0</v>
      </c>
      <c r="P151" s="7">
        <v>0</v>
      </c>
      <c r="Q151" s="7">
        <v>0</v>
      </c>
      <c r="R151" s="7">
        <v>1</v>
      </c>
    </row>
    <row r="152" spans="1:18">
      <c r="A152" s="11">
        <v>2017</v>
      </c>
      <c r="B152" s="10" t="s">
        <v>12</v>
      </c>
      <c r="C152">
        <v>115.82966666666665</v>
      </c>
      <c r="D152">
        <v>1289.3914172884668</v>
      </c>
      <c r="E152">
        <f t="shared" si="2"/>
        <v>4.6460707813169133E-2</v>
      </c>
      <c r="F152">
        <v>17.287081529581499</v>
      </c>
      <c r="G152" s="12">
        <v>17.4511</v>
      </c>
      <c r="H152" s="2">
        <v>730608.43752058398</v>
      </c>
      <c r="I152" s="12">
        <v>104.182748438153</v>
      </c>
      <c r="J152" s="6">
        <v>9.336666666666666</v>
      </c>
      <c r="K152" s="7">
        <v>3.3433333333333333</v>
      </c>
      <c r="L152" s="7">
        <v>4.753333333333333</v>
      </c>
      <c r="M152" s="7">
        <v>128.0484298310661</v>
      </c>
      <c r="N152" s="4">
        <v>99.401989999999998</v>
      </c>
      <c r="O152" s="7">
        <v>0</v>
      </c>
      <c r="P152" s="7">
        <v>0</v>
      </c>
      <c r="Q152" s="7">
        <v>0</v>
      </c>
      <c r="R152" s="7">
        <v>1</v>
      </c>
    </row>
    <row r="153" spans="1:18">
      <c r="A153" s="11">
        <v>2017</v>
      </c>
      <c r="B153" s="10" t="s">
        <v>13</v>
      </c>
      <c r="C153">
        <v>121.81066666666668</v>
      </c>
      <c r="D153">
        <v>1357.8267130265501</v>
      </c>
      <c r="E153">
        <f t="shared" si="2"/>
        <v>5.3075656329402143E-2</v>
      </c>
      <c r="F153">
        <v>17.5566562238931</v>
      </c>
      <c r="G153" s="12">
        <v>17.943333333333332</v>
      </c>
      <c r="H153" s="2">
        <v>738839.80837664497</v>
      </c>
      <c r="I153" s="12">
        <v>104.78295226481301</v>
      </c>
      <c r="J153" s="6">
        <v>9.2333333333333325</v>
      </c>
      <c r="K153" s="7">
        <v>3.2133333333333334</v>
      </c>
      <c r="L153" s="7">
        <v>4.62</v>
      </c>
      <c r="M153" s="7">
        <v>135.67605282124754</v>
      </c>
      <c r="N153" s="4">
        <v>99.229619999999997</v>
      </c>
      <c r="O153" s="7">
        <v>0</v>
      </c>
      <c r="P153" s="7">
        <v>0</v>
      </c>
      <c r="Q153" s="7">
        <v>0</v>
      </c>
      <c r="R153" s="7">
        <v>1</v>
      </c>
    </row>
    <row r="154" spans="1:18">
      <c r="A154" s="11">
        <v>2018</v>
      </c>
      <c r="B154" s="10" t="s">
        <v>10</v>
      </c>
      <c r="C154">
        <v>130.26966666666667</v>
      </c>
      <c r="D154">
        <v>1450.8380124380465</v>
      </c>
      <c r="E154">
        <f t="shared" si="2"/>
        <v>6.8500124882782121E-2</v>
      </c>
      <c r="F154">
        <v>19.8367</v>
      </c>
      <c r="G154" s="12">
        <v>19.970266666666664</v>
      </c>
      <c r="H154" s="2">
        <v>736289</v>
      </c>
      <c r="I154" s="12">
        <v>105.667463167259</v>
      </c>
      <c r="J154" s="6">
        <v>9.5366666666666671</v>
      </c>
      <c r="K154" s="7">
        <v>3.3933333333333331</v>
      </c>
      <c r="L154" s="7">
        <v>4.8899999999999997</v>
      </c>
      <c r="M154" s="7">
        <v>133.20811085148281</v>
      </c>
      <c r="N154" s="4">
        <v>99.426299999999998</v>
      </c>
      <c r="O154" s="7">
        <v>0</v>
      </c>
      <c r="P154" s="7">
        <v>0</v>
      </c>
      <c r="Q154" s="7">
        <v>0</v>
      </c>
      <c r="R154" s="7">
        <v>1</v>
      </c>
    </row>
    <row r="155" spans="1:18">
      <c r="A155" s="11">
        <v>2018</v>
      </c>
      <c r="B155" s="10" t="s">
        <v>11</v>
      </c>
      <c r="C155">
        <v>140.52533333333335</v>
      </c>
      <c r="D155">
        <v>1566.0822115397598</v>
      </c>
      <c r="E155">
        <f t="shared" si="2"/>
        <v>7.9432850610284378E-2</v>
      </c>
      <c r="F155">
        <v>23.4936333333333</v>
      </c>
      <c r="G155" s="12">
        <v>24.833633333333335</v>
      </c>
      <c r="H155" s="2">
        <v>702642</v>
      </c>
      <c r="I155" s="12">
        <v>106.330846344094</v>
      </c>
      <c r="J155" s="6">
        <v>9.7466666666666661</v>
      </c>
      <c r="K155" s="7">
        <v>3.6133333333333333</v>
      </c>
      <c r="L155" s="7">
        <v>5.2866666666666662</v>
      </c>
      <c r="M155" s="7">
        <v>137.34678725155521</v>
      </c>
      <c r="N155" s="4">
        <v>99.507900000000006</v>
      </c>
      <c r="O155" s="7">
        <v>0</v>
      </c>
      <c r="P155" s="7">
        <v>0</v>
      </c>
      <c r="Q155" s="7">
        <v>0</v>
      </c>
      <c r="R155" s="7">
        <v>1</v>
      </c>
    </row>
    <row r="156" spans="1:18">
      <c r="A156" s="11">
        <v>2018</v>
      </c>
      <c r="B156" s="10" t="s">
        <v>12</v>
      </c>
      <c r="C156">
        <v>156.59433333333334</v>
      </c>
      <c r="D156">
        <v>1746.4075089619164</v>
      </c>
      <c r="E156">
        <f t="shared" si="2"/>
        <v>0.11514420896516175</v>
      </c>
      <c r="F156">
        <v>32.024299999999997</v>
      </c>
      <c r="G156" s="12">
        <v>35.121400000000001</v>
      </c>
      <c r="H156" s="2">
        <v>700254</v>
      </c>
      <c r="I156" s="12">
        <v>106.172897968657</v>
      </c>
      <c r="J156" s="6">
        <v>8.8166666666666682</v>
      </c>
      <c r="K156" s="7">
        <v>3.41</v>
      </c>
      <c r="L156" s="7">
        <v>5.1533333333333333</v>
      </c>
      <c r="M156" s="7">
        <v>129.77245061425353</v>
      </c>
      <c r="N156" s="4">
        <v>98.837699999999998</v>
      </c>
      <c r="O156" s="7">
        <v>0</v>
      </c>
      <c r="P156" s="7">
        <v>0</v>
      </c>
      <c r="Q156" s="7">
        <v>0</v>
      </c>
      <c r="R156" s="7">
        <v>1</v>
      </c>
    </row>
    <row r="157" spans="1:18">
      <c r="A157" s="11">
        <v>2018</v>
      </c>
      <c r="B157" s="10" t="s">
        <v>13</v>
      </c>
      <c r="C157">
        <v>178.89</v>
      </c>
      <c r="D157">
        <v>2000.7724379626434</v>
      </c>
      <c r="E157">
        <f t="shared" si="2"/>
        <v>0.14565038669120489</v>
      </c>
      <c r="F157">
        <v>37.0253333333333</v>
      </c>
      <c r="G157" s="12">
        <v>37.342233333333333</v>
      </c>
      <c r="H157" s="2">
        <v>690324</v>
      </c>
      <c r="I157" s="12">
        <v>105.85700121778299</v>
      </c>
      <c r="J157" s="6">
        <v>8.5033333333333321</v>
      </c>
      <c r="K157" s="7">
        <v>3.456666666666667</v>
      </c>
      <c r="L157" s="7">
        <v>5.2433333333333332</v>
      </c>
      <c r="M157" s="7">
        <v>126.70333012505692</v>
      </c>
      <c r="N157" s="4">
        <v>98.774640000000005</v>
      </c>
      <c r="O157" s="7">
        <v>0</v>
      </c>
      <c r="P157" s="7">
        <v>0</v>
      </c>
      <c r="Q157" s="7">
        <v>0</v>
      </c>
      <c r="R157" s="7">
        <v>1</v>
      </c>
    </row>
    <row r="158" spans="1:18">
      <c r="A158" s="11">
        <v>2019</v>
      </c>
      <c r="B158" s="10" t="s">
        <v>10</v>
      </c>
      <c r="C158">
        <v>197.08400000000003</v>
      </c>
      <c r="D158">
        <v>2202.6043881175101</v>
      </c>
      <c r="E158">
        <f t="shared" si="2"/>
        <v>0.10087701445967001</v>
      </c>
      <c r="F158">
        <v>39.002899999999997</v>
      </c>
      <c r="G158" s="12">
        <v>39.795533333333331</v>
      </c>
      <c r="H158" s="2">
        <v>692058</v>
      </c>
      <c r="I158" s="12">
        <v>105.383156091473</v>
      </c>
      <c r="J158" s="6">
        <v>8.56</v>
      </c>
      <c r="K158" s="7">
        <v>3.59</v>
      </c>
      <c r="L158" s="7">
        <v>5.2666666666666666</v>
      </c>
      <c r="M158" s="7">
        <v>129.08392899246562</v>
      </c>
      <c r="N158" s="4">
        <v>99.030839999999998</v>
      </c>
      <c r="O158" s="7">
        <v>0</v>
      </c>
      <c r="P158" s="7">
        <v>0</v>
      </c>
      <c r="Q158" s="7">
        <v>0</v>
      </c>
      <c r="R158" s="7">
        <v>1</v>
      </c>
    </row>
    <row r="159" spans="1:18">
      <c r="A159" s="11">
        <v>2019</v>
      </c>
      <c r="B159" s="10" t="s">
        <v>11</v>
      </c>
      <c r="C159">
        <v>218.64533333333335</v>
      </c>
      <c r="D159">
        <v>2447.44034718177</v>
      </c>
      <c r="E159">
        <f t="shared" si="2"/>
        <v>0.11115748265330239</v>
      </c>
      <c r="F159">
        <v>43.8569666666667</v>
      </c>
      <c r="G159" s="12">
        <v>43.776100000000007</v>
      </c>
      <c r="H159" s="2">
        <v>696592</v>
      </c>
      <c r="I159" s="12">
        <v>105.162028365861</v>
      </c>
      <c r="J159" s="6">
        <v>8.2033333333333331</v>
      </c>
      <c r="K159" s="7">
        <v>3.7133333333333334</v>
      </c>
      <c r="L159" s="7">
        <v>4.84</v>
      </c>
      <c r="M159" s="7">
        <v>129.39128809718127</v>
      </c>
      <c r="N159" s="4">
        <v>99.120199999999997</v>
      </c>
      <c r="O159" s="7">
        <v>0</v>
      </c>
      <c r="P159" s="7">
        <v>0</v>
      </c>
      <c r="Q159" s="7">
        <v>0</v>
      </c>
      <c r="R159" s="7">
        <v>1</v>
      </c>
    </row>
    <row r="160" spans="1:18">
      <c r="A160" s="11">
        <v>2019</v>
      </c>
      <c r="B160" s="10" t="s">
        <v>12</v>
      </c>
      <c r="C160">
        <v>239.96133333333333</v>
      </c>
      <c r="D160">
        <v>2691.5831550280104</v>
      </c>
      <c r="E160">
        <f t="shared" si="2"/>
        <v>9.9754344626773461E-2</v>
      </c>
      <c r="F160">
        <v>50.444899999999997</v>
      </c>
      <c r="G160" s="12">
        <v>53.500833333333333</v>
      </c>
      <c r="H160" s="2">
        <v>697683</v>
      </c>
      <c r="I160" s="12">
        <v>104.877721290075</v>
      </c>
      <c r="J160" s="6">
        <v>8.3166666666666682</v>
      </c>
      <c r="K160" s="7">
        <v>3.9633333333333334</v>
      </c>
      <c r="L160" s="7">
        <v>4.3733333333333331</v>
      </c>
      <c r="M160" s="7">
        <v>130.96149597384806</v>
      </c>
      <c r="N160" s="4">
        <v>99.189390000000003</v>
      </c>
      <c r="O160" s="7">
        <v>0</v>
      </c>
      <c r="P160" s="7">
        <v>0</v>
      </c>
      <c r="Q160" s="7">
        <v>0</v>
      </c>
      <c r="R160" s="7">
        <v>1</v>
      </c>
    </row>
    <row r="161" spans="1:18">
      <c r="A161" s="11">
        <v>2019</v>
      </c>
      <c r="B161" s="10" t="s">
        <v>13</v>
      </c>
      <c r="C161">
        <v>270.72966666666667</v>
      </c>
      <c r="D161">
        <v>3044.5332265769302</v>
      </c>
      <c r="E161">
        <f t="shared" si="2"/>
        <v>0.13113103003694748</v>
      </c>
      <c r="F161">
        <v>59.286799999999999</v>
      </c>
      <c r="G161" s="12">
        <v>59.82833333333334</v>
      </c>
      <c r="H161" s="2">
        <v>685852</v>
      </c>
      <c r="I161" s="12">
        <v>104.53023486411399</v>
      </c>
      <c r="J161" s="6">
        <v>8.629999999999999</v>
      </c>
      <c r="K161" s="7">
        <v>3.7466666666666666</v>
      </c>
      <c r="L161" s="7">
        <v>4.4933333333333332</v>
      </c>
      <c r="M161" s="7">
        <v>133.57246028534308</v>
      </c>
      <c r="N161" s="4">
        <v>99.281130000000005</v>
      </c>
      <c r="O161" s="7">
        <v>0</v>
      </c>
      <c r="P161" s="7">
        <v>0</v>
      </c>
      <c r="Q161" s="7">
        <v>0</v>
      </c>
      <c r="R161" s="7">
        <v>1</v>
      </c>
    </row>
    <row r="162" spans="1:18">
      <c r="C162"/>
      <c r="D162" s="3"/>
      <c r="E162" s="3"/>
      <c r="F162"/>
      <c r="H162" s="2"/>
      <c r="I162" s="5"/>
      <c r="J162" s="6"/>
      <c r="K162" s="6"/>
      <c r="L162" s="7"/>
      <c r="M162" s="7"/>
      <c r="N162" s="4"/>
    </row>
    <row r="163" spans="1:18">
      <c r="A163" s="1"/>
      <c r="C163"/>
      <c r="D163" s="3"/>
      <c r="E163" s="3"/>
      <c r="F163"/>
      <c r="G163" s="2"/>
      <c r="H163" s="8"/>
      <c r="I163" s="5"/>
      <c r="J163" s="6"/>
      <c r="K163" s="6"/>
      <c r="L163" s="7"/>
      <c r="M163" s="7"/>
      <c r="N163" s="4"/>
    </row>
    <row r="164" spans="1:18">
      <c r="A164" s="1"/>
      <c r="C164"/>
      <c r="D164" s="3"/>
      <c r="E164" s="3"/>
      <c r="F164"/>
      <c r="G164" s="2"/>
      <c r="H164" s="8"/>
      <c r="I164" s="5"/>
      <c r="J164" s="6"/>
      <c r="K164" s="6"/>
      <c r="L164" s="7"/>
      <c r="M164" s="7"/>
      <c r="N164" s="4"/>
    </row>
    <row r="165" spans="1:18">
      <c r="A165" s="1"/>
      <c r="C165"/>
      <c r="D165" s="3"/>
      <c r="E165" s="3"/>
      <c r="F165"/>
      <c r="G165" s="2"/>
      <c r="H165" s="8"/>
      <c r="I165" s="5"/>
      <c r="J165" s="6"/>
      <c r="K165" s="6"/>
      <c r="L165" s="7"/>
      <c r="M165" s="7"/>
      <c r="N165" s="4"/>
    </row>
    <row r="166" spans="1:18">
      <c r="A166" s="1"/>
      <c r="C166"/>
      <c r="D166" s="3"/>
      <c r="E166" s="3"/>
      <c r="F166"/>
      <c r="G166" s="2"/>
      <c r="H166" s="8"/>
      <c r="I166" s="5"/>
      <c r="J166" s="6"/>
      <c r="K166" s="6"/>
      <c r="L166" s="7"/>
      <c r="M166" s="7"/>
      <c r="N166" s="4"/>
    </row>
    <row r="167" spans="1:18">
      <c r="A167" s="1"/>
      <c r="C167"/>
      <c r="D167" s="3"/>
      <c r="E167" s="3"/>
      <c r="F167"/>
      <c r="G167" s="2"/>
      <c r="H167" s="8"/>
      <c r="I167" s="5"/>
      <c r="J167" s="6"/>
      <c r="K167" s="6"/>
      <c r="L167" s="7"/>
      <c r="M167" s="7"/>
      <c r="N167" s="4"/>
    </row>
    <row r="168" spans="1:18">
      <c r="A168" s="1"/>
      <c r="C168"/>
      <c r="D168" s="3"/>
      <c r="E168" s="3"/>
      <c r="F168"/>
      <c r="G168" s="2"/>
      <c r="H168" s="8"/>
      <c r="I168" s="5"/>
      <c r="J168" s="6"/>
      <c r="K168" s="6"/>
      <c r="L168" s="7"/>
      <c r="M168" s="7"/>
      <c r="N168" s="4"/>
    </row>
    <row r="169" spans="1:18">
      <c r="A169" s="1"/>
      <c r="C169"/>
      <c r="D169" s="3"/>
      <c r="E169" s="3"/>
      <c r="F169"/>
      <c r="G169" s="2"/>
      <c r="H169" s="8"/>
      <c r="I169" s="5"/>
      <c r="J169" s="6"/>
      <c r="K169" s="6"/>
      <c r="L169" s="7"/>
      <c r="M169" s="7"/>
      <c r="N169" s="4"/>
    </row>
    <row r="170" spans="1:18">
      <c r="A170" s="1"/>
      <c r="C170"/>
      <c r="D170" s="3"/>
      <c r="E170" s="3"/>
      <c r="F170"/>
      <c r="G170" s="2"/>
      <c r="H170" s="8"/>
      <c r="I170" s="5"/>
      <c r="J170" s="6"/>
      <c r="K170" s="6"/>
      <c r="L170" s="7"/>
      <c r="M170" s="7"/>
      <c r="N170" s="4"/>
    </row>
    <row r="171" spans="1:18">
      <c r="A171" s="1"/>
      <c r="C171"/>
      <c r="D171" s="3"/>
      <c r="E171" s="3"/>
      <c r="F171"/>
      <c r="G171" s="2"/>
      <c r="H171" s="8"/>
      <c r="I171" s="5"/>
      <c r="J171" s="6"/>
      <c r="K171" s="6"/>
      <c r="L171" s="7"/>
      <c r="M171" s="7"/>
      <c r="N171" s="4"/>
    </row>
    <row r="172" spans="1:18">
      <c r="A172" s="1"/>
      <c r="C172"/>
      <c r="D172" s="3"/>
      <c r="E172" s="3"/>
      <c r="F172"/>
      <c r="G172" s="2"/>
      <c r="H172" s="8"/>
      <c r="I172" s="5"/>
      <c r="J172" s="6"/>
      <c r="K172" s="6"/>
      <c r="L172" s="7"/>
      <c r="M172" s="7"/>
      <c r="N172" s="4"/>
    </row>
    <row r="173" spans="1:18">
      <c r="A173" s="1"/>
      <c r="C173"/>
      <c r="D173" s="3"/>
      <c r="E173" s="3"/>
      <c r="F173"/>
      <c r="G173" s="2"/>
      <c r="H173" s="8"/>
      <c r="I173" s="5"/>
      <c r="J173" s="6"/>
      <c r="K173" s="6"/>
      <c r="L173" s="7"/>
      <c r="M173" s="7"/>
      <c r="N173" s="4"/>
    </row>
    <row r="174" spans="1:18">
      <c r="A174" s="1"/>
      <c r="C174"/>
      <c r="D174" s="3"/>
      <c r="E174" s="3"/>
      <c r="F174"/>
      <c r="G174" s="2"/>
      <c r="H174" s="8"/>
      <c r="I174" s="5"/>
      <c r="J174" s="6"/>
      <c r="K174" s="6"/>
      <c r="L174" s="7"/>
      <c r="M174" s="7"/>
      <c r="N174" s="4"/>
    </row>
    <row r="175" spans="1:18">
      <c r="A175" s="1"/>
      <c r="C175"/>
      <c r="D175" s="3"/>
      <c r="E175" s="3"/>
      <c r="F175"/>
      <c r="G175" s="2"/>
      <c r="H175" s="8"/>
      <c r="I175" s="5"/>
      <c r="J175" s="6"/>
      <c r="K175" s="6"/>
      <c r="L175" s="7"/>
      <c r="M175" s="7"/>
      <c r="N175" s="4"/>
    </row>
    <row r="176" spans="1:18">
      <c r="A176" s="1"/>
      <c r="C176"/>
      <c r="D176" s="3"/>
      <c r="E176" s="3"/>
      <c r="F176"/>
      <c r="G176" s="2"/>
      <c r="H176" s="8"/>
      <c r="I176" s="5"/>
      <c r="J176" s="6"/>
      <c r="K176" s="6"/>
      <c r="L176" s="7"/>
      <c r="M176" s="7"/>
      <c r="N176" s="4"/>
    </row>
    <row r="177" spans="1:14">
      <c r="A177" s="1"/>
      <c r="C177"/>
      <c r="D177" s="3"/>
      <c r="E177" s="3"/>
      <c r="F177"/>
      <c r="G177" s="2"/>
      <c r="H177" s="8"/>
      <c r="I177" s="5"/>
      <c r="J177" s="6"/>
      <c r="K177" s="6"/>
      <c r="L177" s="7"/>
      <c r="M177" s="7"/>
      <c r="N177" s="4"/>
    </row>
    <row r="178" spans="1:14">
      <c r="A178" s="1"/>
      <c r="C178"/>
      <c r="D178" s="3"/>
      <c r="E178" s="3"/>
      <c r="F178"/>
      <c r="G178" s="2"/>
      <c r="H178" s="8"/>
      <c r="I178" s="5"/>
      <c r="J178" s="6"/>
      <c r="K178" s="6"/>
      <c r="L178" s="7"/>
      <c r="M178" s="7"/>
      <c r="N178" s="4"/>
    </row>
    <row r="179" spans="1:14">
      <c r="A179" s="1"/>
      <c r="C179"/>
      <c r="D179" s="3"/>
      <c r="E179" s="3"/>
      <c r="F179"/>
      <c r="G179" s="2"/>
      <c r="H179" s="8"/>
      <c r="I179" s="5"/>
      <c r="J179" s="6"/>
      <c r="K179" s="6"/>
      <c r="L179" s="7"/>
      <c r="N179" s="4"/>
    </row>
    <row r="180" spans="1:14">
      <c r="A180" s="1"/>
      <c r="C180"/>
      <c r="D180" s="3"/>
      <c r="E180" s="3"/>
      <c r="F180"/>
      <c r="G180" s="2"/>
      <c r="H180" s="8"/>
      <c r="I180" s="5"/>
      <c r="J180" s="6"/>
      <c r="K180" s="6"/>
      <c r="L180" s="7"/>
      <c r="N180" s="4"/>
    </row>
    <row r="181" spans="1:14">
      <c r="A181" s="1"/>
      <c r="C181"/>
      <c r="D181" s="3"/>
      <c r="E181" s="3"/>
      <c r="F181"/>
      <c r="G181" s="2"/>
      <c r="H181" s="8"/>
      <c r="I181" s="5"/>
      <c r="J181" s="6"/>
      <c r="K181" s="6"/>
      <c r="L181" s="7"/>
      <c r="N181" s="4"/>
    </row>
    <row r="182" spans="1:14">
      <c r="A182" s="1"/>
      <c r="C182"/>
      <c r="D182" s="3"/>
      <c r="E182" s="3"/>
      <c r="F182"/>
      <c r="G182" s="2"/>
      <c r="H182" s="8"/>
      <c r="I182" s="5"/>
      <c r="J182" s="6"/>
      <c r="K182" s="6"/>
      <c r="L182" s="7"/>
      <c r="N182" s="4"/>
    </row>
    <row r="183" spans="1:14">
      <c r="A183" s="1"/>
      <c r="C183"/>
      <c r="D183" s="3"/>
      <c r="E183" s="3"/>
      <c r="F183"/>
      <c r="G183" s="2"/>
      <c r="H183" s="8"/>
      <c r="I183" s="5"/>
      <c r="J183" s="6"/>
      <c r="K183" s="6"/>
      <c r="L183" s="7"/>
      <c r="N183" s="4"/>
    </row>
    <row r="184" spans="1:14">
      <c r="A184" s="1"/>
      <c r="C184"/>
      <c r="D184" s="3"/>
      <c r="E184" s="3"/>
      <c r="F184"/>
      <c r="G184" s="2"/>
      <c r="H184" s="8"/>
      <c r="I184" s="5"/>
      <c r="J184" s="6"/>
      <c r="K184" s="6"/>
      <c r="L184" s="7"/>
      <c r="N184" s="4"/>
    </row>
    <row r="185" spans="1:14">
      <c r="A185" s="1"/>
      <c r="C185"/>
      <c r="D185" s="3"/>
      <c r="E185" s="3"/>
      <c r="F185"/>
      <c r="G185" s="2"/>
      <c r="H185" s="8"/>
      <c r="I185" s="5"/>
      <c r="J185" s="6"/>
      <c r="K185" s="6"/>
      <c r="L185" s="7"/>
      <c r="N185" s="4"/>
    </row>
    <row r="186" spans="1:14">
      <c r="A186" s="1"/>
      <c r="C186"/>
      <c r="D186" s="3"/>
      <c r="E186" s="3"/>
      <c r="F186"/>
      <c r="G186" s="2"/>
      <c r="H186" s="8"/>
      <c r="I186" s="5"/>
      <c r="J186" s="6"/>
      <c r="K186" s="6"/>
      <c r="L186" s="7"/>
      <c r="N186" s="4"/>
    </row>
    <row r="187" spans="1:14">
      <c r="A187" s="1"/>
      <c r="C187"/>
      <c r="D187" s="3"/>
      <c r="E187" s="3"/>
      <c r="F187"/>
      <c r="G187" s="2"/>
      <c r="H187" s="8"/>
      <c r="I187" s="5"/>
      <c r="J187" s="6"/>
      <c r="K187" s="6"/>
      <c r="L187" s="7"/>
      <c r="N187" s="4"/>
    </row>
    <row r="188" spans="1:14">
      <c r="A188" s="1"/>
      <c r="C188"/>
      <c r="D188" s="3"/>
      <c r="E188" s="3"/>
      <c r="F188"/>
      <c r="G188" s="2"/>
      <c r="H188" s="8"/>
      <c r="I188" s="5"/>
      <c r="J188" s="6"/>
      <c r="K188" s="6"/>
      <c r="L188" s="7"/>
      <c r="N188" s="4"/>
    </row>
    <row r="189" spans="1:14">
      <c r="A189" s="1"/>
      <c r="C189"/>
      <c r="D189" s="3"/>
      <c r="E189" s="3"/>
      <c r="F189"/>
      <c r="G189" s="2"/>
      <c r="H189" s="8"/>
      <c r="I189" s="5"/>
      <c r="J189" s="6"/>
      <c r="K189" s="6"/>
      <c r="L189" s="7"/>
      <c r="N189" s="4"/>
    </row>
    <row r="190" spans="1:14">
      <c r="A190" s="1"/>
      <c r="D190" s="3"/>
      <c r="E190" s="3"/>
      <c r="F190"/>
      <c r="G190" s="2"/>
      <c r="H190" s="8"/>
      <c r="I190" s="5"/>
      <c r="J190" s="6"/>
      <c r="K190" s="6"/>
      <c r="L190" s="7"/>
      <c r="N190" s="4"/>
    </row>
    <row r="191" spans="1:14">
      <c r="A191" s="1"/>
      <c r="D191" s="3"/>
      <c r="E191" s="3"/>
      <c r="F191"/>
      <c r="G191" s="2"/>
      <c r="H191" s="8"/>
      <c r="I191" s="5"/>
      <c r="J191" s="6"/>
      <c r="K191" s="6"/>
      <c r="L191" s="7"/>
      <c r="N191" s="4"/>
    </row>
    <row r="192" spans="1:14">
      <c r="A192" s="1"/>
      <c r="D192" s="3"/>
      <c r="E192" s="3"/>
      <c r="F192"/>
      <c r="G192" s="2"/>
      <c r="H192" s="8"/>
      <c r="I192" s="5"/>
      <c r="J192" s="6"/>
      <c r="K192" s="6"/>
      <c r="L192" s="7"/>
      <c r="N192" s="4"/>
    </row>
    <row r="193" spans="1:14">
      <c r="A193" s="1"/>
      <c r="D193" s="3"/>
      <c r="E193" s="3"/>
      <c r="F193"/>
      <c r="G193" s="2"/>
      <c r="H193" s="8"/>
      <c r="I193" s="5"/>
      <c r="J193" s="6"/>
      <c r="K193" s="6"/>
      <c r="L193" s="7"/>
      <c r="N193" s="4"/>
    </row>
    <row r="194" spans="1:14">
      <c r="A194" s="1"/>
      <c r="D194" s="3"/>
      <c r="E194" s="3"/>
      <c r="F194"/>
      <c r="G194" s="2"/>
      <c r="H194" s="8"/>
      <c r="I194" s="5"/>
      <c r="J194" s="6"/>
      <c r="K194" s="6"/>
      <c r="L194" s="7"/>
      <c r="N194" s="4"/>
    </row>
    <row r="195" spans="1:14">
      <c r="A195" s="1"/>
      <c r="D195" s="3"/>
      <c r="E195" s="3"/>
      <c r="F195"/>
      <c r="G195" s="2"/>
      <c r="H195" s="8"/>
      <c r="I195" s="5"/>
      <c r="J195" s="6"/>
      <c r="K195" s="6"/>
      <c r="L195" s="7"/>
      <c r="N195" s="4"/>
    </row>
    <row r="196" spans="1:14">
      <c r="A196" s="1"/>
      <c r="D196" s="3"/>
      <c r="E196" s="3"/>
      <c r="F196"/>
      <c r="G196" s="2"/>
      <c r="H196" s="8"/>
      <c r="I196" s="5"/>
      <c r="J196" s="6"/>
      <c r="K196" s="6"/>
      <c r="L196" s="7"/>
      <c r="N196" s="4"/>
    </row>
    <row r="197" spans="1:14">
      <c r="A197" s="1"/>
      <c r="D197" s="3"/>
      <c r="E197" s="3"/>
      <c r="F197"/>
      <c r="G197" s="2"/>
      <c r="H197" s="8"/>
      <c r="I197" s="5"/>
      <c r="J197" s="6"/>
      <c r="K197" s="6"/>
      <c r="L197" s="7"/>
      <c r="N197" s="4"/>
    </row>
    <row r="198" spans="1:14">
      <c r="A198" s="1"/>
      <c r="D198" s="3"/>
      <c r="E198" s="3"/>
      <c r="F198"/>
      <c r="G198" s="2"/>
      <c r="H198" s="8"/>
      <c r="I198" s="5"/>
      <c r="J198" s="6"/>
      <c r="K198" s="6"/>
      <c r="L198" s="7"/>
      <c r="N198" s="4"/>
    </row>
    <row r="199" spans="1:14">
      <c r="A199" s="1"/>
      <c r="D199" s="3"/>
      <c r="E199" s="3"/>
      <c r="F199"/>
      <c r="G199" s="2"/>
      <c r="H199" s="8"/>
      <c r="I199" s="5"/>
      <c r="J199" s="6"/>
      <c r="K199" s="6"/>
      <c r="L199" s="7"/>
      <c r="N199" s="4"/>
    </row>
    <row r="200" spans="1:14">
      <c r="A200" s="1"/>
      <c r="D200" s="3"/>
      <c r="E200" s="3"/>
      <c r="F200"/>
      <c r="G200" s="2"/>
      <c r="H200" s="8"/>
      <c r="I200" s="5"/>
      <c r="J200" s="6"/>
      <c r="K200" s="6"/>
      <c r="L200" s="7"/>
      <c r="N200" s="4"/>
    </row>
    <row r="201" spans="1:14">
      <c r="A201" s="1"/>
      <c r="D201" s="3"/>
      <c r="E201" s="3"/>
      <c r="F201"/>
      <c r="G201" s="2"/>
      <c r="H201" s="8"/>
      <c r="I201" s="5"/>
      <c r="J201" s="6"/>
      <c r="K201" s="6"/>
      <c r="L201" s="7"/>
      <c r="N201" s="4"/>
    </row>
    <row r="202" spans="1:14">
      <c r="A202" s="1"/>
      <c r="D202" s="3"/>
      <c r="E202" s="3"/>
      <c r="F202"/>
      <c r="G202" s="2"/>
      <c r="H202" s="8"/>
      <c r="I202" s="5"/>
      <c r="J202" s="6"/>
      <c r="K202" s="6"/>
      <c r="L202" s="7"/>
      <c r="N202" s="4"/>
    </row>
    <row r="203" spans="1:14">
      <c r="A203" s="1"/>
      <c r="D203" s="3"/>
      <c r="E203" s="3"/>
      <c r="F203"/>
      <c r="G203" s="2"/>
      <c r="H203" s="8"/>
      <c r="I203" s="5"/>
      <c r="J203" s="6"/>
      <c r="K203" s="6"/>
      <c r="L203" s="7"/>
      <c r="N203" s="4"/>
    </row>
    <row r="204" spans="1:14">
      <c r="A204" s="1"/>
      <c r="D204" s="3"/>
      <c r="E204" s="3"/>
      <c r="F204"/>
      <c r="G204" s="2"/>
      <c r="H204" s="8"/>
      <c r="I204" s="5"/>
      <c r="J204" s="6"/>
      <c r="K204" s="6"/>
      <c r="L204" s="7"/>
      <c r="N204" s="4"/>
    </row>
    <row r="205" spans="1:14">
      <c r="A205" s="1"/>
      <c r="D205" s="3"/>
      <c r="E205" s="3"/>
      <c r="F205"/>
      <c r="G205" s="2"/>
      <c r="H205" s="8"/>
      <c r="I205" s="5"/>
      <c r="J205" s="6"/>
      <c r="K205" s="6"/>
      <c r="L205" s="7"/>
      <c r="N205" s="4"/>
    </row>
    <row r="206" spans="1:14">
      <c r="A206" s="1"/>
      <c r="D206" s="3"/>
      <c r="E206" s="3"/>
      <c r="F206"/>
      <c r="G206" s="2"/>
      <c r="H206" s="8"/>
      <c r="I206" s="5"/>
      <c r="J206" s="6"/>
      <c r="K206" s="6"/>
      <c r="L206" s="7"/>
      <c r="N206" s="4"/>
    </row>
    <row r="207" spans="1:14">
      <c r="A207" s="1"/>
      <c r="D207" s="3"/>
      <c r="E207" s="3"/>
      <c r="F207"/>
      <c r="G207" s="2"/>
      <c r="H207" s="8"/>
      <c r="I207" s="5"/>
      <c r="J207" s="6"/>
      <c r="K207" s="6"/>
      <c r="L207" s="7"/>
      <c r="N207" s="4"/>
    </row>
    <row r="208" spans="1:14">
      <c r="A208" s="1"/>
      <c r="D208" s="3"/>
      <c r="E208" s="3"/>
      <c r="F208"/>
      <c r="G208" s="2"/>
      <c r="H208" s="8"/>
      <c r="I208" s="5"/>
      <c r="J208" s="6"/>
      <c r="K208" s="6"/>
      <c r="L208" s="7"/>
      <c r="N208" s="4"/>
    </row>
    <row r="209" spans="1:14">
      <c r="A209" s="1"/>
      <c r="D209" s="3"/>
      <c r="E209" s="3"/>
      <c r="F209"/>
      <c r="G209" s="2"/>
      <c r="H209" s="8"/>
      <c r="I209" s="5"/>
      <c r="J209" s="6"/>
      <c r="K209" s="6"/>
      <c r="L209" s="7"/>
      <c r="N209" s="4"/>
    </row>
    <row r="210" spans="1:14">
      <c r="A210" s="1"/>
      <c r="D210" s="3"/>
      <c r="E210" s="3"/>
      <c r="G210" s="2"/>
      <c r="H210" s="8"/>
      <c r="I210" s="5"/>
      <c r="J210" s="6"/>
      <c r="K210" s="6"/>
      <c r="L210" s="7"/>
      <c r="N210" s="4"/>
    </row>
    <row r="211" spans="1:14">
      <c r="A211" s="1"/>
      <c r="D211" s="3"/>
      <c r="E211" s="3"/>
      <c r="G211" s="2"/>
      <c r="H211" s="8"/>
      <c r="I211" s="5"/>
      <c r="J211" s="6"/>
      <c r="K211" s="6"/>
      <c r="L211" s="7"/>
      <c r="N211" s="4"/>
    </row>
    <row r="212" spans="1:14">
      <c r="A212" s="1"/>
      <c r="D212" s="3"/>
      <c r="E212" s="3"/>
      <c r="G212" s="2"/>
      <c r="H212" s="8"/>
      <c r="I212" s="5"/>
      <c r="J212" s="6"/>
      <c r="K212" s="6"/>
      <c r="L212" s="7"/>
      <c r="N212" s="4"/>
    </row>
    <row r="213" spans="1:14">
      <c r="A213" s="1"/>
      <c r="D213" s="3"/>
      <c r="E213" s="3"/>
      <c r="G213" s="2"/>
      <c r="H213" s="8"/>
      <c r="I213" s="5"/>
      <c r="J213" s="6"/>
      <c r="K213" s="6"/>
      <c r="L213" s="7"/>
      <c r="N213" s="4"/>
    </row>
    <row r="214" spans="1:14">
      <c r="A214" s="1"/>
      <c r="D214" s="3"/>
      <c r="E214" s="3"/>
      <c r="G214" s="2"/>
      <c r="H214" s="8"/>
      <c r="I214" s="5"/>
      <c r="J214" s="6"/>
      <c r="K214" s="6"/>
      <c r="L214" s="7"/>
      <c r="N214" s="4"/>
    </row>
    <row r="215" spans="1:14">
      <c r="A215" s="1"/>
      <c r="D215" s="3"/>
      <c r="E215" s="3"/>
      <c r="G215" s="2"/>
      <c r="H215" s="8"/>
      <c r="I215" s="5"/>
      <c r="J215" s="6"/>
      <c r="K215" s="6"/>
      <c r="L215" s="7"/>
      <c r="N215" s="4"/>
    </row>
    <row r="216" spans="1:14">
      <c r="A216" s="1"/>
      <c r="D216" s="3"/>
      <c r="E216" s="3"/>
      <c r="G216" s="2"/>
      <c r="H216" s="8"/>
      <c r="I216" s="5"/>
      <c r="J216" s="6"/>
      <c r="K216" s="6"/>
      <c r="L216" s="7"/>
      <c r="N216" s="4"/>
    </row>
    <row r="217" spans="1:14">
      <c r="A217" s="1"/>
      <c r="D217" s="3"/>
      <c r="E217" s="3"/>
      <c r="G217" s="2"/>
      <c r="H217" s="8"/>
      <c r="I217" s="5"/>
      <c r="J217" s="6"/>
      <c r="K217" s="6"/>
      <c r="L217" s="7"/>
      <c r="N217" s="4"/>
    </row>
    <row r="218" spans="1:14">
      <c r="A218" s="1"/>
      <c r="D218" s="3"/>
      <c r="E218" s="3"/>
      <c r="G218" s="2"/>
      <c r="H218" s="8"/>
      <c r="I218" s="5"/>
      <c r="J218" s="6"/>
      <c r="K218" s="6"/>
      <c r="L218" s="7"/>
      <c r="N218" s="4"/>
    </row>
    <row r="219" spans="1:14">
      <c r="A219" s="1"/>
      <c r="D219" s="3"/>
      <c r="E219" s="3"/>
      <c r="G219" s="2"/>
      <c r="H219" s="8"/>
      <c r="I219" s="5"/>
      <c r="J219" s="6"/>
      <c r="K219" s="6"/>
      <c r="L219" s="7"/>
      <c r="N219" s="4"/>
    </row>
    <row r="220" spans="1:14">
      <c r="A220" s="1"/>
      <c r="D220" s="3"/>
      <c r="E220" s="3"/>
      <c r="G220" s="2"/>
      <c r="H220" s="8"/>
      <c r="I220" s="5"/>
      <c r="J220" s="6"/>
      <c r="K220" s="6"/>
      <c r="L220" s="7"/>
      <c r="N220" s="4"/>
    </row>
    <row r="221" spans="1:14">
      <c r="A221" s="1"/>
      <c r="D221" s="3"/>
      <c r="E221" s="3"/>
      <c r="G221" s="2"/>
      <c r="H221" s="8"/>
      <c r="I221" s="5"/>
      <c r="J221" s="6"/>
      <c r="K221" s="6"/>
      <c r="L221" s="7"/>
      <c r="N221" s="4"/>
    </row>
    <row r="222" spans="1:14">
      <c r="A222" s="1"/>
      <c r="D222" s="3"/>
      <c r="E222" s="3"/>
      <c r="G222" s="2"/>
      <c r="H222" s="8"/>
      <c r="I222" s="5"/>
      <c r="J222" s="6"/>
      <c r="K222" s="6"/>
      <c r="L222" s="7"/>
      <c r="N222" s="4"/>
    </row>
    <row r="223" spans="1:14">
      <c r="A223" s="1"/>
      <c r="D223" s="3"/>
      <c r="E223" s="3"/>
      <c r="G223" s="2"/>
      <c r="H223" s="8"/>
      <c r="I223" s="5"/>
      <c r="J223" s="6"/>
      <c r="K223" s="6"/>
      <c r="L223" s="7"/>
      <c r="N223" s="4"/>
    </row>
    <row r="224" spans="1:14">
      <c r="A224" s="1"/>
      <c r="D224" s="3"/>
      <c r="E224" s="3"/>
      <c r="G224" s="2"/>
      <c r="H224" s="8"/>
      <c r="I224" s="5"/>
      <c r="J224" s="6"/>
      <c r="K224" s="6"/>
      <c r="L224" s="7"/>
      <c r="N224" s="4"/>
    </row>
    <row r="225" spans="1:14">
      <c r="A225" s="1"/>
      <c r="D225" s="3"/>
      <c r="E225" s="3"/>
      <c r="G225" s="2"/>
      <c r="H225" s="8"/>
      <c r="I225" s="5"/>
      <c r="J225" s="6"/>
      <c r="K225" s="6"/>
      <c r="L225" s="7"/>
      <c r="N225" s="4"/>
    </row>
    <row r="226" spans="1:14">
      <c r="A226" s="1"/>
      <c r="D226" s="3"/>
      <c r="E226" s="3"/>
      <c r="G226" s="2"/>
      <c r="H226" s="8"/>
      <c r="I226" s="5"/>
      <c r="J226" s="6"/>
      <c r="K226" s="6"/>
      <c r="L226" s="7"/>
      <c r="N226" s="4"/>
    </row>
    <row r="227" spans="1:14">
      <c r="A227" s="1"/>
      <c r="D227" s="3"/>
      <c r="E227" s="3"/>
      <c r="G227" s="2"/>
      <c r="H227" s="8"/>
      <c r="I227" s="5"/>
      <c r="J227" s="6"/>
      <c r="K227" s="6"/>
      <c r="L227" s="7"/>
      <c r="N227" s="4"/>
    </row>
    <row r="228" spans="1:14">
      <c r="A228" s="1"/>
      <c r="D228" s="3"/>
      <c r="E228" s="3"/>
      <c r="G228" s="2"/>
      <c r="H228" s="8"/>
      <c r="I228" s="5"/>
      <c r="J228" s="6"/>
      <c r="K228" s="6"/>
      <c r="L228" s="7"/>
      <c r="N228" s="4"/>
    </row>
    <row r="229" spans="1:14">
      <c r="A229" s="1"/>
      <c r="D229" s="3"/>
      <c r="E229" s="3"/>
      <c r="G229" s="2"/>
      <c r="H229" s="8"/>
      <c r="I229" s="5"/>
      <c r="J229" s="6"/>
      <c r="K229" s="6"/>
      <c r="L229" s="7"/>
      <c r="N229" s="4"/>
    </row>
    <row r="230" spans="1:14">
      <c r="A230" s="1"/>
      <c r="D230" s="3"/>
      <c r="E230" s="3"/>
      <c r="G230" s="2"/>
      <c r="H230" s="8"/>
      <c r="I230" s="5"/>
      <c r="J230" s="6"/>
      <c r="K230" s="6"/>
      <c r="L230" s="7"/>
      <c r="N230" s="4"/>
    </row>
    <row r="231" spans="1:14">
      <c r="A231" s="1"/>
      <c r="D231" s="3"/>
      <c r="E231" s="3"/>
      <c r="G231" s="2"/>
      <c r="H231" s="8"/>
      <c r="I231" s="5"/>
      <c r="J231" s="6"/>
      <c r="K231" s="6"/>
      <c r="L231" s="7"/>
      <c r="N231" s="4"/>
    </row>
    <row r="232" spans="1:14">
      <c r="A232" s="1"/>
      <c r="D232" s="3"/>
      <c r="E232" s="3"/>
      <c r="G232" s="2"/>
      <c r="H232" s="8"/>
      <c r="I232" s="5"/>
      <c r="J232" s="6"/>
      <c r="K232" s="6"/>
      <c r="L232" s="7"/>
      <c r="N232" s="4"/>
    </row>
    <row r="233" spans="1:14">
      <c r="A233" s="1"/>
      <c r="D233" s="3"/>
      <c r="E233" s="3"/>
      <c r="G233" s="2"/>
      <c r="H233" s="8"/>
      <c r="I233" s="5"/>
      <c r="J233" s="6"/>
      <c r="K233" s="6"/>
      <c r="L233" s="7"/>
      <c r="N233" s="4"/>
    </row>
    <row r="234" spans="1:14">
      <c r="A234" s="1"/>
      <c r="D234" s="3"/>
      <c r="E234" s="3"/>
      <c r="G234" s="2"/>
      <c r="H234" s="8"/>
      <c r="I234" s="5"/>
      <c r="J234" s="6"/>
      <c r="K234" s="6"/>
      <c r="L234" s="7"/>
      <c r="N234" s="4"/>
    </row>
    <row r="235" spans="1:14">
      <c r="A235" s="1"/>
      <c r="D235" s="3"/>
      <c r="E235" s="3"/>
      <c r="G235" s="2"/>
      <c r="H235" s="8"/>
      <c r="I235" s="5"/>
      <c r="J235" s="6"/>
      <c r="K235" s="6"/>
      <c r="L235" s="7"/>
      <c r="N235" s="4"/>
    </row>
    <row r="236" spans="1:14">
      <c r="A236" s="1"/>
      <c r="D236" s="3"/>
      <c r="E236" s="3"/>
      <c r="G236" s="2"/>
      <c r="H236" s="8"/>
      <c r="I236" s="5"/>
      <c r="J236" s="6"/>
      <c r="K236" s="6"/>
      <c r="L236" s="7"/>
      <c r="N236" s="4"/>
    </row>
    <row r="237" spans="1:14">
      <c r="A237" s="1"/>
      <c r="D237" s="3"/>
      <c r="E237" s="3"/>
      <c r="G237" s="2"/>
      <c r="H237" s="8"/>
      <c r="I237" s="5"/>
      <c r="J237" s="6"/>
      <c r="K237" s="6"/>
      <c r="L237" s="7"/>
      <c r="N237" s="4"/>
    </row>
    <row r="238" spans="1:14">
      <c r="A238" s="1"/>
      <c r="D238" s="3"/>
      <c r="E238" s="3"/>
      <c r="G238" s="2"/>
      <c r="H238" s="8"/>
      <c r="I238" s="5"/>
      <c r="J238" s="6"/>
      <c r="K238" s="6"/>
      <c r="L238" s="7"/>
      <c r="N238" s="4"/>
    </row>
    <row r="239" spans="1:14">
      <c r="A239" s="1"/>
      <c r="D239" s="3"/>
      <c r="E239" s="3"/>
      <c r="G239" s="2"/>
      <c r="H239" s="8"/>
      <c r="I239" s="5"/>
      <c r="J239" s="6"/>
      <c r="K239" s="6"/>
      <c r="L239" s="7"/>
      <c r="N239" s="4"/>
    </row>
    <row r="240" spans="1:14">
      <c r="A240" s="1"/>
      <c r="D240" s="3"/>
      <c r="E240" s="3"/>
      <c r="G240" s="2"/>
      <c r="H240" s="8"/>
      <c r="I240" s="5"/>
      <c r="J240" s="6"/>
      <c r="K240" s="6"/>
      <c r="L240" s="7"/>
      <c r="N240" s="4"/>
    </row>
    <row r="241" spans="1:14">
      <c r="A241" s="1"/>
      <c r="D241" s="3"/>
      <c r="E241" s="3"/>
      <c r="G241" s="2"/>
      <c r="H241" s="8"/>
      <c r="I241" s="5"/>
      <c r="J241" s="6"/>
      <c r="K241" s="6"/>
      <c r="L241" s="7"/>
      <c r="N241" s="4"/>
    </row>
    <row r="242" spans="1:14">
      <c r="A242" s="1"/>
      <c r="D242" s="3"/>
      <c r="E242" s="3"/>
      <c r="G242" s="2"/>
      <c r="H242" s="8"/>
      <c r="I242" s="5"/>
      <c r="J242" s="6"/>
      <c r="K242" s="6"/>
      <c r="L242" s="7"/>
      <c r="N242" s="4"/>
    </row>
    <row r="243" spans="1:14">
      <c r="A243" s="1"/>
      <c r="D243" s="3"/>
      <c r="E243" s="3"/>
      <c r="G243" s="2"/>
      <c r="H243" s="8"/>
      <c r="I243" s="5"/>
      <c r="J243" s="6"/>
      <c r="K243" s="6"/>
      <c r="L243" s="7"/>
      <c r="N243" s="4"/>
    </row>
    <row r="244" spans="1:14">
      <c r="A244" s="1"/>
      <c r="D244" s="3"/>
      <c r="E244" s="3"/>
      <c r="G244" s="2"/>
      <c r="H244" s="8"/>
      <c r="I244" s="5"/>
      <c r="J244" s="6"/>
      <c r="K244" s="6"/>
      <c r="L244" s="7"/>
      <c r="N244" s="4"/>
    </row>
    <row r="245" spans="1:14">
      <c r="A245" s="1"/>
      <c r="D245" s="3"/>
      <c r="E245" s="3"/>
      <c r="G245" s="2"/>
      <c r="H245" s="8"/>
      <c r="I245" s="5"/>
      <c r="J245" s="6"/>
      <c r="K245" s="6"/>
      <c r="L245" s="7"/>
      <c r="N245" s="4"/>
    </row>
    <row r="246" spans="1:14">
      <c r="A246" s="1"/>
      <c r="D246" s="3"/>
      <c r="E246" s="3"/>
      <c r="G246" s="2"/>
      <c r="H246" s="8"/>
      <c r="I246" s="5"/>
      <c r="J246" s="6"/>
      <c r="K246" s="6"/>
      <c r="L246" s="7"/>
      <c r="N246" s="4"/>
    </row>
    <row r="247" spans="1:14">
      <c r="A247" s="1"/>
      <c r="D247" s="3"/>
      <c r="E247" s="3"/>
      <c r="G247" s="2"/>
      <c r="H247" s="8"/>
      <c r="I247" s="5"/>
      <c r="J247" s="6"/>
      <c r="K247" s="6"/>
      <c r="L247" s="7"/>
      <c r="N247" s="4"/>
    </row>
    <row r="248" spans="1:14">
      <c r="A248" s="1"/>
      <c r="D248" s="3"/>
      <c r="E248" s="3"/>
      <c r="G248" s="2"/>
      <c r="H248" s="8"/>
      <c r="I248" s="5"/>
      <c r="J248" s="6"/>
      <c r="K248" s="6"/>
      <c r="L248" s="7"/>
      <c r="N248" s="4"/>
    </row>
    <row r="249" spans="1:14">
      <c r="A249" s="1"/>
      <c r="D249" s="3"/>
      <c r="E249" s="3"/>
      <c r="G249" s="2"/>
      <c r="H249" s="8"/>
      <c r="I249" s="5"/>
      <c r="J249" s="6"/>
      <c r="K249" s="6"/>
      <c r="L249" s="7"/>
      <c r="N249" s="4"/>
    </row>
    <row r="250" spans="1:14">
      <c r="A250" s="1"/>
      <c r="D250" s="3"/>
      <c r="E250" s="3"/>
      <c r="G250" s="2"/>
      <c r="H250" s="8"/>
      <c r="I250" s="5"/>
      <c r="J250" s="6"/>
      <c r="K250" s="6"/>
      <c r="L250" s="7"/>
      <c r="N250" s="4"/>
    </row>
    <row r="251" spans="1:14">
      <c r="A251" s="1"/>
      <c r="D251" s="3"/>
      <c r="E251" s="3"/>
      <c r="G251" s="2"/>
      <c r="H251" s="8"/>
      <c r="I251" s="5"/>
      <c r="J251" s="6"/>
      <c r="K251" s="6"/>
      <c r="L251" s="7"/>
      <c r="N251" s="4"/>
    </row>
    <row r="252" spans="1:14">
      <c r="A252" s="1"/>
      <c r="D252" s="3"/>
      <c r="E252" s="3"/>
      <c r="G252" s="2"/>
      <c r="H252" s="8"/>
      <c r="I252" s="5"/>
      <c r="J252" s="6"/>
      <c r="K252" s="6"/>
      <c r="L252" s="7"/>
      <c r="N252" s="4"/>
    </row>
    <row r="253" spans="1:14">
      <c r="A253" s="1"/>
      <c r="D253" s="3"/>
      <c r="E253" s="3"/>
      <c r="G253" s="2"/>
      <c r="H253" s="8"/>
      <c r="I253" s="5"/>
      <c r="J253" s="6"/>
      <c r="K253" s="6"/>
      <c r="L253" s="7"/>
      <c r="N253" s="4"/>
    </row>
    <row r="254" spans="1:14">
      <c r="A254" s="1"/>
      <c r="D254" s="3"/>
      <c r="E254" s="3"/>
      <c r="G254" s="2"/>
      <c r="H254" s="8"/>
      <c r="I254" s="5"/>
      <c r="J254" s="6"/>
      <c r="K254" s="6"/>
      <c r="L254" s="7"/>
      <c r="N254" s="4"/>
    </row>
    <row r="255" spans="1:14">
      <c r="A255" s="1"/>
      <c r="D255" s="3"/>
      <c r="E255" s="3"/>
      <c r="G255" s="2"/>
      <c r="H255" s="8"/>
      <c r="I255" s="5"/>
      <c r="J255" s="6"/>
      <c r="K255" s="6"/>
      <c r="L255" s="7"/>
      <c r="N255" s="4"/>
    </row>
    <row r="256" spans="1:14">
      <c r="A256" s="1"/>
      <c r="D256" s="3"/>
      <c r="E256" s="3"/>
      <c r="G256" s="2"/>
      <c r="H256" s="8"/>
      <c r="I256" s="5"/>
      <c r="J256" s="6"/>
      <c r="K256" s="6"/>
      <c r="L256" s="7"/>
      <c r="N256" s="4"/>
    </row>
    <row r="257" spans="1:14">
      <c r="A257" s="1"/>
      <c r="D257" s="3"/>
      <c r="E257" s="3"/>
      <c r="G257" s="2"/>
      <c r="H257" s="8"/>
      <c r="I257" s="5"/>
      <c r="J257" s="6"/>
      <c r="K257" s="6"/>
      <c r="L257" s="7"/>
      <c r="N257" s="4"/>
    </row>
    <row r="258" spans="1:14">
      <c r="A258" s="1"/>
      <c r="D258" s="3"/>
      <c r="E258" s="3"/>
      <c r="G258" s="2"/>
      <c r="H258" s="8"/>
      <c r="I258" s="5"/>
      <c r="J258" s="6"/>
      <c r="K258" s="6"/>
      <c r="L258" s="7"/>
      <c r="N258" s="4"/>
    </row>
    <row r="259" spans="1:14">
      <c r="A259" s="1"/>
      <c r="D259" s="3"/>
      <c r="E259" s="3"/>
      <c r="G259" s="2"/>
      <c r="H259" s="8"/>
      <c r="I259" s="5"/>
      <c r="J259" s="6"/>
      <c r="K259" s="6"/>
      <c r="L259" s="7"/>
      <c r="N259" s="4"/>
    </row>
    <row r="260" spans="1:14">
      <c r="A260" s="1"/>
      <c r="D260" s="3"/>
      <c r="E260" s="3"/>
      <c r="G260" s="2"/>
      <c r="H260" s="8"/>
      <c r="I260" s="5"/>
      <c r="J260" s="6"/>
      <c r="K260" s="6"/>
      <c r="L260" s="7"/>
      <c r="N260" s="4"/>
    </row>
    <row r="261" spans="1:14">
      <c r="A261" s="1"/>
      <c r="D261" s="3"/>
      <c r="E261" s="3"/>
      <c r="G261" s="2"/>
      <c r="H261" s="8"/>
      <c r="I261" s="5"/>
      <c r="J261" s="6"/>
      <c r="K261" s="6"/>
      <c r="L261" s="7"/>
      <c r="N261" s="4"/>
    </row>
    <row r="262" spans="1:14">
      <c r="A262" s="1"/>
      <c r="D262" s="3"/>
      <c r="E262" s="3"/>
      <c r="G262" s="2"/>
      <c r="H262" s="8"/>
      <c r="I262" s="5"/>
      <c r="J262" s="6"/>
      <c r="K262" s="6"/>
      <c r="L262" s="7"/>
      <c r="N262" s="4"/>
    </row>
    <row r="263" spans="1:14">
      <c r="A263" s="1"/>
      <c r="D263" s="3"/>
      <c r="E263" s="3"/>
      <c r="G263" s="2"/>
      <c r="H263" s="8"/>
      <c r="I263" s="5"/>
      <c r="J263" s="6"/>
      <c r="K263" s="6"/>
      <c r="L263" s="7"/>
      <c r="N263" s="4"/>
    </row>
    <row r="264" spans="1:14">
      <c r="A264" s="1"/>
      <c r="D264" s="3"/>
      <c r="E264" s="3"/>
      <c r="G264" s="2"/>
      <c r="H264" s="8"/>
      <c r="I264" s="5"/>
      <c r="J264" s="6"/>
      <c r="K264" s="6"/>
      <c r="L264" s="7"/>
      <c r="N264" s="4"/>
    </row>
    <row r="265" spans="1:14">
      <c r="A265" s="1"/>
      <c r="D265" s="3"/>
      <c r="E265" s="3"/>
      <c r="G265" s="2"/>
      <c r="H265" s="8"/>
      <c r="I265" s="5"/>
      <c r="J265" s="6"/>
      <c r="K265" s="6"/>
      <c r="L265" s="7"/>
      <c r="N265" s="4"/>
    </row>
    <row r="266" spans="1:14">
      <c r="A266" s="1"/>
      <c r="D266" s="3"/>
      <c r="E266" s="3"/>
      <c r="G266" s="2"/>
      <c r="H266" s="8"/>
      <c r="I266" s="5"/>
      <c r="J266" s="6"/>
      <c r="K266" s="6"/>
      <c r="L266" s="7"/>
      <c r="N266" s="4"/>
    </row>
    <row r="267" spans="1:14">
      <c r="A267" s="1"/>
      <c r="D267" s="3"/>
      <c r="E267" s="3"/>
      <c r="G267" s="2"/>
      <c r="H267" s="8"/>
      <c r="I267" s="5"/>
      <c r="J267" s="6"/>
      <c r="K267" s="6"/>
      <c r="L267" s="7"/>
      <c r="N267" s="4"/>
    </row>
    <row r="268" spans="1:14">
      <c r="A268" s="1"/>
      <c r="D268" s="3"/>
      <c r="E268" s="3"/>
      <c r="G268" s="2"/>
      <c r="H268" s="8"/>
      <c r="I268" s="5"/>
      <c r="J268" s="6"/>
      <c r="K268" s="6"/>
      <c r="L268" s="7"/>
      <c r="N268" s="4"/>
    </row>
    <row r="269" spans="1:14">
      <c r="A269" s="1"/>
      <c r="D269" s="3"/>
      <c r="E269" s="3"/>
      <c r="G269" s="2"/>
      <c r="H269" s="8"/>
      <c r="I269" s="5"/>
      <c r="J269" s="6"/>
      <c r="K269" s="6"/>
      <c r="L269" s="7"/>
      <c r="N269" s="4"/>
    </row>
    <row r="270" spans="1:14">
      <c r="A270" s="1"/>
      <c r="D270" s="3"/>
      <c r="E270" s="3"/>
      <c r="G270" s="2"/>
      <c r="H270" s="8"/>
      <c r="I270" s="5"/>
      <c r="J270" s="6"/>
      <c r="K270" s="6"/>
      <c r="L270" s="7"/>
      <c r="N270" s="4"/>
    </row>
    <row r="271" spans="1:14">
      <c r="A271" s="1"/>
      <c r="D271" s="3"/>
      <c r="E271" s="3"/>
      <c r="G271" s="2"/>
      <c r="H271" s="8"/>
      <c r="I271" s="5"/>
      <c r="J271" s="6"/>
      <c r="K271" s="6"/>
      <c r="L271" s="7"/>
      <c r="N271" s="4"/>
    </row>
    <row r="272" spans="1:14">
      <c r="A272" s="1"/>
      <c r="D272" s="3"/>
      <c r="E272" s="3"/>
      <c r="G272" s="2"/>
      <c r="H272" s="8"/>
      <c r="I272" s="5"/>
      <c r="J272" s="6"/>
      <c r="K272" s="6"/>
      <c r="L272" s="7"/>
      <c r="N272" s="4"/>
    </row>
    <row r="273" spans="1:14">
      <c r="A273" s="1"/>
      <c r="D273" s="3"/>
      <c r="E273" s="3"/>
      <c r="G273" s="2"/>
      <c r="H273" s="8"/>
      <c r="I273" s="5"/>
      <c r="J273" s="6"/>
      <c r="K273" s="6"/>
      <c r="L273" s="7"/>
      <c r="N273" s="4"/>
    </row>
    <row r="274" spans="1:14">
      <c r="A274" s="1"/>
      <c r="D274" s="3"/>
      <c r="E274" s="3"/>
      <c r="G274" s="2"/>
      <c r="H274" s="8"/>
      <c r="I274" s="5"/>
      <c r="J274" s="6"/>
      <c r="K274" s="6"/>
      <c r="L274" s="7"/>
      <c r="N274" s="4"/>
    </row>
    <row r="275" spans="1:14">
      <c r="A275" s="1"/>
      <c r="D275" s="3"/>
      <c r="E275" s="3"/>
      <c r="G275" s="2"/>
      <c r="H275" s="8"/>
      <c r="I275" s="5"/>
      <c r="J275" s="6"/>
      <c r="K275" s="6"/>
      <c r="L275" s="7"/>
      <c r="N275" s="4"/>
    </row>
    <row r="276" spans="1:14">
      <c r="A276" s="1"/>
      <c r="D276" s="3"/>
      <c r="E276" s="3"/>
      <c r="G276" s="2"/>
      <c r="H276" s="8"/>
      <c r="I276" s="5"/>
      <c r="J276" s="6"/>
      <c r="K276" s="6"/>
      <c r="L276" s="7"/>
      <c r="N276" s="4"/>
    </row>
    <row r="277" spans="1:14">
      <c r="A277" s="1"/>
      <c r="D277" s="3"/>
      <c r="E277" s="3"/>
      <c r="G277" s="2"/>
      <c r="H277" s="8"/>
      <c r="I277" s="5"/>
      <c r="J277" s="6"/>
      <c r="K277" s="6"/>
      <c r="L277" s="7"/>
      <c r="N277" s="4"/>
    </row>
    <row r="278" spans="1:14">
      <c r="A278" s="1"/>
      <c r="D278" s="3"/>
      <c r="E278" s="3"/>
      <c r="G278" s="2"/>
      <c r="H278" s="8"/>
      <c r="I278" s="5"/>
      <c r="J278" s="6"/>
      <c r="K278" s="6"/>
      <c r="L278" s="7"/>
      <c r="N278" s="4"/>
    </row>
    <row r="279" spans="1:14">
      <c r="A279" s="1"/>
      <c r="D279" s="3"/>
      <c r="E279" s="3"/>
      <c r="G279" s="2"/>
      <c r="H279" s="8"/>
      <c r="I279" s="5"/>
      <c r="J279" s="6"/>
      <c r="K279" s="6"/>
      <c r="L279" s="7"/>
      <c r="N279" s="4"/>
    </row>
    <row r="280" spans="1:14">
      <c r="A280" s="1"/>
      <c r="D280" s="3"/>
      <c r="E280" s="3"/>
      <c r="G280" s="2"/>
      <c r="H280" s="8"/>
      <c r="I280" s="5"/>
      <c r="J280" s="6"/>
      <c r="K280" s="6"/>
      <c r="L280" s="7"/>
      <c r="N280" s="4"/>
    </row>
    <row r="281" spans="1:14">
      <c r="A281" s="1"/>
      <c r="D281" s="3"/>
      <c r="E281" s="3"/>
      <c r="G281" s="2"/>
      <c r="H281" s="8"/>
      <c r="I281" s="5"/>
      <c r="J281" s="6"/>
      <c r="K281" s="6"/>
      <c r="L281" s="7"/>
      <c r="N281" s="4"/>
    </row>
    <row r="282" spans="1:14">
      <c r="A282" s="1"/>
      <c r="D282" s="3"/>
      <c r="E282" s="3"/>
      <c r="G282" s="2"/>
      <c r="H282" s="8"/>
      <c r="I282" s="5"/>
      <c r="J282" s="6"/>
      <c r="K282" s="6"/>
      <c r="L282" s="7"/>
      <c r="N282" s="4"/>
    </row>
    <row r="283" spans="1:14">
      <c r="A283" s="1"/>
      <c r="D283" s="3"/>
      <c r="E283" s="3"/>
      <c r="G283" s="2"/>
      <c r="H283" s="8"/>
      <c r="I283" s="5"/>
      <c r="J283" s="6"/>
      <c r="K283" s="6"/>
      <c r="L283" s="7"/>
      <c r="N283" s="4"/>
    </row>
    <row r="284" spans="1:14">
      <c r="A284" s="1"/>
      <c r="D284" s="3"/>
      <c r="E284" s="3"/>
      <c r="G284" s="2"/>
      <c r="H284" s="8"/>
      <c r="I284" s="5"/>
      <c r="J284" s="6"/>
      <c r="K284" s="6"/>
      <c r="L284" s="7"/>
      <c r="N284" s="4"/>
    </row>
    <row r="285" spans="1:14">
      <c r="A285" s="1"/>
      <c r="D285" s="3"/>
      <c r="E285" s="3"/>
      <c r="G285" s="2"/>
      <c r="H285" s="8"/>
      <c r="I285" s="5"/>
      <c r="J285" s="6"/>
      <c r="K285" s="6"/>
      <c r="L285" s="7"/>
      <c r="N285" s="4"/>
    </row>
    <row r="286" spans="1:14">
      <c r="A286" s="1"/>
      <c r="D286" s="3"/>
      <c r="E286" s="3"/>
      <c r="G286" s="2"/>
      <c r="H286" s="8"/>
      <c r="I286" s="5"/>
      <c r="J286" s="6"/>
      <c r="K286" s="6"/>
      <c r="L286" s="7"/>
      <c r="N286" s="4"/>
    </row>
    <row r="287" spans="1:14">
      <c r="A287" s="1"/>
      <c r="D287" s="3"/>
      <c r="E287" s="3"/>
      <c r="G287" s="2"/>
      <c r="H287" s="8"/>
      <c r="I287" s="5"/>
      <c r="J287" s="6"/>
      <c r="K287" s="6"/>
      <c r="L287" s="7"/>
      <c r="N287" s="4"/>
    </row>
    <row r="288" spans="1:14">
      <c r="A288" s="1"/>
      <c r="D288" s="3"/>
      <c r="E288" s="3"/>
      <c r="G288" s="2"/>
      <c r="H288" s="8"/>
      <c r="I288" s="5"/>
      <c r="J288" s="6"/>
      <c r="K288" s="6"/>
      <c r="L288" s="7"/>
      <c r="N288" s="4"/>
    </row>
    <row r="289" spans="1:14">
      <c r="A289" s="1"/>
      <c r="D289" s="3"/>
      <c r="E289" s="3"/>
      <c r="G289" s="2"/>
      <c r="H289" s="8"/>
      <c r="I289" s="5"/>
      <c r="J289" s="6"/>
      <c r="K289" s="6"/>
      <c r="L289" s="7"/>
      <c r="N289" s="4"/>
    </row>
    <row r="290" spans="1:14">
      <c r="A290" s="1"/>
      <c r="D290" s="3"/>
      <c r="E290" s="3"/>
      <c r="G290" s="2"/>
      <c r="H290" s="8"/>
      <c r="I290" s="5"/>
      <c r="J290" s="6"/>
      <c r="K290" s="6"/>
      <c r="L290" s="7"/>
      <c r="M290" s="9"/>
      <c r="N290" s="4"/>
    </row>
    <row r="291" spans="1:14">
      <c r="A291" s="1"/>
      <c r="D291" s="3"/>
      <c r="E291" s="3"/>
      <c r="G291" s="2"/>
      <c r="H291" s="8"/>
      <c r="I291" s="5"/>
      <c r="J291" s="6"/>
      <c r="K291" s="6"/>
      <c r="L291" s="7"/>
      <c r="M291" s="9"/>
      <c r="N291" s="4"/>
    </row>
    <row r="292" spans="1:14">
      <c r="A292" s="1"/>
      <c r="D292" s="3"/>
      <c r="E292" s="3"/>
      <c r="G292" s="2"/>
      <c r="H292" s="8"/>
      <c r="I292" s="5"/>
      <c r="J292" s="6"/>
      <c r="K292" s="6"/>
      <c r="L292" s="7"/>
      <c r="M292" s="9"/>
      <c r="N292" s="4"/>
    </row>
    <row r="293" spans="1:14">
      <c r="A293" s="1"/>
      <c r="D293" s="3"/>
      <c r="E293" s="3"/>
      <c r="G293" s="2"/>
      <c r="H293" s="8"/>
      <c r="I293" s="5"/>
      <c r="J293" s="6"/>
      <c r="K293" s="6"/>
      <c r="L293" s="7"/>
      <c r="M293" s="9"/>
      <c r="N293" s="4"/>
    </row>
    <row r="294" spans="1:14">
      <c r="A294" s="1"/>
      <c r="D294" s="3"/>
      <c r="E294" s="3"/>
      <c r="G294" s="2"/>
      <c r="H294" s="8"/>
      <c r="I294" s="5"/>
      <c r="J294" s="6"/>
      <c r="K294" s="6"/>
      <c r="L294" s="7"/>
      <c r="M294" s="9"/>
      <c r="N294" s="4"/>
    </row>
    <row r="295" spans="1:14">
      <c r="A295" s="1"/>
      <c r="D295" s="3"/>
      <c r="E295" s="3"/>
      <c r="G295" s="2"/>
      <c r="H295" s="8"/>
      <c r="I295" s="5"/>
      <c r="J295" s="6"/>
      <c r="K295" s="6"/>
      <c r="L295" s="7"/>
      <c r="M295" s="9"/>
      <c r="N295" s="4"/>
    </row>
    <row r="296" spans="1:14">
      <c r="A296" s="1"/>
      <c r="D296" s="3"/>
      <c r="E296" s="3"/>
      <c r="G296" s="2"/>
      <c r="H296" s="8"/>
      <c r="I296" s="5"/>
      <c r="J296" s="6"/>
      <c r="K296" s="6"/>
      <c r="L296" s="7"/>
      <c r="M296" s="9"/>
      <c r="N296" s="4"/>
    </row>
    <row r="297" spans="1:14">
      <c r="A297" s="1"/>
      <c r="D297" s="3"/>
      <c r="E297" s="3"/>
      <c r="G297" s="2"/>
      <c r="H297" s="8"/>
      <c r="I297" s="5"/>
      <c r="J297" s="6"/>
      <c r="K297" s="6"/>
      <c r="L297" s="7"/>
      <c r="M297" s="9"/>
      <c r="N297" s="4"/>
    </row>
    <row r="298" spans="1:14">
      <c r="A298" s="1"/>
      <c r="D298" s="3"/>
      <c r="E298" s="3"/>
      <c r="G298" s="2"/>
      <c r="H298" s="8"/>
      <c r="I298" s="5"/>
      <c r="J298" s="6"/>
      <c r="K298" s="6"/>
      <c r="L298" s="7"/>
      <c r="M298" s="9"/>
      <c r="N298" s="4"/>
    </row>
    <row r="299" spans="1:14">
      <c r="A299" s="1"/>
      <c r="D299" s="3"/>
      <c r="E299" s="3"/>
      <c r="G299" s="2"/>
      <c r="H299" s="8"/>
      <c r="I299" s="5"/>
      <c r="J299" s="6"/>
      <c r="K299" s="6"/>
      <c r="L299" s="7"/>
      <c r="M299" s="9"/>
      <c r="N299" s="4"/>
    </row>
    <row r="300" spans="1:14">
      <c r="A300" s="1"/>
      <c r="D300" s="3"/>
      <c r="E300" s="3"/>
      <c r="G300" s="2"/>
      <c r="H300" s="8"/>
      <c r="I300" s="5"/>
      <c r="J300" s="6"/>
      <c r="K300" s="6"/>
      <c r="L300" s="7"/>
      <c r="M300" s="9"/>
      <c r="N300" s="4"/>
    </row>
    <row r="301" spans="1:14">
      <c r="A301" s="1"/>
      <c r="D301" s="3"/>
      <c r="E301" s="3"/>
      <c r="G301" s="2"/>
      <c r="H301" s="8"/>
      <c r="I301" s="5"/>
      <c r="J301" s="6"/>
      <c r="K301" s="6"/>
      <c r="L301" s="7"/>
      <c r="M301" s="9"/>
      <c r="N301" s="4"/>
    </row>
    <row r="302" spans="1:14">
      <c r="A302" s="1"/>
      <c r="D302" s="3"/>
      <c r="E302" s="3"/>
      <c r="G302" s="2"/>
      <c r="H302" s="8"/>
      <c r="I302" s="5"/>
      <c r="J302" s="6"/>
      <c r="K302" s="6"/>
      <c r="L302" s="7"/>
      <c r="M302" s="9"/>
      <c r="N302" s="4"/>
    </row>
    <row r="303" spans="1:14">
      <c r="A303" s="1"/>
      <c r="D303" s="3"/>
      <c r="E303" s="3"/>
      <c r="G303" s="2"/>
      <c r="H303" s="8"/>
      <c r="I303" s="5"/>
      <c r="J303" s="6"/>
      <c r="K303" s="6"/>
      <c r="L303" s="7"/>
      <c r="M303" s="9"/>
      <c r="N303" s="4"/>
    </row>
    <row r="304" spans="1:14">
      <c r="A304" s="1"/>
      <c r="D304" s="3"/>
      <c r="E304" s="3"/>
      <c r="G304" s="2"/>
      <c r="H304" s="8"/>
      <c r="I304" s="5"/>
      <c r="J304" s="6"/>
      <c r="K304" s="6"/>
      <c r="L304" s="7"/>
      <c r="M304" s="9"/>
      <c r="N304" s="4"/>
    </row>
    <row r="305" spans="1:14">
      <c r="A305" s="1"/>
      <c r="D305" s="3"/>
      <c r="E305" s="3"/>
      <c r="G305" s="2"/>
      <c r="H305" s="8"/>
      <c r="I305" s="5"/>
      <c r="J305" s="6"/>
      <c r="K305" s="6"/>
      <c r="L305" s="7"/>
      <c r="M305" s="9"/>
      <c r="N305" s="4"/>
    </row>
    <row r="306" spans="1:14">
      <c r="A306" s="1"/>
      <c r="D306" s="3"/>
      <c r="E306" s="3"/>
      <c r="G306" s="2"/>
      <c r="H306" s="8"/>
      <c r="I306" s="5"/>
      <c r="J306" s="6"/>
      <c r="K306" s="6"/>
      <c r="L306" s="7"/>
      <c r="M306" s="9"/>
      <c r="N306" s="4"/>
    </row>
    <row r="307" spans="1:14">
      <c r="A307" s="1"/>
      <c r="D307" s="3"/>
      <c r="E307" s="3"/>
      <c r="G307" s="2"/>
      <c r="H307" s="8"/>
      <c r="I307" s="5"/>
      <c r="J307" s="6"/>
      <c r="K307" s="6"/>
      <c r="L307" s="7"/>
      <c r="M307" s="9"/>
      <c r="N307" s="4"/>
    </row>
    <row r="308" spans="1:14">
      <c r="A308" s="1"/>
      <c r="D308" s="3"/>
      <c r="E308" s="3"/>
      <c r="G308" s="2"/>
      <c r="H308" s="8"/>
      <c r="I308" s="5"/>
      <c r="J308" s="6"/>
      <c r="K308" s="6"/>
      <c r="L308" s="7"/>
      <c r="M308" s="9"/>
      <c r="N308" s="4"/>
    </row>
    <row r="309" spans="1:14">
      <c r="A309" s="1"/>
      <c r="D309" s="3"/>
      <c r="E309" s="3"/>
      <c r="G309" s="2"/>
      <c r="H309" s="8"/>
      <c r="I309" s="5"/>
      <c r="J309" s="6"/>
      <c r="K309" s="6"/>
      <c r="L309" s="7"/>
      <c r="M309" s="9"/>
      <c r="N309" s="4"/>
    </row>
    <row r="310" spans="1:14">
      <c r="A310" s="1"/>
      <c r="D310" s="3"/>
      <c r="E310" s="3"/>
      <c r="G310" s="2"/>
      <c r="H310" s="8"/>
      <c r="I310" s="5"/>
      <c r="J310" s="6"/>
      <c r="K310" s="6"/>
      <c r="L310" s="7"/>
      <c r="M310" s="9"/>
      <c r="N310" s="4"/>
    </row>
    <row r="311" spans="1:14">
      <c r="A311" s="1"/>
      <c r="D311" s="3"/>
      <c r="E311" s="3"/>
      <c r="G311" s="2"/>
      <c r="H311" s="8"/>
      <c r="I311" s="5"/>
      <c r="J311" s="6"/>
      <c r="K311" s="6"/>
      <c r="L311" s="7"/>
      <c r="M311" s="9"/>
      <c r="N311" s="4"/>
    </row>
    <row r="312" spans="1:14">
      <c r="A312" s="1"/>
      <c r="D312" s="3"/>
      <c r="E312" s="3"/>
      <c r="G312" s="2"/>
      <c r="H312" s="8"/>
      <c r="I312" s="5"/>
      <c r="J312" s="6"/>
      <c r="K312" s="6"/>
      <c r="L312" s="7"/>
      <c r="M312" s="9"/>
      <c r="N312" s="4"/>
    </row>
    <row r="313" spans="1:14">
      <c r="A313" s="1"/>
      <c r="D313" s="3"/>
      <c r="E313" s="3"/>
      <c r="G313" s="2"/>
      <c r="H313" s="8"/>
      <c r="I313" s="5"/>
      <c r="J313" s="6"/>
      <c r="K313" s="6"/>
      <c r="L313" s="7"/>
      <c r="M313" s="9"/>
      <c r="N313" s="4"/>
    </row>
    <row r="314" spans="1:14">
      <c r="A314" s="1"/>
      <c r="D314" s="3"/>
      <c r="E314" s="3"/>
      <c r="G314" s="2"/>
      <c r="H314" s="8"/>
      <c r="I314" s="5"/>
      <c r="J314" s="6"/>
      <c r="K314" s="6"/>
      <c r="L314" s="7"/>
      <c r="M314" s="9"/>
      <c r="N314" s="4"/>
    </row>
    <row r="315" spans="1:14">
      <c r="A315" s="1"/>
      <c r="D315" s="3"/>
      <c r="E315" s="3"/>
      <c r="G315" s="2"/>
      <c r="H315" s="8"/>
      <c r="I315" s="5"/>
      <c r="J315" s="6"/>
      <c r="K315" s="6"/>
      <c r="L315" s="7"/>
      <c r="M315" s="9"/>
      <c r="N315" s="4"/>
    </row>
    <row r="316" spans="1:14">
      <c r="A316" s="1"/>
      <c r="D316" s="3"/>
      <c r="E316" s="3"/>
      <c r="G316" s="2"/>
      <c r="H316" s="8"/>
      <c r="I316" s="5"/>
      <c r="J316" s="6"/>
      <c r="K316" s="6"/>
      <c r="L316" s="7"/>
      <c r="M316" s="9"/>
      <c r="N316" s="4"/>
    </row>
    <row r="317" spans="1:14">
      <c r="A317" s="1"/>
      <c r="D317" s="3"/>
      <c r="E317" s="3"/>
      <c r="G317" s="2"/>
      <c r="H317" s="8"/>
      <c r="I317" s="5"/>
      <c r="J317" s="6"/>
      <c r="K317" s="6"/>
      <c r="L317" s="7"/>
      <c r="M317" s="9"/>
      <c r="N317" s="4"/>
    </row>
    <row r="318" spans="1:14">
      <c r="A318" s="1"/>
      <c r="D318" s="3"/>
      <c r="E318" s="3"/>
      <c r="G318" s="2"/>
      <c r="H318" s="8"/>
      <c r="I318" s="5"/>
      <c r="J318" s="6"/>
      <c r="K318" s="6"/>
      <c r="L318" s="7"/>
      <c r="M318" s="9"/>
      <c r="N318" s="4"/>
    </row>
    <row r="319" spans="1:14">
      <c r="A319" s="1"/>
      <c r="D319" s="3"/>
      <c r="E319" s="3"/>
      <c r="G319" s="2"/>
      <c r="H319" s="8"/>
      <c r="I319" s="5"/>
      <c r="J319" s="6"/>
      <c r="K319" s="6"/>
      <c r="L319" s="7"/>
      <c r="M319" s="9"/>
      <c r="N319" s="4"/>
    </row>
    <row r="320" spans="1:14">
      <c r="A320" s="1"/>
      <c r="D320" s="3"/>
      <c r="E320" s="3"/>
      <c r="G320" s="2"/>
      <c r="H320" s="8"/>
      <c r="I320" s="5"/>
      <c r="J320" s="6"/>
      <c r="K320" s="6"/>
      <c r="L320" s="7"/>
      <c r="M320" s="9"/>
      <c r="N320" s="4"/>
    </row>
    <row r="321" spans="1:14">
      <c r="A321" s="1"/>
      <c r="D321" s="3"/>
      <c r="E321" s="3"/>
      <c r="G321" s="2"/>
      <c r="H321" s="8"/>
      <c r="I321" s="5"/>
      <c r="J321" s="6"/>
      <c r="K321" s="6"/>
      <c r="L321" s="7"/>
      <c r="M321" s="9"/>
      <c r="N321" s="4"/>
    </row>
    <row r="322" spans="1:14">
      <c r="A322" s="1"/>
      <c r="D322" s="3"/>
      <c r="E322" s="3"/>
      <c r="G322" s="2"/>
      <c r="H322" s="8"/>
      <c r="I322" s="5"/>
      <c r="J322" s="6"/>
      <c r="K322" s="6"/>
      <c r="L322" s="7"/>
      <c r="M322" s="9"/>
      <c r="N322" s="4"/>
    </row>
    <row r="323" spans="1:14">
      <c r="A323" s="1"/>
      <c r="D323" s="3"/>
      <c r="E323" s="3"/>
      <c r="G323" s="2"/>
      <c r="H323" s="8"/>
      <c r="I323" s="5"/>
      <c r="J323" s="6"/>
      <c r="K323" s="6"/>
      <c r="L323" s="7"/>
      <c r="M323" s="9"/>
      <c r="N323" s="4"/>
    </row>
    <row r="324" spans="1:14">
      <c r="A324" s="1"/>
      <c r="D324" s="3"/>
      <c r="E324" s="3"/>
      <c r="G324" s="2"/>
      <c r="H324" s="8"/>
      <c r="I324" s="5"/>
      <c r="J324" s="6"/>
      <c r="K324" s="6"/>
      <c r="L324" s="7"/>
      <c r="M324" s="9"/>
      <c r="N324" s="4"/>
    </row>
    <row r="325" spans="1:14">
      <c r="A325" s="1"/>
      <c r="D325" s="3"/>
      <c r="E325" s="3"/>
      <c r="G325" s="2"/>
      <c r="H325" s="8"/>
      <c r="I325" s="5"/>
      <c r="J325" s="6"/>
      <c r="K325" s="6"/>
      <c r="L325" s="7"/>
      <c r="M325" s="9"/>
      <c r="N325" s="4"/>
    </row>
    <row r="326" spans="1:14">
      <c r="A326" s="1"/>
      <c r="D326" s="3"/>
      <c r="E326" s="3"/>
      <c r="G326" s="2"/>
      <c r="H326" s="8"/>
      <c r="I326" s="5"/>
      <c r="J326" s="6"/>
      <c r="K326" s="6"/>
      <c r="L326" s="7"/>
      <c r="M326" s="9"/>
      <c r="N326" s="4"/>
    </row>
    <row r="327" spans="1:14">
      <c r="A327" s="1"/>
      <c r="D327" s="3"/>
      <c r="E327" s="3"/>
      <c r="G327" s="2"/>
      <c r="H327" s="8"/>
      <c r="I327" s="5"/>
      <c r="J327" s="6"/>
      <c r="K327" s="6"/>
      <c r="L327" s="7"/>
      <c r="M327" s="9"/>
      <c r="N327" s="4"/>
    </row>
    <row r="328" spans="1:14">
      <c r="A328" s="1"/>
      <c r="D328" s="3"/>
      <c r="E328" s="3"/>
      <c r="G328" s="2"/>
      <c r="H328" s="8"/>
      <c r="I328" s="5"/>
      <c r="J328" s="6"/>
      <c r="K328" s="6"/>
      <c r="L328" s="7"/>
      <c r="M328" s="9"/>
      <c r="N328" s="4"/>
    </row>
    <row r="329" spans="1:14">
      <c r="A329" s="1"/>
      <c r="D329" s="3"/>
      <c r="E329" s="3"/>
      <c r="G329" s="2"/>
      <c r="H329" s="8"/>
      <c r="I329" s="5"/>
      <c r="J329" s="6"/>
      <c r="K329" s="6"/>
      <c r="L329" s="7"/>
      <c r="M329" s="9"/>
      <c r="N329" s="4"/>
    </row>
    <row r="330" spans="1:14">
      <c r="A330" s="1"/>
      <c r="D330" s="3"/>
      <c r="E330" s="3"/>
      <c r="G330" s="2"/>
      <c r="H330" s="8"/>
      <c r="I330" s="5"/>
      <c r="J330" s="6"/>
      <c r="K330" s="6"/>
      <c r="L330" s="7"/>
      <c r="M330" s="9"/>
      <c r="N330" s="4"/>
    </row>
    <row r="331" spans="1:14">
      <c r="A331" s="1"/>
      <c r="D331" s="3"/>
      <c r="E331" s="3"/>
      <c r="G331" s="2"/>
      <c r="H331" s="8"/>
      <c r="I331" s="5"/>
      <c r="J331" s="6"/>
      <c r="K331" s="6"/>
      <c r="L331" s="7"/>
      <c r="M331" s="9"/>
      <c r="N331" s="4"/>
    </row>
    <row r="332" spans="1:14">
      <c r="A332" s="1"/>
      <c r="D332" s="3"/>
      <c r="E332" s="3"/>
      <c r="G332" s="2"/>
      <c r="H332" s="8"/>
      <c r="I332" s="5"/>
      <c r="J332" s="6"/>
      <c r="K332" s="6"/>
      <c r="L332" s="7"/>
      <c r="M332" s="9"/>
      <c r="N332" s="4"/>
    </row>
    <row r="333" spans="1:14">
      <c r="A333" s="1"/>
      <c r="D333" s="3"/>
      <c r="E333" s="3"/>
      <c r="G333" s="2"/>
      <c r="H333" s="8"/>
      <c r="I333" s="5"/>
      <c r="J333" s="6"/>
      <c r="K333" s="6"/>
      <c r="L333" s="7"/>
      <c r="M333" s="9"/>
      <c r="N333" s="4"/>
    </row>
    <row r="334" spans="1:14">
      <c r="A334" s="1"/>
      <c r="D334" s="3"/>
      <c r="E334" s="3"/>
      <c r="G334" s="2"/>
      <c r="H334" s="8"/>
      <c r="I334" s="5"/>
      <c r="J334" s="6"/>
      <c r="K334" s="6"/>
      <c r="L334" s="7"/>
      <c r="M334" s="9"/>
      <c r="N334" s="4"/>
    </row>
    <row r="335" spans="1:14">
      <c r="A335" s="1"/>
      <c r="D335" s="3"/>
      <c r="E335" s="3"/>
      <c r="G335" s="2"/>
      <c r="H335" s="8"/>
      <c r="I335" s="5"/>
      <c r="J335" s="6"/>
      <c r="K335" s="6"/>
      <c r="L335" s="7"/>
      <c r="M335" s="9"/>
      <c r="N335" s="4"/>
    </row>
    <row r="336" spans="1:14">
      <c r="A336" s="1"/>
      <c r="D336" s="3"/>
      <c r="E336" s="3"/>
      <c r="G336" s="2"/>
      <c r="H336" s="8"/>
      <c r="I336" s="5"/>
      <c r="J336" s="6"/>
      <c r="K336" s="6"/>
      <c r="L336" s="7"/>
      <c r="M336" s="9"/>
      <c r="N336" s="4"/>
    </row>
    <row r="337" spans="1:14">
      <c r="A337" s="1"/>
      <c r="D337" s="3"/>
      <c r="E337" s="3"/>
      <c r="G337" s="2"/>
      <c r="H337" s="8"/>
      <c r="I337" s="5"/>
      <c r="J337" s="6"/>
      <c r="K337" s="6"/>
      <c r="L337" s="7"/>
      <c r="M337" s="9"/>
      <c r="N337" s="4"/>
    </row>
    <row r="338" spans="1:14">
      <c r="A338" s="1"/>
      <c r="D338" s="3"/>
      <c r="E338" s="3"/>
      <c r="G338" s="2"/>
      <c r="H338" s="8"/>
      <c r="I338" s="5"/>
      <c r="J338" s="6"/>
      <c r="K338" s="6"/>
      <c r="L338" s="7"/>
      <c r="M338" s="9"/>
      <c r="N338" s="4"/>
    </row>
    <row r="339" spans="1:14">
      <c r="A339" s="1"/>
      <c r="D339" s="3"/>
      <c r="E339" s="3"/>
      <c r="G339" s="2"/>
      <c r="H339" s="8"/>
      <c r="I339" s="5"/>
      <c r="J339" s="6"/>
      <c r="K339" s="6"/>
      <c r="L339" s="7"/>
      <c r="M339" s="9"/>
      <c r="N339" s="4"/>
    </row>
    <row r="340" spans="1:14">
      <c r="A340" s="1"/>
      <c r="D340" s="3"/>
      <c r="E340" s="3"/>
      <c r="G340" s="2"/>
      <c r="H340" s="8"/>
      <c r="I340" s="5"/>
      <c r="J340" s="6"/>
      <c r="K340" s="6"/>
      <c r="L340" s="7"/>
      <c r="M340" s="9"/>
      <c r="N340" s="4"/>
    </row>
    <row r="341" spans="1:14">
      <c r="A341" s="1"/>
      <c r="D341" s="3"/>
      <c r="E341" s="3"/>
      <c r="G341" s="2"/>
      <c r="H341" s="8"/>
      <c r="I341" s="5"/>
      <c r="J341" s="6"/>
      <c r="K341" s="6"/>
      <c r="L341" s="7"/>
      <c r="M341" s="9"/>
      <c r="N341" s="4"/>
    </row>
    <row r="342" spans="1:14">
      <c r="A342" s="1"/>
      <c r="D342" s="3"/>
      <c r="E342" s="3"/>
      <c r="G342" s="2"/>
      <c r="H342" s="8"/>
      <c r="I342" s="5"/>
      <c r="J342" s="6"/>
      <c r="K342" s="6"/>
      <c r="L342" s="7"/>
      <c r="M342" s="9"/>
      <c r="N342" s="4"/>
    </row>
    <row r="343" spans="1:14">
      <c r="A343" s="1"/>
      <c r="D343" s="3"/>
      <c r="E343" s="3"/>
      <c r="G343" s="2"/>
      <c r="H343" s="8"/>
      <c r="I343" s="5"/>
      <c r="J343" s="6"/>
      <c r="K343" s="6"/>
      <c r="L343" s="7"/>
      <c r="M343" s="9"/>
      <c r="N343" s="4"/>
    </row>
    <row r="344" spans="1:14">
      <c r="A344" s="1"/>
      <c r="D344" s="3"/>
      <c r="E344" s="3"/>
      <c r="G344" s="2"/>
      <c r="H344" s="8"/>
      <c r="I344" s="5"/>
      <c r="J344" s="6"/>
      <c r="K344" s="6"/>
      <c r="L344" s="7"/>
      <c r="M344" s="9"/>
      <c r="N344" s="4"/>
    </row>
    <row r="345" spans="1:14">
      <c r="A345" s="1"/>
      <c r="D345" s="3"/>
      <c r="E345" s="3"/>
      <c r="G345" s="2"/>
      <c r="H345" s="8"/>
      <c r="I345" s="5"/>
      <c r="J345" s="6"/>
      <c r="K345" s="6"/>
      <c r="L345" s="7"/>
      <c r="M345" s="9"/>
      <c r="N345" s="4"/>
    </row>
    <row r="346" spans="1:14">
      <c r="A346" s="1"/>
      <c r="D346" s="3"/>
      <c r="E346" s="3"/>
      <c r="G346" s="2"/>
      <c r="H346" s="8"/>
      <c r="I346" s="5"/>
      <c r="J346" s="6"/>
      <c r="K346" s="6"/>
      <c r="L346" s="7"/>
      <c r="M346" s="9"/>
      <c r="N346" s="4"/>
    </row>
    <row r="347" spans="1:14">
      <c r="A347" s="1"/>
      <c r="D347" s="3"/>
      <c r="E347" s="3"/>
      <c r="G347" s="2"/>
      <c r="H347" s="8"/>
      <c r="I347" s="5"/>
      <c r="J347" s="6"/>
      <c r="K347" s="6"/>
      <c r="L347" s="7"/>
      <c r="M347" s="9"/>
      <c r="N347" s="4"/>
    </row>
    <row r="348" spans="1:14">
      <c r="A348" s="1"/>
      <c r="D348" s="3"/>
      <c r="E348" s="3"/>
      <c r="G348" s="2"/>
      <c r="H348" s="8"/>
      <c r="I348" s="5"/>
      <c r="J348" s="6"/>
      <c r="K348" s="6"/>
      <c r="L348" s="7"/>
      <c r="M348" s="9"/>
      <c r="N348" s="4"/>
    </row>
    <row r="349" spans="1:14">
      <c r="A349" s="1"/>
      <c r="D349" s="3"/>
      <c r="E349" s="3"/>
      <c r="G349" s="2"/>
      <c r="H349" s="8"/>
      <c r="I349" s="5"/>
      <c r="J349" s="6"/>
      <c r="K349" s="6"/>
      <c r="L349" s="7"/>
      <c r="M349" s="9"/>
      <c r="N349" s="4"/>
    </row>
    <row r="350" spans="1:14">
      <c r="A350" s="1"/>
      <c r="D350" s="3"/>
      <c r="E350" s="3"/>
      <c r="G350" s="2"/>
      <c r="H350" s="8"/>
      <c r="I350" s="5"/>
      <c r="J350" s="6"/>
      <c r="K350" s="6"/>
      <c r="L350" s="7"/>
      <c r="M350" s="9"/>
      <c r="N350" s="4"/>
    </row>
    <row r="351" spans="1:14">
      <c r="A351" s="1"/>
      <c r="D351" s="3"/>
      <c r="E351" s="3"/>
      <c r="G351" s="2"/>
      <c r="H351" s="8"/>
      <c r="I351" s="5"/>
      <c r="J351" s="6"/>
      <c r="K351" s="6"/>
      <c r="L351" s="7"/>
      <c r="M351" s="9"/>
      <c r="N351" s="4"/>
    </row>
    <row r="352" spans="1:14">
      <c r="A352" s="1"/>
      <c r="D352" s="3"/>
      <c r="E352" s="3"/>
      <c r="G352" s="2"/>
      <c r="H352" s="8"/>
      <c r="I352" s="5"/>
      <c r="J352" s="6"/>
      <c r="K352" s="6"/>
      <c r="L352" s="7"/>
      <c r="M352" s="9"/>
      <c r="N352" s="4"/>
    </row>
    <row r="353" spans="1:14">
      <c r="A353" s="1"/>
      <c r="D353" s="3"/>
      <c r="E353" s="3"/>
      <c r="G353" s="2"/>
      <c r="H353" s="8"/>
      <c r="I353" s="5"/>
      <c r="J353" s="6"/>
      <c r="K353" s="6"/>
      <c r="L353" s="7"/>
      <c r="M353" s="9"/>
      <c r="N353" s="4"/>
    </row>
    <row r="354" spans="1:14">
      <c r="A354" s="1"/>
      <c r="D354" s="3"/>
      <c r="E354" s="3"/>
      <c r="G354" s="2"/>
      <c r="H354" s="8"/>
      <c r="I354" s="5"/>
      <c r="J354" s="6"/>
      <c r="K354" s="6"/>
      <c r="L354" s="7"/>
      <c r="M354" s="9"/>
      <c r="N354" s="4"/>
    </row>
    <row r="355" spans="1:14">
      <c r="A355" s="1"/>
      <c r="D355" s="3"/>
      <c r="E355" s="3"/>
      <c r="G355" s="2"/>
      <c r="H355" s="8"/>
      <c r="I355" s="5"/>
      <c r="J355" s="6"/>
      <c r="K355" s="6"/>
      <c r="L355" s="7"/>
      <c r="M355" s="9"/>
      <c r="N355" s="4"/>
    </row>
    <row r="356" spans="1:14">
      <c r="A356" s="1"/>
      <c r="D356" s="3"/>
      <c r="E356" s="3"/>
      <c r="G356" s="2"/>
      <c r="H356" s="8"/>
      <c r="I356" s="5"/>
      <c r="J356" s="6"/>
      <c r="K356" s="6"/>
      <c r="L356" s="7"/>
      <c r="M356" s="9"/>
      <c r="N356" s="4"/>
    </row>
    <row r="357" spans="1:14">
      <c r="A357" s="1"/>
      <c r="D357" s="3"/>
      <c r="E357" s="3"/>
      <c r="G357" s="2"/>
      <c r="H357" s="8"/>
      <c r="I357" s="5"/>
      <c r="J357" s="6"/>
      <c r="K357" s="6"/>
      <c r="L357" s="7"/>
      <c r="M357" s="9"/>
      <c r="N357" s="4"/>
    </row>
    <row r="358" spans="1:14">
      <c r="A358" s="1"/>
      <c r="D358" s="3"/>
      <c r="E358" s="3"/>
      <c r="G358" s="2"/>
      <c r="H358" s="8"/>
      <c r="I358" s="5"/>
      <c r="J358" s="6"/>
      <c r="K358" s="6"/>
      <c r="L358" s="7"/>
      <c r="M358" s="9"/>
      <c r="N358" s="4"/>
    </row>
    <row r="359" spans="1:14">
      <c r="A359" s="1"/>
      <c r="D359" s="3"/>
      <c r="E359" s="3"/>
      <c r="G359" s="2"/>
      <c r="H359" s="8"/>
      <c r="I359" s="5"/>
      <c r="J359" s="6"/>
      <c r="K359" s="6"/>
      <c r="L359" s="7"/>
      <c r="M359" s="9"/>
      <c r="N359" s="4"/>
    </row>
    <row r="360" spans="1:14">
      <c r="A360" s="1"/>
      <c r="D360" s="3"/>
      <c r="E360" s="3"/>
      <c r="G360" s="2"/>
      <c r="H360" s="8"/>
      <c r="I360" s="5"/>
      <c r="J360" s="6"/>
      <c r="K360" s="6"/>
      <c r="L360" s="7"/>
      <c r="M360" s="9"/>
      <c r="N360" s="4"/>
    </row>
    <row r="361" spans="1:14">
      <c r="A361" s="1"/>
      <c r="D361" s="3"/>
      <c r="E361" s="3"/>
      <c r="G361" s="2"/>
      <c r="H361" s="8"/>
      <c r="I361" s="5"/>
      <c r="J361" s="6"/>
      <c r="K361" s="6"/>
      <c r="L361" s="7"/>
      <c r="M361" s="9"/>
      <c r="N361" s="4"/>
    </row>
    <row r="362" spans="1:14">
      <c r="A362" s="1"/>
      <c r="D362" s="3"/>
      <c r="E362" s="3"/>
      <c r="G362" s="2"/>
      <c r="H362" s="8"/>
      <c r="I362" s="5"/>
      <c r="J362" s="6"/>
      <c r="K362" s="6"/>
      <c r="L362" s="7"/>
      <c r="M362" s="9"/>
      <c r="N362" s="4"/>
    </row>
    <row r="363" spans="1:14">
      <c r="A363" s="1"/>
      <c r="D363" s="3"/>
      <c r="E363" s="3"/>
      <c r="G363" s="2"/>
      <c r="H363" s="8"/>
      <c r="I363" s="5"/>
      <c r="J363" s="6"/>
      <c r="K363" s="6"/>
      <c r="L363" s="7"/>
      <c r="M363" s="9"/>
      <c r="N363" s="4"/>
    </row>
    <row r="364" spans="1:14">
      <c r="A364" s="1"/>
      <c r="D364" s="3"/>
      <c r="E364" s="3"/>
      <c r="G364" s="2"/>
      <c r="H364" s="8"/>
      <c r="I364" s="5"/>
      <c r="J364" s="6"/>
      <c r="K364" s="6"/>
      <c r="L364" s="7"/>
      <c r="M364" s="9"/>
      <c r="N364" s="4"/>
    </row>
    <row r="365" spans="1:14">
      <c r="A365" s="1"/>
      <c r="D365" s="3"/>
      <c r="E365" s="3"/>
      <c r="G365" s="2"/>
      <c r="H365" s="8"/>
      <c r="I365" s="5"/>
      <c r="J365" s="6"/>
      <c r="K365" s="6"/>
      <c r="L365" s="7"/>
      <c r="M365" s="9"/>
      <c r="N365" s="4"/>
    </row>
    <row r="366" spans="1:14">
      <c r="A366" s="1"/>
      <c r="D366" s="3"/>
      <c r="E366" s="3"/>
      <c r="G366" s="2"/>
      <c r="H366" s="8"/>
      <c r="I366" s="5"/>
      <c r="J366" s="6"/>
      <c r="K366" s="6"/>
      <c r="L366" s="7"/>
      <c r="M366" s="9"/>
      <c r="N366" s="4"/>
    </row>
    <row r="367" spans="1:14">
      <c r="A367" s="1"/>
      <c r="D367" s="3"/>
      <c r="E367" s="3"/>
      <c r="G367" s="2"/>
      <c r="H367" s="8"/>
      <c r="I367" s="5"/>
      <c r="J367" s="6"/>
      <c r="K367" s="6"/>
      <c r="L367" s="7"/>
      <c r="M367" s="9"/>
      <c r="N367" s="4"/>
    </row>
    <row r="368" spans="1:14">
      <c r="A368" s="1"/>
      <c r="D368" s="3"/>
      <c r="E368" s="3"/>
      <c r="G368" s="2"/>
      <c r="H368" s="8"/>
      <c r="I368" s="5"/>
      <c r="J368" s="6"/>
      <c r="K368" s="6"/>
      <c r="L368" s="7"/>
      <c r="M368" s="9"/>
      <c r="N368" s="4"/>
    </row>
    <row r="369" spans="1:14">
      <c r="A369" s="1"/>
      <c r="D369" s="3"/>
      <c r="E369" s="3"/>
      <c r="G369" s="2"/>
      <c r="H369" s="8"/>
      <c r="I369" s="5"/>
      <c r="J369" s="6"/>
      <c r="K369" s="6"/>
      <c r="L369" s="7"/>
      <c r="M369" s="9"/>
      <c r="N369" s="4"/>
    </row>
    <row r="370" spans="1:14">
      <c r="A370" s="1"/>
      <c r="D370" s="3"/>
      <c r="E370" s="3"/>
      <c r="G370" s="2"/>
      <c r="H370" s="8"/>
      <c r="I370" s="5"/>
      <c r="J370" s="6"/>
      <c r="K370" s="6"/>
      <c r="L370" s="7"/>
      <c r="M370" s="9"/>
      <c r="N370" s="4"/>
    </row>
    <row r="371" spans="1:14">
      <c r="A371" s="1"/>
      <c r="D371" s="3"/>
      <c r="E371" s="3"/>
      <c r="G371" s="2"/>
      <c r="H371" s="8"/>
      <c r="I371" s="5"/>
      <c r="J371" s="6"/>
      <c r="K371" s="6"/>
      <c r="L371" s="7"/>
      <c r="M371" s="9"/>
      <c r="N371" s="4"/>
    </row>
    <row r="372" spans="1:14">
      <c r="A372" s="1"/>
      <c r="D372" s="3"/>
      <c r="E372" s="3"/>
      <c r="G372" s="2"/>
      <c r="H372" s="8"/>
      <c r="I372" s="5"/>
      <c r="J372" s="6"/>
      <c r="K372" s="6"/>
      <c r="L372" s="7"/>
      <c r="M372" s="9"/>
      <c r="N372" s="4"/>
    </row>
    <row r="373" spans="1:14">
      <c r="A373" s="1"/>
      <c r="D373" s="3"/>
      <c r="E373" s="3"/>
      <c r="G373" s="2"/>
      <c r="H373" s="8"/>
      <c r="I373" s="5"/>
      <c r="J373" s="6"/>
      <c r="K373" s="6"/>
      <c r="L373" s="7"/>
      <c r="M373" s="9"/>
      <c r="N373" s="4"/>
    </row>
    <row r="374" spans="1:14">
      <c r="A374" s="1"/>
      <c r="D374" s="3"/>
      <c r="E374" s="3"/>
      <c r="G374" s="2"/>
      <c r="H374" s="8"/>
      <c r="I374" s="5"/>
      <c r="J374" s="6"/>
      <c r="K374" s="6"/>
      <c r="L374" s="7"/>
      <c r="M374" s="9"/>
      <c r="N374" s="4"/>
    </row>
    <row r="375" spans="1:14">
      <c r="A375" s="1"/>
      <c r="D375" s="3"/>
      <c r="E375" s="3"/>
      <c r="G375" s="2"/>
      <c r="H375" s="8"/>
      <c r="I375" s="5"/>
      <c r="J375" s="6"/>
      <c r="K375" s="6"/>
      <c r="L375" s="7"/>
      <c r="M375" s="9"/>
      <c r="N375" s="4"/>
    </row>
    <row r="376" spans="1:14">
      <c r="A376" s="1"/>
      <c r="D376" s="3"/>
      <c r="E376" s="3"/>
      <c r="G376" s="2"/>
      <c r="H376" s="8"/>
      <c r="I376" s="5"/>
      <c r="J376" s="6"/>
      <c r="K376" s="6"/>
      <c r="L376" s="7"/>
      <c r="M376" s="9"/>
      <c r="N376" s="4"/>
    </row>
    <row r="377" spans="1:14">
      <c r="A377" s="1"/>
      <c r="D377" s="3"/>
      <c r="E377" s="3"/>
      <c r="G377" s="2"/>
      <c r="H377" s="8"/>
      <c r="I377" s="5"/>
      <c r="J377" s="6"/>
      <c r="K377" s="6"/>
      <c r="L377" s="7"/>
      <c r="M377" s="9"/>
      <c r="N377" s="4"/>
    </row>
    <row r="378" spans="1:14">
      <c r="A378" s="1"/>
      <c r="D378" s="3"/>
      <c r="E378" s="3"/>
      <c r="G378" s="2"/>
      <c r="H378" s="8"/>
      <c r="I378" s="5"/>
      <c r="J378" s="6"/>
      <c r="K378" s="6"/>
      <c r="L378" s="7"/>
      <c r="M378" s="9"/>
      <c r="N378" s="4"/>
    </row>
    <row r="379" spans="1:14">
      <c r="A379" s="1"/>
      <c r="D379" s="3"/>
      <c r="E379" s="3"/>
      <c r="G379" s="2"/>
      <c r="H379" s="8"/>
      <c r="I379" s="5"/>
      <c r="J379" s="6"/>
      <c r="K379" s="6"/>
      <c r="L379" s="7"/>
      <c r="M379" s="9"/>
      <c r="N379" s="4"/>
    </row>
    <row r="380" spans="1:14">
      <c r="A380" s="1"/>
      <c r="D380" s="3"/>
      <c r="E380" s="3"/>
      <c r="G380" s="2"/>
      <c r="H380" s="8"/>
      <c r="I380" s="5"/>
      <c r="J380" s="6"/>
      <c r="K380" s="6"/>
      <c r="L380" s="7"/>
      <c r="M380" s="9"/>
      <c r="N380" s="4"/>
    </row>
    <row r="381" spans="1:14">
      <c r="A381" s="1"/>
      <c r="D381" s="3"/>
      <c r="E381" s="3"/>
      <c r="G381" s="2"/>
      <c r="H381" s="8"/>
      <c r="I381" s="5"/>
      <c r="J381" s="6"/>
      <c r="K381" s="6"/>
      <c r="L381" s="7"/>
      <c r="M381" s="9"/>
      <c r="N381" s="4"/>
    </row>
    <row r="382" spans="1:14">
      <c r="A382" s="1"/>
      <c r="D382" s="3"/>
      <c r="E382" s="3"/>
      <c r="G382" s="2"/>
      <c r="H382" s="8"/>
      <c r="I382" s="5"/>
      <c r="J382" s="6"/>
      <c r="K382" s="6"/>
      <c r="L382" s="7"/>
      <c r="M382" s="9"/>
      <c r="N382" s="4"/>
    </row>
    <row r="383" spans="1:14">
      <c r="A383" s="1"/>
      <c r="D383" s="3"/>
      <c r="E383" s="3"/>
      <c r="G383" s="2"/>
      <c r="H383" s="8"/>
      <c r="I383" s="5"/>
      <c r="J383" s="6"/>
      <c r="K383" s="6"/>
      <c r="L383" s="7"/>
      <c r="M383" s="9"/>
      <c r="N383" s="4"/>
    </row>
    <row r="384" spans="1:14">
      <c r="A384" s="1"/>
      <c r="D384" s="3"/>
      <c r="E384" s="3"/>
      <c r="G384" s="2"/>
      <c r="H384" s="8"/>
      <c r="I384" s="5"/>
      <c r="J384" s="6"/>
      <c r="K384" s="6"/>
      <c r="L384" s="7"/>
      <c r="M384" s="9"/>
      <c r="N384" s="4"/>
    </row>
    <row r="385" spans="1:14">
      <c r="A385" s="1"/>
      <c r="D385" s="3"/>
      <c r="E385" s="3"/>
      <c r="G385" s="2"/>
      <c r="H385" s="8"/>
      <c r="I385" s="5"/>
      <c r="J385" s="6"/>
      <c r="K385" s="6"/>
      <c r="L385" s="7"/>
      <c r="M385" s="9"/>
      <c r="N385" s="4"/>
    </row>
    <row r="386" spans="1:14">
      <c r="A386" s="1"/>
      <c r="D386" s="3"/>
      <c r="E386" s="3"/>
      <c r="G386" s="2"/>
      <c r="H386" s="8"/>
      <c r="I386" s="5"/>
      <c r="J386" s="6"/>
      <c r="K386" s="6"/>
      <c r="L386" s="7"/>
      <c r="M386" s="9"/>
      <c r="N386" s="4"/>
    </row>
    <row r="387" spans="1:14">
      <c r="A387" s="1"/>
      <c r="D387" s="3"/>
      <c r="E387" s="3"/>
      <c r="G387" s="2"/>
      <c r="H387" s="8"/>
      <c r="I387" s="5"/>
      <c r="J387" s="6"/>
      <c r="K387" s="6"/>
      <c r="L387" s="7"/>
      <c r="M387" s="9"/>
      <c r="N387" s="4"/>
    </row>
    <row r="388" spans="1:14">
      <c r="A388" s="1"/>
      <c r="D388" s="3"/>
      <c r="E388" s="3"/>
      <c r="G388" s="2"/>
      <c r="H388" s="8"/>
      <c r="I388" s="5"/>
      <c r="J388" s="6"/>
      <c r="K388" s="6"/>
      <c r="L388" s="7"/>
      <c r="M388" s="9"/>
      <c r="N388" s="4"/>
    </row>
    <row r="389" spans="1:14">
      <c r="A389" s="1"/>
      <c r="D389" s="3"/>
      <c r="E389" s="3"/>
      <c r="G389" s="2"/>
      <c r="H389" s="8"/>
      <c r="I389" s="5"/>
      <c r="J389" s="6"/>
      <c r="K389" s="6"/>
      <c r="L389" s="7"/>
      <c r="M389" s="9"/>
      <c r="N389" s="4"/>
    </row>
    <row r="390" spans="1:14">
      <c r="A390" s="1"/>
      <c r="D390" s="3"/>
      <c r="E390" s="3"/>
      <c r="G390" s="2"/>
      <c r="H390" s="8"/>
      <c r="I390" s="5"/>
      <c r="J390" s="6"/>
      <c r="K390" s="6"/>
      <c r="L390" s="7"/>
      <c r="M390" s="9"/>
      <c r="N390" s="4"/>
    </row>
    <row r="391" spans="1:14">
      <c r="A391" s="1"/>
      <c r="D391" s="3"/>
      <c r="E391" s="3"/>
      <c r="G391" s="2"/>
      <c r="H391" s="8"/>
      <c r="I391" s="5"/>
      <c r="J391" s="6"/>
      <c r="K391" s="6"/>
      <c r="L391" s="7"/>
      <c r="M391" s="9"/>
      <c r="N391" s="4"/>
    </row>
    <row r="392" spans="1:14">
      <c r="A392" s="1"/>
      <c r="D392" s="3"/>
      <c r="E392" s="3"/>
      <c r="G392" s="2"/>
      <c r="H392" s="8"/>
      <c r="I392" s="5"/>
      <c r="J392" s="6"/>
      <c r="K392" s="6"/>
      <c r="L392" s="7"/>
      <c r="M392" s="9"/>
      <c r="N392" s="4"/>
    </row>
    <row r="393" spans="1:14">
      <c r="A393" s="1"/>
      <c r="D393" s="3"/>
      <c r="E393" s="3"/>
      <c r="G393" s="2"/>
      <c r="H393" s="8"/>
      <c r="I393" s="5"/>
      <c r="J393" s="6"/>
      <c r="K393" s="6"/>
      <c r="L393" s="7"/>
      <c r="M393" s="9"/>
      <c r="N393" s="4"/>
    </row>
    <row r="394" spans="1:14">
      <c r="A394" s="1"/>
      <c r="D394" s="3"/>
      <c r="E394" s="3"/>
      <c r="G394" s="2"/>
      <c r="H394" s="8"/>
      <c r="I394" s="5"/>
      <c r="J394" s="6"/>
      <c r="K394" s="6"/>
      <c r="L394" s="7"/>
      <c r="M394" s="9"/>
      <c r="N394" s="4"/>
    </row>
    <row r="395" spans="1:14">
      <c r="A395" s="1"/>
      <c r="D395" s="3"/>
      <c r="E395" s="3"/>
      <c r="G395" s="2"/>
      <c r="H395" s="8"/>
      <c r="I395" s="5"/>
      <c r="J395" s="6"/>
      <c r="K395" s="6"/>
      <c r="L395" s="7"/>
      <c r="M395" s="9"/>
      <c r="N395" s="4"/>
    </row>
    <row r="396" spans="1:14">
      <c r="A396" s="1"/>
      <c r="D396" s="3"/>
      <c r="E396" s="3"/>
      <c r="G396" s="2"/>
      <c r="H396" s="8"/>
      <c r="I396" s="5"/>
      <c r="J396" s="6"/>
      <c r="K396" s="6"/>
      <c r="L396" s="7"/>
      <c r="M396" s="9"/>
      <c r="N396" s="4"/>
    </row>
    <row r="397" spans="1:14">
      <c r="A397" s="1"/>
      <c r="D397" s="3"/>
      <c r="E397" s="3"/>
      <c r="G397" s="2"/>
      <c r="H397" s="8"/>
      <c r="I397" s="5"/>
      <c r="J397" s="6"/>
      <c r="K397" s="6"/>
      <c r="L397" s="7"/>
      <c r="M397" s="9"/>
      <c r="N397" s="4"/>
    </row>
    <row r="398" spans="1:14">
      <c r="A398" s="1"/>
      <c r="D398" s="3"/>
      <c r="E398" s="3"/>
      <c r="G398" s="2"/>
      <c r="H398" s="8"/>
      <c r="I398" s="5"/>
      <c r="J398" s="6"/>
      <c r="K398" s="6"/>
      <c r="L398" s="7"/>
      <c r="M398" s="9"/>
      <c r="N398" s="4"/>
    </row>
    <row r="399" spans="1:14">
      <c r="A399" s="1"/>
      <c r="D399" s="3"/>
      <c r="E399" s="3"/>
      <c r="G399" s="2"/>
      <c r="H399" s="8"/>
      <c r="I399" s="5"/>
      <c r="J399" s="6"/>
      <c r="K399" s="6"/>
      <c r="L399" s="7"/>
      <c r="M399" s="9"/>
      <c r="N399" s="4"/>
    </row>
    <row r="400" spans="1:14">
      <c r="A400" s="1"/>
      <c r="D400" s="3"/>
      <c r="E400" s="3"/>
      <c r="G400" s="2"/>
      <c r="H400" s="8"/>
      <c r="I400" s="5"/>
      <c r="J400" s="6"/>
      <c r="K400" s="6"/>
      <c r="L400" s="7"/>
      <c r="M400" s="9"/>
      <c r="N400" s="4"/>
    </row>
    <row r="401" spans="1:14">
      <c r="A401" s="1"/>
      <c r="D401" s="3"/>
      <c r="E401" s="3"/>
      <c r="G401" s="2"/>
      <c r="H401" s="8"/>
      <c r="I401" s="5"/>
      <c r="J401" s="6"/>
      <c r="K401" s="6"/>
      <c r="L401" s="7"/>
      <c r="M401" s="9"/>
      <c r="N401" s="4"/>
    </row>
    <row r="402" spans="1:14">
      <c r="A402" s="1"/>
      <c r="D402" s="3"/>
      <c r="E402" s="3"/>
      <c r="G402" s="2"/>
      <c r="H402" s="8"/>
      <c r="I402" s="5"/>
      <c r="J402" s="6"/>
      <c r="K402" s="6"/>
      <c r="L402" s="7"/>
      <c r="M402" s="9"/>
      <c r="N402" s="4"/>
    </row>
    <row r="403" spans="1:14">
      <c r="A403" s="1"/>
      <c r="D403" s="3"/>
      <c r="E403" s="3"/>
      <c r="G403" s="2"/>
      <c r="H403" s="8"/>
      <c r="I403" s="5"/>
      <c r="J403" s="6"/>
      <c r="K403" s="6"/>
      <c r="L403" s="7"/>
      <c r="M403" s="9"/>
      <c r="N403" s="4"/>
    </row>
    <row r="404" spans="1:14">
      <c r="A404" s="1"/>
      <c r="D404" s="3"/>
      <c r="E404" s="3"/>
      <c r="G404" s="2"/>
      <c r="H404" s="8"/>
      <c r="I404" s="5"/>
      <c r="J404" s="6"/>
      <c r="K404" s="6"/>
      <c r="L404" s="7"/>
      <c r="M404" s="9"/>
      <c r="N404" s="4"/>
    </row>
    <row r="405" spans="1:14">
      <c r="A405" s="1"/>
      <c r="D405" s="3"/>
      <c r="E405" s="3"/>
      <c r="G405" s="2"/>
      <c r="H405" s="8"/>
      <c r="I405" s="5"/>
      <c r="J405" s="6"/>
      <c r="K405" s="6"/>
      <c r="L405" s="7"/>
      <c r="M405" s="9"/>
      <c r="N405" s="4"/>
    </row>
    <row r="406" spans="1:14">
      <c r="A406" s="1"/>
      <c r="D406" s="3"/>
      <c r="E406" s="3"/>
      <c r="G406" s="2"/>
      <c r="H406" s="8"/>
      <c r="I406" s="5"/>
      <c r="J406" s="6"/>
      <c r="K406" s="6"/>
      <c r="L406" s="7"/>
      <c r="M406" s="9"/>
      <c r="N406" s="4"/>
    </row>
    <row r="407" spans="1:14">
      <c r="A407" s="1"/>
      <c r="D407" s="3"/>
      <c r="E407" s="3"/>
      <c r="G407" s="2"/>
      <c r="H407" s="8"/>
      <c r="I407" s="5"/>
      <c r="J407" s="6"/>
      <c r="K407" s="6"/>
      <c r="L407" s="7"/>
      <c r="M407" s="9"/>
      <c r="N407" s="4"/>
    </row>
    <row r="408" spans="1:14">
      <c r="A408" s="1"/>
      <c r="D408" s="3"/>
      <c r="E408" s="3"/>
      <c r="G408" s="2"/>
      <c r="H408" s="8"/>
      <c r="I408" s="5"/>
      <c r="J408" s="6"/>
      <c r="K408" s="6"/>
      <c r="L408" s="7"/>
      <c r="M408" s="9"/>
      <c r="N408" s="4"/>
    </row>
    <row r="409" spans="1:14">
      <c r="A409" s="1"/>
      <c r="D409" s="3"/>
      <c r="E409" s="3"/>
      <c r="G409" s="2"/>
      <c r="H409" s="8"/>
      <c r="I409" s="5"/>
      <c r="J409" s="6"/>
      <c r="K409" s="6"/>
      <c r="L409" s="7"/>
      <c r="M409" s="9"/>
      <c r="N409" s="4"/>
    </row>
    <row r="410" spans="1:14">
      <c r="A410" s="1"/>
      <c r="D410" s="3"/>
      <c r="E410" s="3"/>
      <c r="G410" s="2"/>
      <c r="H410" s="2"/>
      <c r="I410" s="5"/>
      <c r="J410" s="6"/>
      <c r="K410" s="6"/>
      <c r="L410" s="7"/>
      <c r="M410" s="9"/>
      <c r="N410" s="4"/>
    </row>
    <row r="411" spans="1:14">
      <c r="A411" s="1"/>
      <c r="D411" s="3"/>
      <c r="E411" s="3"/>
      <c r="G411" s="2"/>
      <c r="H411" s="2"/>
      <c r="I411" s="5"/>
      <c r="J411" s="6"/>
      <c r="K411" s="6"/>
      <c r="L411" s="7"/>
      <c r="M411" s="9"/>
      <c r="N411" s="4"/>
    </row>
    <row r="412" spans="1:14">
      <c r="A412" s="1"/>
      <c r="D412" s="3"/>
      <c r="E412" s="3"/>
      <c r="G412" s="2"/>
      <c r="H412" s="2"/>
      <c r="I412" s="5"/>
      <c r="J412" s="6"/>
      <c r="K412" s="6"/>
      <c r="L412" s="7"/>
      <c r="M412" s="9"/>
      <c r="N412" s="4"/>
    </row>
    <row r="413" spans="1:14">
      <c r="A413" s="1"/>
      <c r="D413" s="3"/>
      <c r="E413" s="3"/>
      <c r="G413" s="2"/>
      <c r="H413" s="2"/>
      <c r="I413" s="5"/>
      <c r="J413" s="6"/>
      <c r="K413" s="6"/>
      <c r="L413" s="7"/>
      <c r="M413" s="9"/>
      <c r="N413" s="4"/>
    </row>
    <row r="414" spans="1:14">
      <c r="A414" s="1"/>
      <c r="D414" s="3"/>
      <c r="E414" s="3"/>
      <c r="G414" s="2"/>
      <c r="H414" s="2"/>
      <c r="I414" s="5"/>
      <c r="J414" s="6"/>
      <c r="K414" s="6"/>
      <c r="L414" s="7"/>
      <c r="M414" s="9"/>
      <c r="N414" s="4"/>
    </row>
    <row r="415" spans="1:14">
      <c r="A415" s="1"/>
      <c r="D415" s="3"/>
      <c r="E415" s="3"/>
      <c r="G415" s="2"/>
      <c r="H415" s="2"/>
      <c r="I415" s="5"/>
      <c r="J415" s="6"/>
      <c r="K415" s="6"/>
      <c r="L415" s="7"/>
      <c r="M415" s="9"/>
      <c r="N415" s="4"/>
    </row>
    <row r="416" spans="1:14">
      <c r="A416" s="1"/>
      <c r="D416" s="3"/>
      <c r="E416" s="3"/>
      <c r="G416" s="2"/>
      <c r="H416" s="2"/>
      <c r="I416" s="5"/>
      <c r="J416" s="6"/>
      <c r="K416" s="6"/>
      <c r="L416" s="7"/>
      <c r="M416" s="9"/>
      <c r="N416" s="4"/>
    </row>
    <row r="417" spans="1:14">
      <c r="A417" s="1"/>
      <c r="D417" s="3"/>
      <c r="E417" s="3"/>
      <c r="G417" s="2"/>
      <c r="H417" s="2"/>
      <c r="I417" s="5"/>
      <c r="J417" s="6"/>
      <c r="K417" s="6"/>
      <c r="L417" s="7"/>
      <c r="M417" s="9"/>
      <c r="N417" s="4"/>
    </row>
    <row r="418" spans="1:14">
      <c r="A418" s="1"/>
      <c r="D418" s="3"/>
      <c r="E418" s="3"/>
      <c r="G418" s="2"/>
      <c r="H418" s="2"/>
      <c r="I418" s="5"/>
      <c r="J418" s="6"/>
      <c r="K418" s="6"/>
      <c r="L418" s="7"/>
      <c r="M418" s="9"/>
      <c r="N418" s="4"/>
    </row>
    <row r="419" spans="1:14">
      <c r="A419" s="1"/>
      <c r="D419" s="3"/>
      <c r="E419" s="3"/>
      <c r="G419" s="2"/>
      <c r="H419" s="2"/>
      <c r="I419" s="5"/>
      <c r="J419" s="6"/>
      <c r="K419" s="6"/>
      <c r="L419" s="7"/>
      <c r="M419" s="9"/>
      <c r="N419" s="4"/>
    </row>
    <row r="420" spans="1:14">
      <c r="A420" s="1"/>
      <c r="D420" s="3"/>
      <c r="E420" s="3"/>
      <c r="G420" s="2"/>
      <c r="H420" s="2"/>
      <c r="I420" s="5"/>
      <c r="J420" s="6"/>
      <c r="K420" s="6"/>
      <c r="L420" s="7"/>
      <c r="M420" s="9"/>
      <c r="N420" s="4"/>
    </row>
    <row r="421" spans="1:14">
      <c r="A421" s="1"/>
      <c r="D421" s="3"/>
      <c r="E421" s="3"/>
      <c r="G421" s="2"/>
      <c r="H421" s="2"/>
      <c r="I421" s="5"/>
      <c r="J421" s="6"/>
      <c r="K421" s="6"/>
      <c r="L421" s="7"/>
      <c r="M421" s="9"/>
      <c r="N421" s="4"/>
    </row>
    <row r="422" spans="1:14">
      <c r="A422" s="1"/>
      <c r="D422" s="3"/>
      <c r="E422" s="3"/>
      <c r="G422" s="2"/>
      <c r="H422" s="2"/>
      <c r="I422" s="5"/>
      <c r="J422" s="6"/>
      <c r="K422" s="6"/>
      <c r="L422" s="7"/>
      <c r="M422" s="9"/>
      <c r="N422" s="4"/>
    </row>
    <row r="423" spans="1:14">
      <c r="A423" s="1"/>
      <c r="D423" s="3"/>
      <c r="E423" s="3"/>
      <c r="G423" s="2"/>
      <c r="H423" s="2"/>
      <c r="I423" s="5"/>
      <c r="J423" s="6"/>
      <c r="K423" s="6"/>
      <c r="L423" s="7"/>
      <c r="M423" s="9"/>
      <c r="N423" s="4"/>
    </row>
    <row r="424" spans="1:14">
      <c r="A424" s="1"/>
      <c r="D424" s="3"/>
      <c r="E424" s="3"/>
      <c r="G424" s="2"/>
      <c r="H424" s="2"/>
      <c r="I424" s="5"/>
      <c r="J424" s="6"/>
      <c r="K424" s="6"/>
      <c r="L424" s="7"/>
      <c r="M424" s="9"/>
      <c r="N424" s="4"/>
    </row>
    <row r="425" spans="1:14">
      <c r="A425" s="1"/>
      <c r="D425" s="3"/>
      <c r="E425" s="3"/>
      <c r="G425" s="2"/>
      <c r="H425" s="2"/>
      <c r="I425" s="5"/>
      <c r="J425" s="6"/>
      <c r="K425" s="6"/>
      <c r="L425" s="7"/>
      <c r="M425" s="9"/>
      <c r="N425" s="4"/>
    </row>
    <row r="426" spans="1:14">
      <c r="A426" s="1"/>
      <c r="D426" s="3"/>
      <c r="E426" s="3"/>
      <c r="G426" s="2"/>
      <c r="H426" s="2"/>
      <c r="I426" s="5"/>
      <c r="J426" s="6"/>
      <c r="K426" s="6"/>
      <c r="L426" s="7"/>
      <c r="M426" s="9"/>
      <c r="N426" s="4"/>
    </row>
    <row r="427" spans="1:14">
      <c r="A427" s="1"/>
      <c r="D427" s="3"/>
      <c r="E427" s="3"/>
      <c r="G427" s="2"/>
      <c r="H427" s="2"/>
      <c r="I427" s="5"/>
      <c r="J427" s="6"/>
      <c r="K427" s="6"/>
      <c r="L427" s="7"/>
      <c r="M427" s="9"/>
      <c r="N427" s="4"/>
    </row>
    <row r="428" spans="1:14">
      <c r="A428" s="1"/>
      <c r="D428" s="3"/>
      <c r="E428" s="3"/>
      <c r="G428" s="2"/>
      <c r="H428" s="2"/>
      <c r="I428" s="5"/>
      <c r="J428" s="6"/>
      <c r="K428" s="6"/>
      <c r="L428" s="7"/>
      <c r="M428" s="9"/>
      <c r="N428" s="4"/>
    </row>
    <row r="429" spans="1:14">
      <c r="A429" s="1"/>
      <c r="D429" s="3"/>
      <c r="E429" s="3"/>
      <c r="G429" s="2"/>
      <c r="H429" s="2"/>
      <c r="I429" s="5"/>
      <c r="J429" s="6"/>
      <c r="K429" s="6"/>
      <c r="L429" s="7"/>
      <c r="M429" s="9"/>
      <c r="N429" s="4"/>
    </row>
    <row r="430" spans="1:14">
      <c r="A430" s="1"/>
      <c r="D430" s="3"/>
      <c r="E430" s="3"/>
      <c r="G430" s="2"/>
      <c r="H430" s="2"/>
      <c r="I430" s="5"/>
      <c r="J430" s="6"/>
      <c r="K430" s="6"/>
      <c r="L430" s="7"/>
      <c r="M430" s="9"/>
      <c r="N430" s="4"/>
    </row>
    <row r="431" spans="1:14">
      <c r="A431" s="1"/>
      <c r="D431" s="3"/>
      <c r="E431" s="3"/>
      <c r="G431" s="2"/>
      <c r="H431" s="2"/>
      <c r="I431" s="5"/>
      <c r="J431" s="6"/>
      <c r="K431" s="6"/>
      <c r="L431" s="7"/>
      <c r="M431" s="9"/>
      <c r="N431" s="4"/>
    </row>
    <row r="432" spans="1:14">
      <c r="A432" s="1"/>
      <c r="D432" s="3"/>
      <c r="E432" s="3"/>
      <c r="G432" s="2"/>
      <c r="H432" s="2"/>
      <c r="I432" s="5"/>
      <c r="J432" s="6"/>
      <c r="K432" s="6"/>
      <c r="L432" s="7"/>
      <c r="M432" s="9"/>
      <c r="N432" s="4"/>
    </row>
    <row r="433" spans="1:14">
      <c r="A433" s="1"/>
      <c r="D433" s="3"/>
      <c r="E433" s="3"/>
      <c r="G433" s="2"/>
      <c r="H433" s="2"/>
      <c r="I433" s="5"/>
      <c r="J433" s="6"/>
      <c r="K433" s="6"/>
      <c r="L433" s="7"/>
      <c r="M433" s="9"/>
      <c r="N433" s="4"/>
    </row>
    <row r="434" spans="1:14">
      <c r="A434" s="1"/>
      <c r="D434" s="3"/>
      <c r="E434" s="3"/>
      <c r="G434" s="2"/>
      <c r="H434" s="2"/>
      <c r="I434" s="5"/>
      <c r="J434" s="6"/>
      <c r="K434" s="6"/>
      <c r="L434" s="7"/>
      <c r="M434" s="9"/>
      <c r="N434" s="4"/>
    </row>
    <row r="435" spans="1:14">
      <c r="A435" s="1"/>
      <c r="D435" s="3"/>
      <c r="E435" s="3"/>
      <c r="G435" s="2"/>
      <c r="H435" s="2"/>
      <c r="I435" s="5"/>
      <c r="J435" s="6"/>
      <c r="K435" s="6"/>
      <c r="L435" s="7"/>
      <c r="M435" s="9"/>
      <c r="N435" s="4"/>
    </row>
    <row r="436" spans="1:14">
      <c r="A436" s="1"/>
      <c r="D436" s="3"/>
      <c r="E436" s="3"/>
      <c r="G436" s="2"/>
      <c r="H436" s="2"/>
      <c r="I436" s="5"/>
      <c r="J436" s="6"/>
      <c r="K436" s="6"/>
      <c r="L436" s="7"/>
      <c r="M436" s="9"/>
      <c r="N436" s="4"/>
    </row>
    <row r="437" spans="1:14">
      <c r="A437" s="1"/>
      <c r="D437" s="3"/>
      <c r="E437" s="3"/>
      <c r="G437" s="2"/>
      <c r="H437" s="2"/>
      <c r="I437" s="5"/>
      <c r="J437" s="6"/>
      <c r="K437" s="6"/>
      <c r="L437" s="7"/>
      <c r="M437" s="9"/>
      <c r="N437" s="4"/>
    </row>
    <row r="438" spans="1:14">
      <c r="A438" s="1"/>
      <c r="D438" s="3"/>
      <c r="E438" s="3"/>
      <c r="G438" s="2"/>
      <c r="H438" s="2"/>
      <c r="I438" s="5"/>
      <c r="J438" s="6"/>
      <c r="K438" s="6"/>
      <c r="L438" s="7"/>
      <c r="M438" s="9"/>
      <c r="N438" s="4"/>
    </row>
    <row r="439" spans="1:14">
      <c r="A439" s="1"/>
      <c r="D439" s="3"/>
      <c r="E439" s="3"/>
      <c r="G439" s="2"/>
      <c r="H439" s="2"/>
      <c r="I439" s="5"/>
      <c r="J439" s="6"/>
      <c r="K439" s="6"/>
      <c r="L439" s="7"/>
      <c r="M439" s="9"/>
      <c r="N439" s="4"/>
    </row>
    <row r="440" spans="1:14">
      <c r="A440" s="1"/>
      <c r="D440" s="3"/>
      <c r="E440" s="3"/>
      <c r="G440" s="2"/>
      <c r="H440" s="2"/>
      <c r="I440" s="5"/>
      <c r="J440" s="6"/>
      <c r="K440" s="6"/>
      <c r="L440" s="7"/>
      <c r="M440" s="9"/>
      <c r="N440" s="4"/>
    </row>
    <row r="441" spans="1:14">
      <c r="A441" s="1"/>
      <c r="D441" s="3"/>
      <c r="E441" s="3"/>
      <c r="G441" s="2"/>
      <c r="H441" s="2"/>
      <c r="I441" s="5"/>
      <c r="J441" s="6"/>
      <c r="K441" s="6"/>
      <c r="L441" s="7"/>
      <c r="M441" s="9"/>
      <c r="N441" s="4"/>
    </row>
    <row r="442" spans="1:14">
      <c r="A442" s="1"/>
      <c r="D442" s="3"/>
      <c r="E442" s="3"/>
      <c r="G442" s="2"/>
      <c r="H442" s="2"/>
      <c r="I442" s="5"/>
      <c r="J442" s="6"/>
      <c r="K442" s="6"/>
      <c r="L442" s="7"/>
      <c r="M442" s="9"/>
      <c r="N442" s="4"/>
    </row>
    <row r="443" spans="1:14">
      <c r="A443" s="1"/>
      <c r="D443" s="3"/>
      <c r="E443" s="3"/>
      <c r="G443" s="2"/>
      <c r="H443" s="2"/>
      <c r="I443" s="5"/>
      <c r="J443" s="6"/>
      <c r="K443" s="6"/>
      <c r="L443" s="7"/>
      <c r="M443" s="9"/>
      <c r="N443" s="4"/>
    </row>
    <row r="444" spans="1:14">
      <c r="A444" s="1"/>
      <c r="D444" s="3"/>
      <c r="E444" s="3"/>
      <c r="G444" s="2"/>
      <c r="H444" s="2"/>
      <c r="I444" s="5"/>
      <c r="J444" s="6"/>
      <c r="K444" s="6"/>
      <c r="L444" s="7"/>
      <c r="M444" s="9"/>
      <c r="N444" s="4"/>
    </row>
    <row r="445" spans="1:14">
      <c r="A445" s="1"/>
      <c r="D445" s="3"/>
      <c r="E445" s="3"/>
      <c r="G445" s="2"/>
      <c r="H445" s="2"/>
      <c r="I445" s="5"/>
      <c r="J445" s="6"/>
      <c r="K445" s="6"/>
      <c r="L445" s="7"/>
      <c r="M445" s="9"/>
      <c r="N445" s="4"/>
    </row>
    <row r="446" spans="1:14">
      <c r="A446" s="1"/>
      <c r="D446" s="3"/>
      <c r="E446" s="3"/>
      <c r="G446" s="2"/>
      <c r="H446" s="2"/>
      <c r="I446" s="5"/>
      <c r="J446" s="6"/>
      <c r="K446" s="6"/>
      <c r="L446" s="7"/>
      <c r="M446" s="9"/>
      <c r="N446" s="4"/>
    </row>
    <row r="447" spans="1:14">
      <c r="A447" s="1"/>
      <c r="D447" s="3"/>
      <c r="E447" s="3"/>
      <c r="G447" s="2"/>
      <c r="H447" s="2"/>
      <c r="I447" s="5"/>
      <c r="J447" s="6"/>
      <c r="K447" s="6"/>
      <c r="L447" s="7"/>
      <c r="M447" s="9"/>
      <c r="N447" s="4"/>
    </row>
    <row r="448" spans="1:14">
      <c r="A448" s="1"/>
      <c r="D448" s="3"/>
      <c r="E448" s="3"/>
      <c r="G448" s="2"/>
      <c r="H448" s="2"/>
      <c r="I448" s="5"/>
      <c r="J448" s="6"/>
      <c r="K448" s="6"/>
      <c r="L448" s="7"/>
      <c r="M448" s="9"/>
      <c r="N448" s="4"/>
    </row>
    <row r="449" spans="1:14">
      <c r="A449" s="1"/>
      <c r="D449" s="3"/>
      <c r="E449" s="3"/>
      <c r="G449" s="2"/>
      <c r="H449" s="2"/>
      <c r="I449" s="5"/>
      <c r="J449" s="6"/>
      <c r="K449" s="6"/>
      <c r="L449" s="7"/>
      <c r="M449" s="9"/>
      <c r="N449" s="4"/>
    </row>
    <row r="450" spans="1:14">
      <c r="A450" s="1"/>
      <c r="D450" s="3"/>
      <c r="E450" s="3"/>
      <c r="G450" s="2"/>
      <c r="H450" s="2"/>
      <c r="I450" s="5"/>
      <c r="J450" s="6"/>
      <c r="K450" s="6"/>
      <c r="L450" s="7"/>
      <c r="M450" s="9"/>
      <c r="N450" s="4"/>
    </row>
    <row r="451" spans="1:14">
      <c r="A451" s="1"/>
      <c r="D451" s="3"/>
      <c r="E451" s="3"/>
      <c r="G451" s="2"/>
      <c r="H451" s="2"/>
      <c r="I451" s="5"/>
      <c r="J451" s="6"/>
      <c r="K451" s="6"/>
      <c r="L451" s="7"/>
      <c r="M451" s="9"/>
      <c r="N451" s="4"/>
    </row>
    <row r="452" spans="1:14">
      <c r="A452" s="1"/>
      <c r="D452" s="3"/>
      <c r="E452" s="3"/>
      <c r="G452" s="2"/>
      <c r="H452" s="2"/>
      <c r="I452" s="5"/>
      <c r="J452" s="6"/>
      <c r="K452" s="6"/>
      <c r="L452" s="7"/>
      <c r="M452" s="9"/>
      <c r="N452" s="4"/>
    </row>
    <row r="453" spans="1:14">
      <c r="A453" s="1"/>
      <c r="D453" s="3"/>
      <c r="E453" s="3"/>
      <c r="G453" s="2"/>
      <c r="H453" s="2"/>
      <c r="I453" s="5"/>
      <c r="J453" s="6"/>
      <c r="K453" s="6"/>
      <c r="L453" s="7"/>
      <c r="M453" s="9"/>
      <c r="N453" s="4"/>
    </row>
    <row r="454" spans="1:14">
      <c r="A454" s="1"/>
      <c r="D454" s="3"/>
      <c r="E454" s="3"/>
      <c r="G454" s="2"/>
      <c r="H454" s="2"/>
      <c r="I454" s="5"/>
      <c r="J454" s="6"/>
      <c r="K454" s="6"/>
      <c r="L454" s="7"/>
      <c r="M454" s="9"/>
      <c r="N454" s="4"/>
    </row>
    <row r="455" spans="1:14">
      <c r="A455" s="1"/>
      <c r="D455" s="3"/>
      <c r="E455" s="3"/>
      <c r="G455" s="2"/>
      <c r="H455" s="2"/>
      <c r="I455" s="5"/>
      <c r="J455" s="6"/>
      <c r="K455" s="6"/>
      <c r="L455" s="7"/>
      <c r="M455" s="9"/>
      <c r="N455" s="4"/>
    </row>
    <row r="456" spans="1:14">
      <c r="A456" s="1"/>
      <c r="D456" s="3"/>
      <c r="E456" s="3"/>
      <c r="G456" s="2"/>
      <c r="H456" s="2"/>
      <c r="I456" s="5"/>
      <c r="J456" s="6"/>
      <c r="K456" s="6"/>
      <c r="L456" s="7"/>
      <c r="M456" s="9"/>
      <c r="N456" s="4"/>
    </row>
    <row r="457" spans="1:14">
      <c r="A457" s="1"/>
      <c r="D457" s="3"/>
      <c r="E457" s="3"/>
      <c r="G457" s="2"/>
      <c r="H457" s="2"/>
      <c r="I457" s="5"/>
      <c r="J457" s="6"/>
      <c r="K457" s="6"/>
      <c r="L457" s="7"/>
      <c r="M457" s="9"/>
      <c r="N457" s="4"/>
    </row>
    <row r="458" spans="1:14">
      <c r="A458" s="1"/>
      <c r="D458" s="3"/>
      <c r="E458" s="3"/>
      <c r="G458" s="2"/>
      <c r="H458" s="2"/>
      <c r="I458" s="5"/>
      <c r="J458" s="6"/>
      <c r="K458" s="6"/>
      <c r="L458" s="7"/>
      <c r="M458" s="9"/>
      <c r="N458" s="4"/>
    </row>
    <row r="459" spans="1:14">
      <c r="A459" s="1"/>
      <c r="D459" s="3"/>
      <c r="E459" s="3"/>
      <c r="G459" s="2"/>
      <c r="H459" s="2"/>
      <c r="I459" s="5"/>
      <c r="J459" s="6"/>
      <c r="K459" s="6"/>
      <c r="L459" s="7"/>
      <c r="M459" s="9"/>
      <c r="N459" s="4"/>
    </row>
    <row r="460" spans="1:14">
      <c r="A460" s="1"/>
      <c r="D460" s="3"/>
      <c r="E460" s="3"/>
      <c r="G460" s="2"/>
      <c r="H460" s="2"/>
      <c r="I460" s="5"/>
      <c r="J460" s="6"/>
      <c r="K460" s="6"/>
      <c r="L460" s="7"/>
      <c r="M460" s="9"/>
      <c r="N460" s="4"/>
    </row>
    <row r="461" spans="1:14">
      <c r="A461" s="1"/>
      <c r="D461" s="3"/>
      <c r="E461" s="3"/>
      <c r="G461" s="2"/>
      <c r="H461" s="2"/>
      <c r="I461" s="5"/>
      <c r="J461" s="6"/>
      <c r="K461" s="6"/>
      <c r="L461" s="7"/>
      <c r="M461" s="9"/>
      <c r="N461" s="4"/>
    </row>
    <row r="462" spans="1:14">
      <c r="A462" s="1"/>
      <c r="D462" s="3"/>
      <c r="E462" s="3"/>
      <c r="G462" s="2"/>
      <c r="H462" s="2"/>
      <c r="I462" s="5"/>
      <c r="J462" s="6"/>
      <c r="K462" s="6"/>
      <c r="L462" s="7"/>
      <c r="M462" s="9"/>
      <c r="N462" s="4"/>
    </row>
    <row r="463" spans="1:14">
      <c r="A463" s="1"/>
      <c r="D463" s="3"/>
      <c r="E463" s="3"/>
      <c r="G463" s="2"/>
      <c r="H463" s="2"/>
      <c r="I463" s="5"/>
      <c r="J463" s="6"/>
      <c r="K463" s="6"/>
      <c r="L463" s="7"/>
      <c r="M463" s="9"/>
      <c r="N463" s="4"/>
    </row>
    <row r="464" spans="1:14">
      <c r="A464" s="1"/>
      <c r="D464" s="3"/>
      <c r="E464" s="3"/>
      <c r="G464" s="2"/>
      <c r="H464" s="2"/>
      <c r="I464" s="5"/>
      <c r="J464" s="6"/>
      <c r="K464" s="6"/>
      <c r="L464" s="7"/>
      <c r="M464" s="9"/>
      <c r="N464" s="4"/>
    </row>
    <row r="465" spans="1:14">
      <c r="A465" s="1"/>
      <c r="D465" s="3"/>
      <c r="E465" s="3"/>
      <c r="G465" s="2"/>
      <c r="H465" s="2"/>
      <c r="I465" s="5"/>
      <c r="J465" s="6"/>
      <c r="K465" s="6"/>
      <c r="L465" s="7"/>
      <c r="M465" s="9"/>
      <c r="N465" s="4"/>
    </row>
    <row r="466" spans="1:14">
      <c r="A466" s="1"/>
      <c r="D466" s="3"/>
      <c r="E466" s="3"/>
      <c r="G466" s="2"/>
      <c r="H466" s="2"/>
      <c r="I466" s="5"/>
      <c r="J466" s="6"/>
      <c r="K466" s="6"/>
      <c r="L466" s="7"/>
      <c r="M466" s="9"/>
      <c r="N466" s="4"/>
    </row>
    <row r="467" spans="1:14">
      <c r="A467" s="1"/>
      <c r="D467" s="3"/>
      <c r="E467" s="3"/>
      <c r="G467" s="2"/>
      <c r="H467" s="2"/>
      <c r="I467" s="5"/>
      <c r="J467" s="6"/>
      <c r="K467" s="6"/>
      <c r="L467" s="7"/>
      <c r="M467" s="9"/>
      <c r="N467" s="4"/>
    </row>
    <row r="468" spans="1:14">
      <c r="A468" s="1"/>
      <c r="D468" s="3"/>
      <c r="E468" s="3"/>
      <c r="G468" s="2"/>
      <c r="H468" s="2"/>
      <c r="I468" s="5"/>
      <c r="J468" s="6"/>
      <c r="K468" s="6"/>
      <c r="L468" s="7"/>
      <c r="M468" s="9"/>
      <c r="N468" s="4"/>
    </row>
    <row r="469" spans="1:14">
      <c r="A469" s="1"/>
      <c r="D469" s="3"/>
      <c r="E469" s="3"/>
      <c r="G469" s="2"/>
      <c r="H469" s="2"/>
      <c r="I469" s="5"/>
      <c r="J469" s="6"/>
      <c r="K469" s="6"/>
      <c r="L469" s="7"/>
      <c r="M469" s="9"/>
      <c r="N469" s="4"/>
    </row>
    <row r="470" spans="1:14">
      <c r="A470" s="1"/>
      <c r="D470" s="3"/>
      <c r="E470" s="3"/>
      <c r="G470" s="2"/>
      <c r="H470" s="2"/>
      <c r="I470" s="5"/>
      <c r="J470" s="6"/>
      <c r="K470" s="6"/>
      <c r="L470" s="7"/>
      <c r="M470" s="9"/>
      <c r="N470" s="4"/>
    </row>
    <row r="471" spans="1:14">
      <c r="A471" s="1"/>
      <c r="D471" s="3"/>
      <c r="E471" s="3"/>
      <c r="G471" s="2"/>
      <c r="H471" s="2"/>
      <c r="I471" s="5"/>
      <c r="J471" s="6"/>
      <c r="K471" s="6"/>
      <c r="L471" s="7"/>
      <c r="M471" s="9"/>
      <c r="N471" s="4"/>
    </row>
    <row r="472" spans="1:14">
      <c r="A472" s="1"/>
      <c r="D472" s="3"/>
      <c r="E472" s="3"/>
      <c r="G472" s="2"/>
      <c r="H472" s="2"/>
      <c r="I472" s="5"/>
      <c r="J472" s="6"/>
      <c r="K472" s="6"/>
      <c r="L472" s="7"/>
      <c r="M472" s="9"/>
      <c r="N472" s="4"/>
    </row>
    <row r="473" spans="1:14">
      <c r="A473" s="1"/>
      <c r="D473" s="3"/>
      <c r="E473" s="3"/>
      <c r="G473" s="2"/>
      <c r="H473" s="2"/>
      <c r="I473" s="5"/>
      <c r="J473" s="6"/>
      <c r="K473" s="6"/>
      <c r="L473" s="7"/>
      <c r="M473" s="9"/>
      <c r="N473" s="4"/>
    </row>
    <row r="474" spans="1:14">
      <c r="A474" s="1"/>
      <c r="D474" s="3"/>
      <c r="E474" s="3"/>
      <c r="G474" s="2"/>
      <c r="H474" s="2"/>
      <c r="I474" s="5"/>
      <c r="J474" s="6"/>
      <c r="K474" s="6"/>
      <c r="L474" s="7"/>
      <c r="M474" s="9"/>
      <c r="N474" s="4"/>
    </row>
    <row r="475" spans="1:14">
      <c r="A475" s="1"/>
      <c r="D475" s="3"/>
      <c r="E475" s="3"/>
      <c r="G475" s="2"/>
      <c r="H475" s="2"/>
      <c r="I475" s="5"/>
      <c r="J475" s="6"/>
      <c r="K475" s="6"/>
      <c r="L475" s="7"/>
      <c r="M475" s="9"/>
      <c r="N475" s="4"/>
    </row>
    <row r="476" spans="1:14">
      <c r="A476" s="1"/>
      <c r="D476" s="3"/>
      <c r="E476" s="3"/>
      <c r="G476" s="2"/>
      <c r="H476" s="2"/>
      <c r="I476" s="5"/>
      <c r="J476" s="6"/>
      <c r="K476" s="6"/>
      <c r="L476" s="7"/>
      <c r="M476" s="9"/>
      <c r="N476" s="4"/>
    </row>
    <row r="477" spans="1:14">
      <c r="A477" s="1"/>
      <c r="D477" s="3"/>
      <c r="E477" s="3"/>
      <c r="G477" s="2"/>
      <c r="H477" s="2"/>
      <c r="I477" s="5"/>
      <c r="J477" s="6"/>
      <c r="K477" s="6"/>
      <c r="L477" s="7"/>
      <c r="M477" s="9"/>
      <c r="N477" s="4"/>
    </row>
    <row r="478" spans="1:14">
      <c r="A478" s="1"/>
      <c r="D478" s="3"/>
      <c r="E478" s="3"/>
      <c r="G478" s="2"/>
      <c r="H478" s="2"/>
      <c r="I478" s="5"/>
      <c r="J478" s="6"/>
      <c r="K478" s="6"/>
      <c r="L478" s="7"/>
      <c r="M478" s="9"/>
      <c r="N478" s="4"/>
    </row>
    <row r="479" spans="1:14">
      <c r="A479" s="1"/>
      <c r="D479" s="3"/>
      <c r="E479" s="3"/>
      <c r="G479" s="2"/>
      <c r="H479" s="2"/>
      <c r="I479" s="5"/>
      <c r="J479" s="6"/>
      <c r="K479" s="6"/>
      <c r="L479" s="7"/>
      <c r="M479" s="9"/>
      <c r="N479" s="4"/>
    </row>
    <row r="480" spans="1:14">
      <c r="A480" s="1"/>
      <c r="D480" s="3"/>
      <c r="E480" s="3"/>
      <c r="G480" s="2"/>
      <c r="H480" s="2"/>
      <c r="I480" s="5"/>
      <c r="J480" s="6"/>
      <c r="K480" s="6"/>
      <c r="L480" s="7"/>
      <c r="M480" s="9"/>
      <c r="N480" s="4"/>
    </row>
    <row r="481" spans="1:14">
      <c r="A481" s="1"/>
      <c r="D481" s="3"/>
      <c r="E481" s="3"/>
      <c r="G481" s="2"/>
      <c r="H481" s="2"/>
      <c r="I481" s="5"/>
      <c r="J481" s="6"/>
      <c r="K481" s="6"/>
      <c r="L481" s="7"/>
      <c r="M481" s="9"/>
      <c r="N481" s="4"/>
    </row>
    <row r="482" spans="1:14">
      <c r="M482" s="9"/>
    </row>
    <row r="483" spans="1:14">
      <c r="M483" s="9"/>
    </row>
    <row r="484" spans="1:14">
      <c r="M484" s="9"/>
    </row>
    <row r="485" spans="1:14">
      <c r="M485" s="9"/>
    </row>
    <row r="486" spans="1:14">
      <c r="M486" s="9"/>
    </row>
    <row r="487" spans="1:14">
      <c r="M487" s="9"/>
    </row>
    <row r="488" spans="1:14">
      <c r="M488" s="9"/>
    </row>
    <row r="489" spans="1:14">
      <c r="M489" s="9"/>
    </row>
    <row r="490" spans="1:14">
      <c r="M490" s="9"/>
    </row>
    <row r="491" spans="1:14">
      <c r="M491" s="9"/>
    </row>
    <row r="492" spans="1:14">
      <c r="M492" s="9"/>
    </row>
    <row r="493" spans="1:14">
      <c r="M493" s="9"/>
    </row>
    <row r="494" spans="1:14">
      <c r="M494" s="9"/>
    </row>
    <row r="495" spans="1:14">
      <c r="M495" s="9"/>
    </row>
    <row r="496" spans="1:14">
      <c r="M496" s="9"/>
    </row>
    <row r="497" spans="13:13">
      <c r="M497" s="9"/>
    </row>
    <row r="498" spans="13:13">
      <c r="M498" s="9"/>
    </row>
    <row r="499" spans="13:13">
      <c r="M499" s="9"/>
    </row>
    <row r="500" spans="13:13">
      <c r="M500" s="9"/>
    </row>
    <row r="501" spans="13:13">
      <c r="M501" s="9"/>
    </row>
    <row r="502" spans="13:13">
      <c r="M502" s="9"/>
    </row>
    <row r="503" spans="13:13">
      <c r="M503" s="9"/>
    </row>
    <row r="504" spans="13:13">
      <c r="M504" s="9"/>
    </row>
    <row r="505" spans="13:13">
      <c r="M505" s="9"/>
    </row>
    <row r="506" spans="13:13">
      <c r="M506" s="9"/>
    </row>
    <row r="507" spans="13:13">
      <c r="M507" s="9"/>
    </row>
    <row r="508" spans="13:13">
      <c r="M508" s="9"/>
    </row>
    <row r="509" spans="13:13">
      <c r="M509" s="9"/>
    </row>
    <row r="510" spans="13:13">
      <c r="M510" s="9"/>
    </row>
    <row r="511" spans="13:13">
      <c r="M511" s="9"/>
    </row>
    <row r="512" spans="13:13">
      <c r="M512" s="9"/>
    </row>
    <row r="513" spans="13:13">
      <c r="M513" s="9"/>
    </row>
    <row r="514" spans="13:13">
      <c r="M514" s="9"/>
    </row>
    <row r="515" spans="13:13">
      <c r="M515" s="9"/>
    </row>
    <row r="516" spans="13:13">
      <c r="M516" s="9"/>
    </row>
    <row r="517" spans="13:13">
      <c r="M517" s="9"/>
    </row>
    <row r="518" spans="13:13">
      <c r="M518" s="9"/>
    </row>
    <row r="519" spans="13:13">
      <c r="M519" s="9"/>
    </row>
    <row r="520" spans="13:13">
      <c r="M520" s="9"/>
    </row>
    <row r="521" spans="13:13">
      <c r="M521" s="9"/>
    </row>
    <row r="522" spans="13:13">
      <c r="M522" s="9"/>
    </row>
    <row r="523" spans="13:13">
      <c r="M5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2023-07-31T00:27:05Z</dcterms:created>
  <dcterms:modified xsi:type="dcterms:W3CDTF">2024-03-03T18:07:14Z</dcterms:modified>
</cp:coreProperties>
</file>