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GoogleDrive-113626893456251289633/Mi unidad/UCA Sincronizado/UCA Proyecto de TESIS/Estadísticas/Github/Archivos originales usados/"/>
    </mc:Choice>
  </mc:AlternateContent>
  <xr:revisionPtr revIDLastSave="0" documentId="13_ncr:1_{19BDE609-5513-D34C-9801-D3CC137BBFC3}" xr6:coauthVersionLast="47" xr6:coauthVersionMax="47" xr10:uidLastSave="{00000000-0000-0000-0000-000000000000}"/>
  <bookViews>
    <workbookView xWindow="0" yWindow="500" windowWidth="27320" windowHeight="14860" activeTab="2" xr2:uid="{00000000-000D-0000-FFFF-FFFF00000000}"/>
  </bookViews>
  <sheets>
    <sheet name="X M 2002 a 2tr2022" sheetId="1" r:id="rId1"/>
    <sheet name="X M 1980 a 1tr2022" sheetId="2" r:id="rId2"/>
    <sheet name="E 1980 a 2tr202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1" i="3" l="1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22" i="3"/>
  <c r="H512" i="3"/>
  <c r="H509" i="3"/>
  <c r="H506" i="3"/>
  <c r="H503" i="3"/>
  <c r="H500" i="3"/>
  <c r="H497" i="3"/>
  <c r="H494" i="3"/>
  <c r="H491" i="3"/>
  <c r="H488" i="3"/>
  <c r="H485" i="3"/>
  <c r="H482" i="3"/>
  <c r="H479" i="3"/>
  <c r="H476" i="3"/>
  <c r="H473" i="3"/>
  <c r="H470" i="3"/>
  <c r="H467" i="3"/>
  <c r="H464" i="3"/>
  <c r="H461" i="3"/>
  <c r="H458" i="3"/>
  <c r="H455" i="3"/>
  <c r="H452" i="3"/>
  <c r="H449" i="3"/>
  <c r="H446" i="3"/>
  <c r="H443" i="3"/>
  <c r="H440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H356" i="3"/>
  <c r="H353" i="3"/>
  <c r="H350" i="3"/>
  <c r="H347" i="3"/>
  <c r="H344" i="3"/>
  <c r="H341" i="3"/>
  <c r="H338" i="3"/>
  <c r="H335" i="3"/>
  <c r="H332" i="3"/>
  <c r="H329" i="3"/>
  <c r="H326" i="3"/>
  <c r="H323" i="3"/>
  <c r="H320" i="3"/>
  <c r="H317" i="3"/>
  <c r="H314" i="3"/>
  <c r="H311" i="3"/>
  <c r="H308" i="3"/>
  <c r="H305" i="3"/>
  <c r="H302" i="3"/>
  <c r="H299" i="3"/>
  <c r="H296" i="3"/>
  <c r="H293" i="3"/>
  <c r="H290" i="3"/>
  <c r="H287" i="3"/>
  <c r="H284" i="3"/>
  <c r="H281" i="3"/>
  <c r="H278" i="3"/>
  <c r="H275" i="3"/>
  <c r="H272" i="3"/>
  <c r="H269" i="3"/>
  <c r="H266" i="3"/>
  <c r="H263" i="3"/>
  <c r="H260" i="3"/>
  <c r="H257" i="3"/>
  <c r="H254" i="3"/>
  <c r="H251" i="3"/>
  <c r="H248" i="3"/>
  <c r="H245" i="3"/>
  <c r="H242" i="3"/>
  <c r="H239" i="3"/>
  <c r="H236" i="3"/>
  <c r="H233" i="3"/>
  <c r="H230" i="3"/>
  <c r="H227" i="3"/>
  <c r="H224" i="3"/>
  <c r="H221" i="3"/>
  <c r="H218" i="3"/>
  <c r="H215" i="3"/>
  <c r="H212" i="3"/>
  <c r="H209" i="3"/>
  <c r="H206" i="3"/>
  <c r="H203" i="3"/>
  <c r="H200" i="3"/>
  <c r="H197" i="3"/>
  <c r="H194" i="3"/>
  <c r="H191" i="3"/>
  <c r="H188" i="3"/>
  <c r="H185" i="3"/>
  <c r="H182" i="3"/>
  <c r="H179" i="3"/>
  <c r="H176" i="3"/>
  <c r="H173" i="3"/>
  <c r="H170" i="3"/>
  <c r="H167" i="3"/>
  <c r="H164" i="3"/>
  <c r="H161" i="3"/>
  <c r="H158" i="3"/>
  <c r="H155" i="3"/>
  <c r="H152" i="3"/>
  <c r="H149" i="3"/>
  <c r="H146" i="3"/>
  <c r="H143" i="3"/>
  <c r="H140" i="3"/>
  <c r="H137" i="3"/>
  <c r="H134" i="3"/>
  <c r="H131" i="3"/>
  <c r="H128" i="3"/>
  <c r="H125" i="3"/>
  <c r="K231" i="1"/>
  <c r="J231" i="1"/>
  <c r="K228" i="1"/>
  <c r="J228" i="1"/>
  <c r="K225" i="1"/>
  <c r="J225" i="1"/>
  <c r="K222" i="1"/>
  <c r="J222" i="1"/>
  <c r="K219" i="1"/>
  <c r="J219" i="1"/>
  <c r="K216" i="1"/>
  <c r="J216" i="1"/>
  <c r="K213" i="1"/>
  <c r="J213" i="1"/>
  <c r="K210" i="1"/>
  <c r="J210" i="1"/>
  <c r="K207" i="1"/>
  <c r="J207" i="1"/>
  <c r="K204" i="1"/>
  <c r="J204" i="1"/>
  <c r="K201" i="1"/>
  <c r="J201" i="1"/>
  <c r="K198" i="1"/>
  <c r="J198" i="1"/>
  <c r="K195" i="1"/>
  <c r="J195" i="1"/>
  <c r="K192" i="1"/>
  <c r="J192" i="1"/>
  <c r="K189" i="1"/>
  <c r="J189" i="1"/>
  <c r="K186" i="1"/>
  <c r="J186" i="1"/>
  <c r="K183" i="1"/>
  <c r="J183" i="1"/>
  <c r="K180" i="1"/>
  <c r="J180" i="1"/>
  <c r="K177" i="1"/>
  <c r="J177" i="1"/>
  <c r="K174" i="1"/>
  <c r="J174" i="1"/>
  <c r="K171" i="1"/>
  <c r="J171" i="1"/>
  <c r="K168" i="1"/>
  <c r="J168" i="1"/>
  <c r="K165" i="1"/>
  <c r="J165" i="1"/>
  <c r="K162" i="1"/>
  <c r="J162" i="1"/>
  <c r="K159" i="1"/>
  <c r="J159" i="1"/>
  <c r="K156" i="1"/>
  <c r="J156" i="1"/>
  <c r="K153" i="1"/>
  <c r="J153" i="1"/>
  <c r="K150" i="1"/>
  <c r="J150" i="1"/>
  <c r="K147" i="1"/>
  <c r="J147" i="1"/>
  <c r="K144" i="1"/>
  <c r="J144" i="1"/>
  <c r="K141" i="1"/>
  <c r="J141" i="1"/>
  <c r="K138" i="1"/>
  <c r="J138" i="1"/>
  <c r="K135" i="1"/>
  <c r="J135" i="1"/>
  <c r="K132" i="1"/>
  <c r="J132" i="1"/>
  <c r="K129" i="1"/>
  <c r="J129" i="1"/>
  <c r="K126" i="1"/>
  <c r="J126" i="1"/>
  <c r="K123" i="1"/>
  <c r="J123" i="1"/>
  <c r="K120" i="1"/>
  <c r="J120" i="1"/>
  <c r="K117" i="1"/>
  <c r="J117" i="1"/>
  <c r="K114" i="1"/>
  <c r="J114" i="1"/>
  <c r="K111" i="1"/>
  <c r="J111" i="1"/>
  <c r="K108" i="1"/>
  <c r="J108" i="1"/>
  <c r="K105" i="1"/>
  <c r="J105" i="1"/>
  <c r="K102" i="1"/>
  <c r="J102" i="1"/>
  <c r="K99" i="1"/>
  <c r="J99" i="1"/>
  <c r="K96" i="1"/>
  <c r="J96" i="1"/>
  <c r="K93" i="1"/>
  <c r="J93" i="1"/>
  <c r="K90" i="1"/>
  <c r="J90" i="1"/>
  <c r="K87" i="1"/>
  <c r="J87" i="1"/>
  <c r="K84" i="1"/>
  <c r="J84" i="1"/>
  <c r="K81" i="1"/>
  <c r="J81" i="1"/>
  <c r="K78" i="1"/>
  <c r="J78" i="1"/>
  <c r="K75" i="1"/>
  <c r="J75" i="1"/>
  <c r="K72" i="1"/>
  <c r="J72" i="1"/>
  <c r="K69" i="1"/>
  <c r="J69" i="1"/>
  <c r="K66" i="1"/>
  <c r="J66" i="1"/>
  <c r="K63" i="1"/>
  <c r="J63" i="1"/>
  <c r="K60" i="1"/>
  <c r="J60" i="1"/>
  <c r="K57" i="1"/>
  <c r="J57" i="1"/>
  <c r="K54" i="1"/>
  <c r="J54" i="1"/>
  <c r="K51" i="1"/>
  <c r="J51" i="1"/>
  <c r="K48" i="1"/>
  <c r="J48" i="1"/>
  <c r="K45" i="1"/>
  <c r="J45" i="1"/>
  <c r="K42" i="1"/>
  <c r="J42" i="1"/>
  <c r="K39" i="1"/>
  <c r="J39" i="1"/>
  <c r="K36" i="1"/>
  <c r="J36" i="1"/>
  <c r="K33" i="1"/>
  <c r="J33" i="1"/>
  <c r="K30" i="1"/>
  <c r="J30" i="1"/>
  <c r="K27" i="1"/>
  <c r="J27" i="1"/>
  <c r="K24" i="1"/>
  <c r="J24" i="1"/>
  <c r="K21" i="1"/>
  <c r="J21" i="1"/>
  <c r="K18" i="1"/>
  <c r="J18" i="1"/>
  <c r="K15" i="1"/>
  <c r="J15" i="1"/>
  <c r="K12" i="1"/>
  <c r="J12" i="1"/>
  <c r="K9" i="1"/>
  <c r="J9" i="1"/>
  <c r="K6" i="1"/>
  <c r="J6" i="1"/>
  <c r="H23" i="3" l="1"/>
  <c r="H35" i="3"/>
  <c r="H47" i="3"/>
  <c r="H59" i="3"/>
  <c r="H71" i="3"/>
  <c r="H83" i="3"/>
  <c r="H95" i="3"/>
  <c r="H107" i="3"/>
  <c r="H119" i="3"/>
  <c r="H14" i="3"/>
  <c r="H122" i="3"/>
  <c r="H8" i="3"/>
  <c r="H20" i="3"/>
  <c r="H26" i="3"/>
  <c r="H32" i="3"/>
  <c r="H38" i="3"/>
  <c r="H44" i="3"/>
  <c r="H50" i="3"/>
  <c r="H56" i="3"/>
  <c r="H62" i="3"/>
  <c r="H68" i="3"/>
  <c r="H74" i="3"/>
  <c r="H80" i="3"/>
  <c r="H86" i="3"/>
  <c r="H92" i="3"/>
  <c r="H98" i="3"/>
  <c r="H104" i="3"/>
  <c r="H110" i="3"/>
  <c r="H116" i="3"/>
  <c r="H5" i="3"/>
  <c r="H17" i="3"/>
  <c r="H29" i="3"/>
  <c r="H41" i="3"/>
  <c r="H53" i="3"/>
  <c r="H65" i="3"/>
  <c r="H77" i="3"/>
  <c r="H89" i="3"/>
  <c r="H101" i="3"/>
  <c r="H113" i="3"/>
  <c r="H11" i="3"/>
</calcChain>
</file>

<file path=xl/sharedStrings.xml><?xml version="1.0" encoding="utf-8"?>
<sst xmlns="http://schemas.openxmlformats.org/spreadsheetml/2006/main" count="1120" uniqueCount="38">
  <si>
    <t>Serie Intercambio comercial</t>
  </si>
  <si>
    <t>Año</t>
  </si>
  <si>
    <t>Mes</t>
  </si>
  <si>
    <t>Exportaciones</t>
  </si>
  <si>
    <t>Importaciones</t>
  </si>
  <si>
    <t>Intercambio comercial</t>
  </si>
  <si>
    <t xml:space="preserve">1ºTrimestre </t>
  </si>
  <si>
    <t xml:space="preserve">2ºTrimestre </t>
  </si>
  <si>
    <t xml:space="preserve">3ºTrimestre </t>
  </si>
  <si>
    <t xml:space="preserve">4ºTrimestre </t>
  </si>
  <si>
    <t>trimestre</t>
  </si>
  <si>
    <t>año</t>
  </si>
  <si>
    <t>X fob</t>
  </si>
  <si>
    <t>M cif</t>
  </si>
  <si>
    <t>Usar de acá 1980 a 2001</t>
  </si>
  <si>
    <t>X e M en millones de US$ 1980 a 1tr2022 INDEC. Descargado de la página de la Cancillería Argentina. X fob - M cif</t>
  </si>
  <si>
    <t>Acá usar 2002 a 2020</t>
  </si>
  <si>
    <t>INDEC Exportaciones FOB e Importaciones CIF. En U$S</t>
  </si>
  <si>
    <t>En millones de dólares</t>
  </si>
  <si>
    <t>BCRA E nominal mensual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</si>
  <si>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</si>
  <si>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</si>
  <si>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</si>
  <si>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</si>
  <si>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</si>
  <si>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</si>
  <si>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</si>
  <si>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</si>
  <si>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</si>
  <si>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</si>
  <si>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</si>
  <si>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</si>
  <si>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 xml:space="preserve">Ene. </t>
  </si>
  <si>
    <t>Ene. *</t>
  </si>
  <si>
    <t>Tipo de cambio de valuación 1u$s =</t>
  </si>
  <si>
    <t>Equivalencia de la unidad monetaria original con la actual</t>
  </si>
  <si>
    <t>E expresado en pesos (la moneda actual)</t>
  </si>
  <si>
    <t>E en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</si>
</sst>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"/>
    <numFmt numFmtId="166" formatCode="0_ ;\-0\ "/>
    <numFmt numFmtId="167" formatCode="_ * #,##0.0000_ ;_ * \-#,##0.0000_ ;_ * &quot;-&quot;????_ ;_ @_ "/>
    <numFmt numFmtId="168" formatCode="0.000E+00"/>
  </numFmts>
  <fonts count="8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FF0000"/>
      <name val="Helvetica Neue"/>
      <family val="2"/>
    </font>
    <font>
      <sz val="10"/>
      <name val="MS Sans Serif"/>
    </font>
    <font>
      <sz val="10"/>
      <name val="Roboto"/>
    </font>
    <font>
      <sz val="10"/>
      <color indexed="9"/>
      <name val="Roboto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/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165" fontId="0" fillId="0" borderId="7" xfId="0" applyNumberFormat="1" applyFont="1" applyBorder="1" applyAlignment="1">
      <alignment vertical="top"/>
    </xf>
    <xf numFmtId="0" fontId="3" fillId="0" borderId="0" xfId="0" applyNumberFormat="1" applyFont="1" applyAlignment="1">
      <alignment vertical="top"/>
    </xf>
    <xf numFmtId="0" fontId="0" fillId="0" borderId="0" xfId="0" applyAlignment="1"/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NumberFormat="1" applyFont="1" applyAlignment="1">
      <alignment vertical="top"/>
    </xf>
    <xf numFmtId="4" fontId="0" fillId="0" borderId="0" xfId="0" applyNumberFormat="1" applyFont="1" applyAlignment="1"/>
    <xf numFmtId="0" fontId="3" fillId="0" borderId="0" xfId="0" applyFont="1" applyAlignment="1">
      <alignment vertical="top" wrapText="1"/>
    </xf>
    <xf numFmtId="166" fontId="6" fillId="4" borderId="0" xfId="1" applyNumberFormat="1" applyFont="1" applyFill="1"/>
    <xf numFmtId="0" fontId="6" fillId="4" borderId="0" xfId="1" applyFont="1" applyFill="1"/>
    <xf numFmtId="166" fontId="7" fillId="4" borderId="0" xfId="1" applyNumberFormat="1" applyFont="1" applyFill="1"/>
    <xf numFmtId="167" fontId="6" fillId="4" borderId="0" xfId="0" applyNumberFormat="1" applyFont="1" applyFill="1" applyAlignment="1"/>
    <xf numFmtId="167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168" fontId="6" fillId="4" borderId="0" xfId="0" applyNumberFormat="1" applyFont="1" applyFill="1" applyAlignment="1"/>
    <xf numFmtId="1" fontId="6" fillId="4" borderId="0" xfId="0" applyNumberFormat="1" applyFont="1" applyFill="1" applyAlignment="1"/>
    <xf numFmtId="2" fontId="0" fillId="0" borderId="0" xfId="0" applyNumberFormat="1" applyFont="1" applyAlignment="1">
      <alignment vertical="top" wrapText="1"/>
    </xf>
  </cellXfs>
  <cellStyles count="2">
    <cellStyle name="Cambiar to&amp;do" xfId="1" xr:uid="{13647137-7B9A-564F-85FC-EA8F82FC078C}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49"/>
  <sheetViews>
    <sheetView showGridLines="0" workbookViewId="0">
      <selection activeCell="H6" sqref="H6"/>
    </sheetView>
  </sheetViews>
  <sheetFormatPr baseColWidth="10" defaultColWidth="8.33203125" defaultRowHeight="20" customHeight="1"/>
  <cols>
    <col min="1" max="1" width="5.1640625" style="1" customWidth="1"/>
    <col min="2" max="2" width="4.83203125" style="1" customWidth="1"/>
    <col min="3" max="3" width="18" style="1" customWidth="1"/>
    <col min="4" max="4" width="16.6640625" style="1" customWidth="1"/>
    <col min="5" max="5" width="19.33203125" style="1" customWidth="1"/>
    <col min="6" max="6" width="8.33203125" style="1" customWidth="1"/>
    <col min="7" max="7" width="8.33203125" style="1"/>
    <col min="8" max="8" width="12.1640625" style="1" customWidth="1"/>
    <col min="9" max="9" width="8.33203125" style="1"/>
    <col min="10" max="10" width="15.5" style="1" customWidth="1"/>
    <col min="11" max="11" width="14.6640625" style="1" customWidth="1"/>
    <col min="12" max="16384" width="8.33203125" style="1"/>
  </cols>
  <sheetData>
    <row r="1" spans="1:11" ht="20" customHeight="1">
      <c r="A1" s="12" t="s">
        <v>17</v>
      </c>
      <c r="G1" s="16" t="s">
        <v>16</v>
      </c>
    </row>
    <row r="2" spans="1:11" ht="27.75" customHeight="1">
      <c r="A2" s="25" t="s">
        <v>0</v>
      </c>
      <c r="B2" s="25"/>
      <c r="C2" s="25"/>
      <c r="D2" s="25"/>
      <c r="E2" s="25"/>
      <c r="J2" s="12" t="s">
        <v>18</v>
      </c>
    </row>
    <row r="3" spans="1:11" ht="20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H3" s="12" t="s">
        <v>10</v>
      </c>
      <c r="I3" s="12" t="s">
        <v>11</v>
      </c>
      <c r="J3" s="12" t="s">
        <v>12</v>
      </c>
      <c r="K3" s="12" t="s">
        <v>13</v>
      </c>
    </row>
    <row r="4" spans="1:11" ht="20.25" customHeight="1">
      <c r="A4" s="3">
        <v>2002</v>
      </c>
      <c r="B4" s="4">
        <v>1</v>
      </c>
      <c r="C4" s="5">
        <v>1817821769</v>
      </c>
      <c r="D4" s="5">
        <v>850579913</v>
      </c>
      <c r="E4" s="5">
        <v>2668401682</v>
      </c>
    </row>
    <row r="5" spans="1:11" ht="20" customHeight="1">
      <c r="A5" s="6">
        <v>2002</v>
      </c>
      <c r="B5" s="7">
        <v>2</v>
      </c>
      <c r="C5" s="8">
        <v>1781933597</v>
      </c>
      <c r="D5" s="8">
        <v>627759578</v>
      </c>
      <c r="E5" s="8">
        <v>2409693175</v>
      </c>
    </row>
    <row r="6" spans="1:11" ht="20" customHeight="1">
      <c r="A6" s="6">
        <v>2002</v>
      </c>
      <c r="B6" s="7">
        <v>3</v>
      </c>
      <c r="C6" s="8">
        <v>2112397988</v>
      </c>
      <c r="D6" s="8">
        <v>592890030</v>
      </c>
      <c r="E6" s="8">
        <v>2705288018</v>
      </c>
      <c r="H6" s="13" t="s">
        <v>6</v>
      </c>
      <c r="I6" s="13">
        <v>2002</v>
      </c>
      <c r="J6" s="17">
        <f>AVERAGE(C4:C6)/1000000</f>
        <v>1904.0511180000001</v>
      </c>
      <c r="K6" s="17">
        <f>AVERAGE(D4:D6)/1000000</f>
        <v>690.40984033333336</v>
      </c>
    </row>
    <row r="7" spans="1:11" ht="20" customHeight="1">
      <c r="A7" s="6">
        <v>2002</v>
      </c>
      <c r="B7" s="7">
        <v>4</v>
      </c>
      <c r="C7" s="8">
        <v>2181683896</v>
      </c>
      <c r="D7" s="8">
        <v>612000097</v>
      </c>
      <c r="E7" s="8">
        <v>2793683993</v>
      </c>
      <c r="H7" s="13"/>
      <c r="I7" s="13"/>
    </row>
    <row r="8" spans="1:11" ht="20" customHeight="1">
      <c r="A8" s="6">
        <v>2002</v>
      </c>
      <c r="B8" s="7">
        <v>5</v>
      </c>
      <c r="C8" s="8">
        <v>2369474217</v>
      </c>
      <c r="D8" s="8">
        <v>861772801</v>
      </c>
      <c r="E8" s="8">
        <v>3231247018</v>
      </c>
      <c r="H8" s="13"/>
      <c r="I8" s="13"/>
    </row>
    <row r="9" spans="1:11" ht="20" customHeight="1">
      <c r="A9" s="6">
        <v>2002</v>
      </c>
      <c r="B9" s="7">
        <v>6</v>
      </c>
      <c r="C9" s="8">
        <v>2226452400</v>
      </c>
      <c r="D9" s="8">
        <v>682741867</v>
      </c>
      <c r="E9" s="8">
        <v>2909194267</v>
      </c>
      <c r="H9" s="13" t="s">
        <v>7</v>
      </c>
      <c r="I9" s="13">
        <v>2002</v>
      </c>
      <c r="J9" s="17">
        <f>AVERAGE(C7:C9)/1000000</f>
        <v>2259.2035043333335</v>
      </c>
      <c r="K9" s="17">
        <f>AVERAGE(D7:D9)/1000000</f>
        <v>718.838255</v>
      </c>
    </row>
    <row r="10" spans="1:11" ht="20" customHeight="1">
      <c r="A10" s="6">
        <v>2002</v>
      </c>
      <c r="B10" s="7">
        <v>7</v>
      </c>
      <c r="C10" s="8">
        <v>2244532617</v>
      </c>
      <c r="D10" s="8">
        <v>811047619</v>
      </c>
      <c r="E10" s="8">
        <v>3055580236</v>
      </c>
      <c r="H10" s="13"/>
      <c r="I10" s="13"/>
    </row>
    <row r="11" spans="1:11" ht="20" customHeight="1">
      <c r="A11" s="6">
        <v>2002</v>
      </c>
      <c r="B11" s="7">
        <v>8</v>
      </c>
      <c r="C11" s="8">
        <v>2176772870</v>
      </c>
      <c r="D11" s="8">
        <v>762015248</v>
      </c>
      <c r="E11" s="8">
        <v>2938788118</v>
      </c>
      <c r="H11" s="13"/>
      <c r="I11" s="13"/>
    </row>
    <row r="12" spans="1:11" ht="20" customHeight="1">
      <c r="A12" s="6">
        <v>2002</v>
      </c>
      <c r="B12" s="7">
        <v>9</v>
      </c>
      <c r="C12" s="8">
        <v>2296652424</v>
      </c>
      <c r="D12" s="8">
        <v>719036240</v>
      </c>
      <c r="E12" s="8">
        <v>3015688664</v>
      </c>
      <c r="H12" s="13" t="s">
        <v>8</v>
      </c>
      <c r="I12" s="13">
        <v>2002</v>
      </c>
      <c r="J12" s="17">
        <f>AVERAGE(C10:C12)/1000000</f>
        <v>2239.3193036666667</v>
      </c>
      <c r="K12" s="17">
        <f>AVERAGE(D10:D12)/1000000</f>
        <v>764.03303566666659</v>
      </c>
    </row>
    <row r="13" spans="1:11" ht="20" customHeight="1">
      <c r="A13" s="6">
        <v>2002</v>
      </c>
      <c r="B13" s="7">
        <v>10</v>
      </c>
      <c r="C13" s="8">
        <v>2258078685</v>
      </c>
      <c r="D13" s="8">
        <v>875887994</v>
      </c>
      <c r="E13" s="8">
        <v>3133966679</v>
      </c>
      <c r="H13" s="13"/>
      <c r="I13" s="13"/>
    </row>
    <row r="14" spans="1:11" ht="20" customHeight="1">
      <c r="A14" s="6">
        <v>2002</v>
      </c>
      <c r="B14" s="7">
        <v>11</v>
      </c>
      <c r="C14" s="8">
        <v>2160459019</v>
      </c>
      <c r="D14" s="8">
        <v>808925851</v>
      </c>
      <c r="E14" s="8">
        <v>2969384870</v>
      </c>
      <c r="H14" s="13"/>
      <c r="I14" s="13"/>
    </row>
    <row r="15" spans="1:11" ht="20" customHeight="1">
      <c r="A15" s="6">
        <v>2002</v>
      </c>
      <c r="B15" s="7">
        <v>12</v>
      </c>
      <c r="C15" s="8">
        <v>2024339229</v>
      </c>
      <c r="D15" s="8">
        <v>784885921</v>
      </c>
      <c r="E15" s="8">
        <v>2809225150</v>
      </c>
      <c r="H15" s="13" t="s">
        <v>9</v>
      </c>
      <c r="I15" s="13">
        <v>2002</v>
      </c>
      <c r="J15" s="17">
        <f>AVERAGE(C13:C15)/1000000</f>
        <v>2147.6256443333336</v>
      </c>
      <c r="K15" s="17">
        <f>AVERAGE(D13:D15)/1000000</f>
        <v>823.23325533333332</v>
      </c>
    </row>
    <row r="16" spans="1:11" ht="20" customHeight="1">
      <c r="A16" s="6">
        <v>2003</v>
      </c>
      <c r="B16" s="7">
        <v>1</v>
      </c>
      <c r="C16" s="8">
        <v>2194600115</v>
      </c>
      <c r="D16" s="8">
        <v>798965113</v>
      </c>
      <c r="E16" s="8">
        <v>2993565228</v>
      </c>
      <c r="H16" s="13"/>
      <c r="I16" s="13"/>
    </row>
    <row r="17" spans="1:11" ht="20" customHeight="1">
      <c r="A17" s="6">
        <v>2003</v>
      </c>
      <c r="B17" s="7">
        <v>2</v>
      </c>
      <c r="C17" s="8">
        <v>2128348099</v>
      </c>
      <c r="D17" s="8">
        <v>776897236</v>
      </c>
      <c r="E17" s="8">
        <v>2905245335</v>
      </c>
      <c r="H17" s="13"/>
      <c r="I17" s="13"/>
    </row>
    <row r="18" spans="1:11" ht="20" customHeight="1">
      <c r="A18" s="6">
        <v>2003</v>
      </c>
      <c r="B18" s="7">
        <v>3</v>
      </c>
      <c r="C18" s="8">
        <v>2252140654</v>
      </c>
      <c r="D18" s="8">
        <v>933671292</v>
      </c>
      <c r="E18" s="8">
        <v>3185811946</v>
      </c>
      <c r="H18" s="13" t="s">
        <v>6</v>
      </c>
      <c r="I18" s="13">
        <v>2003</v>
      </c>
      <c r="J18" s="17">
        <f>AVERAGE(C16:C18)/1000000</f>
        <v>2191.6962893333334</v>
      </c>
      <c r="K18" s="17">
        <f>AVERAGE(D16:D18)/1000000</f>
        <v>836.51121366666666</v>
      </c>
    </row>
    <row r="19" spans="1:11" ht="20" customHeight="1">
      <c r="A19" s="6">
        <v>2003</v>
      </c>
      <c r="B19" s="7">
        <v>4</v>
      </c>
      <c r="C19" s="8">
        <v>2458771586</v>
      </c>
      <c r="D19" s="8">
        <v>1109900313</v>
      </c>
      <c r="E19" s="8">
        <v>3568671899</v>
      </c>
      <c r="H19" s="13"/>
      <c r="I19" s="13"/>
    </row>
    <row r="20" spans="1:11" ht="20" customHeight="1">
      <c r="A20" s="6">
        <v>2003</v>
      </c>
      <c r="B20" s="7">
        <v>5</v>
      </c>
      <c r="C20" s="8">
        <v>3122970139</v>
      </c>
      <c r="D20" s="8">
        <v>1085073495</v>
      </c>
      <c r="E20" s="8">
        <v>4208043634</v>
      </c>
      <c r="H20" s="13"/>
      <c r="I20" s="13"/>
    </row>
    <row r="21" spans="1:11" ht="20" customHeight="1">
      <c r="A21" s="6">
        <v>2003</v>
      </c>
      <c r="B21" s="7">
        <v>6</v>
      </c>
      <c r="C21" s="8">
        <v>2874302247</v>
      </c>
      <c r="D21" s="8">
        <v>1149080471</v>
      </c>
      <c r="E21" s="8">
        <v>4023382718</v>
      </c>
      <c r="H21" s="13" t="s">
        <v>7</v>
      </c>
      <c r="I21" s="13">
        <v>2003</v>
      </c>
      <c r="J21" s="17">
        <f>AVERAGE(C19:C21)/1000000</f>
        <v>2818.6813240000001</v>
      </c>
      <c r="K21" s="17">
        <f>AVERAGE(D19:D21)/1000000</f>
        <v>1114.6847596666667</v>
      </c>
    </row>
    <row r="22" spans="1:11" ht="20" customHeight="1">
      <c r="A22" s="6">
        <v>2003</v>
      </c>
      <c r="B22" s="7">
        <v>7</v>
      </c>
      <c r="C22" s="8">
        <v>2835561342</v>
      </c>
      <c r="D22" s="8">
        <v>1259782508</v>
      </c>
      <c r="E22" s="8">
        <v>4095343850</v>
      </c>
      <c r="H22" s="13"/>
      <c r="I22" s="13"/>
    </row>
    <row r="23" spans="1:11" ht="20" customHeight="1">
      <c r="A23" s="6">
        <v>2003</v>
      </c>
      <c r="B23" s="7">
        <v>8</v>
      </c>
      <c r="C23" s="8">
        <v>2346896698</v>
      </c>
      <c r="D23" s="8">
        <v>1135068814</v>
      </c>
      <c r="E23" s="8">
        <v>3481965512</v>
      </c>
      <c r="H23" s="13"/>
      <c r="I23" s="13"/>
    </row>
    <row r="24" spans="1:11" ht="20" customHeight="1">
      <c r="A24" s="6">
        <v>2003</v>
      </c>
      <c r="B24" s="7">
        <v>9</v>
      </c>
      <c r="C24" s="8">
        <v>2368509313</v>
      </c>
      <c r="D24" s="8">
        <v>1318223550</v>
      </c>
      <c r="E24" s="8">
        <v>3686732863</v>
      </c>
      <c r="H24" s="13" t="s">
        <v>8</v>
      </c>
      <c r="I24" s="13">
        <v>2003</v>
      </c>
      <c r="J24" s="17">
        <f>AVERAGE(C22:C24)/1000000</f>
        <v>2516.9891176666665</v>
      </c>
      <c r="K24" s="17">
        <f>AVERAGE(D22:D24)/1000000</f>
        <v>1237.691624</v>
      </c>
    </row>
    <row r="25" spans="1:11" ht="20" customHeight="1">
      <c r="A25" s="6">
        <v>2003</v>
      </c>
      <c r="B25" s="7">
        <v>10</v>
      </c>
      <c r="C25" s="8">
        <v>2441194198</v>
      </c>
      <c r="D25" s="8">
        <v>1439599106</v>
      </c>
      <c r="E25" s="8">
        <v>3880793304</v>
      </c>
      <c r="H25" s="13"/>
      <c r="I25" s="13"/>
    </row>
    <row r="26" spans="1:11" ht="20" customHeight="1">
      <c r="A26" s="6">
        <v>2003</v>
      </c>
      <c r="B26" s="7">
        <v>11</v>
      </c>
      <c r="C26" s="8">
        <v>2453730904</v>
      </c>
      <c r="D26" s="8">
        <v>1336225802</v>
      </c>
      <c r="E26" s="8">
        <v>3789956706</v>
      </c>
      <c r="H26" s="13"/>
      <c r="I26" s="13"/>
    </row>
    <row r="27" spans="1:11" ht="20" customHeight="1">
      <c r="A27" s="6">
        <v>2003</v>
      </c>
      <c r="B27" s="7">
        <v>12</v>
      </c>
      <c r="C27" s="8">
        <v>2461727320</v>
      </c>
      <c r="D27" s="8">
        <v>1508286436</v>
      </c>
      <c r="E27" s="8">
        <v>3970013756</v>
      </c>
      <c r="H27" s="13" t="s">
        <v>9</v>
      </c>
      <c r="I27" s="13">
        <v>2003</v>
      </c>
      <c r="J27" s="17">
        <f>AVERAGE(C25:C27)/1000000</f>
        <v>2452.217474</v>
      </c>
      <c r="K27" s="17">
        <f>AVERAGE(D25:D27)/1000000</f>
        <v>1428.0371146666666</v>
      </c>
    </row>
    <row r="28" spans="1:11" ht="20" customHeight="1">
      <c r="A28" s="6">
        <v>2004</v>
      </c>
      <c r="B28" s="7">
        <v>1</v>
      </c>
      <c r="C28" s="8">
        <v>2322450679</v>
      </c>
      <c r="D28" s="8">
        <v>1608575067</v>
      </c>
      <c r="E28" s="8">
        <v>3931025746</v>
      </c>
      <c r="H28" s="13"/>
      <c r="I28" s="13"/>
    </row>
    <row r="29" spans="1:11" ht="20" customHeight="1">
      <c r="A29" s="6">
        <v>2004</v>
      </c>
      <c r="B29" s="7">
        <v>2</v>
      </c>
      <c r="C29" s="8">
        <v>2395035139</v>
      </c>
      <c r="D29" s="8">
        <v>1363731431</v>
      </c>
      <c r="E29" s="8">
        <v>3758766570</v>
      </c>
      <c r="H29" s="13"/>
      <c r="I29" s="13"/>
    </row>
    <row r="30" spans="1:11" ht="20" customHeight="1">
      <c r="A30" s="6">
        <v>2004</v>
      </c>
      <c r="B30" s="7">
        <v>3</v>
      </c>
      <c r="C30" s="8">
        <v>2657573743</v>
      </c>
      <c r="D30" s="8">
        <v>1690058163</v>
      </c>
      <c r="E30" s="8">
        <v>4347631906</v>
      </c>
      <c r="H30" s="13" t="s">
        <v>6</v>
      </c>
      <c r="I30" s="13">
        <v>2004</v>
      </c>
      <c r="J30" s="17">
        <f>AVERAGE(C28:C30)/1000000</f>
        <v>2458.3531870000002</v>
      </c>
      <c r="K30" s="17">
        <f>AVERAGE(D28:D30)/1000000</f>
        <v>1554.1215536666668</v>
      </c>
    </row>
    <row r="31" spans="1:11" ht="20" customHeight="1">
      <c r="A31" s="6">
        <v>2004</v>
      </c>
      <c r="B31" s="7">
        <v>4</v>
      </c>
      <c r="C31" s="8">
        <v>3039747864</v>
      </c>
      <c r="D31" s="8">
        <v>1650876869</v>
      </c>
      <c r="E31" s="8">
        <v>4690624733</v>
      </c>
      <c r="H31" s="13"/>
      <c r="I31" s="13"/>
    </row>
    <row r="32" spans="1:11" ht="20" customHeight="1">
      <c r="A32" s="6">
        <v>2004</v>
      </c>
      <c r="B32" s="7">
        <v>5</v>
      </c>
      <c r="C32" s="8">
        <v>3394395773</v>
      </c>
      <c r="D32" s="8">
        <v>1792157340</v>
      </c>
      <c r="E32" s="8">
        <v>5186553113</v>
      </c>
      <c r="H32" s="13"/>
      <c r="I32" s="13"/>
    </row>
    <row r="33" spans="1:11" ht="20" customHeight="1">
      <c r="A33" s="6">
        <v>2004</v>
      </c>
      <c r="B33" s="7">
        <v>6</v>
      </c>
      <c r="C33" s="8">
        <v>2950695035</v>
      </c>
      <c r="D33" s="8">
        <v>2039339799</v>
      </c>
      <c r="E33" s="8">
        <v>4990034834</v>
      </c>
      <c r="H33" s="13" t="s">
        <v>7</v>
      </c>
      <c r="I33" s="13">
        <v>2004</v>
      </c>
      <c r="J33" s="17">
        <f>AVERAGE(C31:C33)/1000000</f>
        <v>3128.2795573333333</v>
      </c>
      <c r="K33" s="17">
        <f>AVERAGE(D31:D33)/1000000</f>
        <v>1827.4580026666667</v>
      </c>
    </row>
    <row r="34" spans="1:11" ht="20" customHeight="1">
      <c r="A34" s="6">
        <v>2004</v>
      </c>
      <c r="B34" s="7">
        <v>7</v>
      </c>
      <c r="C34" s="8">
        <v>3034288112</v>
      </c>
      <c r="D34" s="8">
        <v>1969827469</v>
      </c>
      <c r="E34" s="8">
        <v>5004115581</v>
      </c>
      <c r="H34" s="13"/>
      <c r="I34" s="13"/>
    </row>
    <row r="35" spans="1:11" ht="20" customHeight="1">
      <c r="A35" s="6">
        <v>2004</v>
      </c>
      <c r="B35" s="7">
        <v>8</v>
      </c>
      <c r="C35" s="8">
        <v>2944953517</v>
      </c>
      <c r="D35" s="8">
        <v>2031629332</v>
      </c>
      <c r="E35" s="8">
        <v>4976582849</v>
      </c>
      <c r="H35" s="13"/>
      <c r="I35" s="13"/>
    </row>
    <row r="36" spans="1:11" ht="20" customHeight="1">
      <c r="A36" s="6">
        <v>2004</v>
      </c>
      <c r="B36" s="7">
        <v>9</v>
      </c>
      <c r="C36" s="8">
        <v>3001937097</v>
      </c>
      <c r="D36" s="8">
        <v>2025221298</v>
      </c>
      <c r="E36" s="8">
        <v>5027158395</v>
      </c>
      <c r="H36" s="13" t="s">
        <v>8</v>
      </c>
      <c r="I36" s="13">
        <v>2004</v>
      </c>
      <c r="J36" s="17">
        <f>AVERAGE(C34:C36)/1000000</f>
        <v>2993.7262420000002</v>
      </c>
      <c r="K36" s="17">
        <f>AVERAGE(D34:D36)/1000000</f>
        <v>2008.8926996666667</v>
      </c>
    </row>
    <row r="37" spans="1:11" ht="20" customHeight="1">
      <c r="A37" s="6">
        <v>2004</v>
      </c>
      <c r="B37" s="7">
        <v>10</v>
      </c>
      <c r="C37" s="8">
        <v>2830652208</v>
      </c>
      <c r="D37" s="8">
        <v>1972500710</v>
      </c>
      <c r="E37" s="8">
        <v>4803152918</v>
      </c>
      <c r="H37" s="13"/>
      <c r="I37" s="13"/>
    </row>
    <row r="38" spans="1:11" ht="20" customHeight="1">
      <c r="A38" s="6">
        <v>2004</v>
      </c>
      <c r="B38" s="7">
        <v>11</v>
      </c>
      <c r="C38" s="8">
        <v>3041861773</v>
      </c>
      <c r="D38" s="8">
        <v>2192617922</v>
      </c>
      <c r="E38" s="8">
        <v>5234479695</v>
      </c>
      <c r="H38" s="13"/>
      <c r="I38" s="13"/>
    </row>
    <row r="39" spans="1:11" ht="20" customHeight="1">
      <c r="A39" s="6">
        <v>2004</v>
      </c>
      <c r="B39" s="7">
        <v>12</v>
      </c>
      <c r="C39" s="8">
        <v>2962142762</v>
      </c>
      <c r="D39" s="8">
        <v>2108745995</v>
      </c>
      <c r="E39" s="8">
        <v>5070888757</v>
      </c>
      <c r="H39" s="13" t="s">
        <v>9</v>
      </c>
      <c r="I39" s="13">
        <v>2004</v>
      </c>
      <c r="J39" s="17">
        <f>AVERAGE(C37:C39)/1000000</f>
        <v>2944.885581</v>
      </c>
      <c r="K39" s="17">
        <f>AVERAGE(D37:D39)/1000000</f>
        <v>2091.2882089999998</v>
      </c>
    </row>
    <row r="40" spans="1:11" ht="20" customHeight="1">
      <c r="A40" s="6">
        <v>2005</v>
      </c>
      <c r="B40" s="7">
        <v>1</v>
      </c>
      <c r="C40" s="8">
        <v>2781099868</v>
      </c>
      <c r="D40" s="8">
        <v>1900999864</v>
      </c>
      <c r="E40" s="8">
        <v>4682099732</v>
      </c>
      <c r="H40" s="13"/>
      <c r="I40" s="13"/>
    </row>
    <row r="41" spans="1:11" ht="20" customHeight="1">
      <c r="A41" s="6">
        <v>2005</v>
      </c>
      <c r="B41" s="7">
        <v>2</v>
      </c>
      <c r="C41" s="8">
        <v>2606250022</v>
      </c>
      <c r="D41" s="8">
        <v>1867273891</v>
      </c>
      <c r="E41" s="8">
        <v>4473523913</v>
      </c>
      <c r="H41" s="13"/>
      <c r="I41" s="13"/>
    </row>
    <row r="42" spans="1:11" ht="20" customHeight="1">
      <c r="A42" s="6">
        <v>2005</v>
      </c>
      <c r="B42" s="7">
        <v>3</v>
      </c>
      <c r="C42" s="8">
        <v>3054428236</v>
      </c>
      <c r="D42" s="8">
        <v>2197553620</v>
      </c>
      <c r="E42" s="8">
        <v>5251981856</v>
      </c>
      <c r="H42" s="13" t="s">
        <v>6</v>
      </c>
      <c r="I42" s="13">
        <v>2005</v>
      </c>
      <c r="J42" s="17">
        <f>AVERAGE(C40:C42)/1000000</f>
        <v>2813.9260420000001</v>
      </c>
      <c r="K42" s="17">
        <f>AVERAGE(D40:D42)/1000000</f>
        <v>1988.6091249999999</v>
      </c>
    </row>
    <row r="43" spans="1:11" ht="20" customHeight="1">
      <c r="A43" s="6">
        <v>2005</v>
      </c>
      <c r="B43" s="7">
        <v>4</v>
      </c>
      <c r="C43" s="8">
        <v>3560850374</v>
      </c>
      <c r="D43" s="8">
        <v>2379900007</v>
      </c>
      <c r="E43" s="8">
        <v>5940750381</v>
      </c>
      <c r="H43" s="13"/>
      <c r="I43" s="13"/>
    </row>
    <row r="44" spans="1:11" ht="20" customHeight="1">
      <c r="A44" s="6">
        <v>2005</v>
      </c>
      <c r="B44" s="7">
        <v>5</v>
      </c>
      <c r="C44" s="8">
        <v>3695282649</v>
      </c>
      <c r="D44" s="8">
        <v>2475952105</v>
      </c>
      <c r="E44" s="8">
        <v>6171234754</v>
      </c>
      <c r="H44" s="13"/>
      <c r="I44" s="13"/>
    </row>
    <row r="45" spans="1:11" ht="20" customHeight="1">
      <c r="A45" s="6">
        <v>2005</v>
      </c>
      <c r="B45" s="7">
        <v>6</v>
      </c>
      <c r="C45" s="8">
        <v>3450187380</v>
      </c>
      <c r="D45" s="8">
        <v>2723600913</v>
      </c>
      <c r="E45" s="8">
        <v>6173788293</v>
      </c>
      <c r="H45" s="13" t="s">
        <v>7</v>
      </c>
      <c r="I45" s="13">
        <v>2005</v>
      </c>
      <c r="J45" s="17">
        <f>AVERAGE(C43:C45)/1000000</f>
        <v>3568.7734676666664</v>
      </c>
      <c r="K45" s="17">
        <f>AVERAGE(D43:D45)/1000000</f>
        <v>2526.4843416666663</v>
      </c>
    </row>
    <row r="46" spans="1:11" ht="20" customHeight="1">
      <c r="A46" s="6">
        <v>2005</v>
      </c>
      <c r="B46" s="7">
        <v>7</v>
      </c>
      <c r="C46" s="8">
        <v>3600994777</v>
      </c>
      <c r="D46" s="8">
        <v>2349020478</v>
      </c>
      <c r="E46" s="8">
        <v>5950015255</v>
      </c>
      <c r="H46" s="13"/>
      <c r="I46" s="13"/>
    </row>
    <row r="47" spans="1:11" ht="20" customHeight="1">
      <c r="A47" s="6">
        <v>2005</v>
      </c>
      <c r="B47" s="7">
        <v>8</v>
      </c>
      <c r="C47" s="8">
        <v>3837358470</v>
      </c>
      <c r="D47" s="8">
        <v>2625653450</v>
      </c>
      <c r="E47" s="8">
        <v>6463011920</v>
      </c>
      <c r="H47" s="13"/>
      <c r="I47" s="13"/>
    </row>
    <row r="48" spans="1:11" ht="20" customHeight="1">
      <c r="A48" s="6">
        <v>2005</v>
      </c>
      <c r="B48" s="7">
        <v>9</v>
      </c>
      <c r="C48" s="8">
        <v>3482922238</v>
      </c>
      <c r="D48" s="8">
        <v>2468069187</v>
      </c>
      <c r="E48" s="8">
        <v>5950991425</v>
      </c>
      <c r="H48" s="13" t="s">
        <v>8</v>
      </c>
      <c r="I48" s="13">
        <v>2005</v>
      </c>
      <c r="J48" s="17">
        <f>AVERAGE(C46:C48)/1000000</f>
        <v>3640.4251616666666</v>
      </c>
      <c r="K48" s="17">
        <f>AVERAGE(D46:D48)/1000000</f>
        <v>2480.9143716666663</v>
      </c>
    </row>
    <row r="49" spans="1:11" ht="20" customHeight="1">
      <c r="A49" s="6">
        <v>2005</v>
      </c>
      <c r="B49" s="7">
        <v>10</v>
      </c>
      <c r="C49" s="8">
        <v>3398849675</v>
      </c>
      <c r="D49" s="8">
        <v>2502662129</v>
      </c>
      <c r="E49" s="8">
        <v>5901511804</v>
      </c>
      <c r="H49" s="13"/>
      <c r="I49" s="13"/>
    </row>
    <row r="50" spans="1:11" ht="20" customHeight="1">
      <c r="A50" s="6">
        <v>2005</v>
      </c>
      <c r="B50" s="7">
        <v>11</v>
      </c>
      <c r="C50" s="8">
        <v>3273899668</v>
      </c>
      <c r="D50" s="8">
        <v>2701111326</v>
      </c>
      <c r="E50" s="8">
        <v>5975010994</v>
      </c>
      <c r="H50" s="13"/>
      <c r="I50" s="13"/>
    </row>
    <row r="51" spans="1:11" ht="20" customHeight="1">
      <c r="A51" s="6">
        <v>2005</v>
      </c>
      <c r="B51" s="7">
        <v>12</v>
      </c>
      <c r="C51" s="8">
        <v>3644560526</v>
      </c>
      <c r="D51" s="8">
        <v>2494919323</v>
      </c>
      <c r="E51" s="8">
        <v>6139479849</v>
      </c>
      <c r="H51" s="13" t="s">
        <v>9</v>
      </c>
      <c r="I51" s="13">
        <v>2005</v>
      </c>
      <c r="J51" s="17">
        <f>AVERAGE(C49:C51)/1000000</f>
        <v>3439.1032896666666</v>
      </c>
      <c r="K51" s="17">
        <f>AVERAGE(D49:D51)/1000000</f>
        <v>2566.2309260000002</v>
      </c>
    </row>
    <row r="52" spans="1:11" ht="20" customHeight="1">
      <c r="A52" s="6">
        <v>2006</v>
      </c>
      <c r="B52" s="7">
        <v>1</v>
      </c>
      <c r="C52" s="8">
        <v>3187525144</v>
      </c>
      <c r="D52" s="8">
        <v>2323623634</v>
      </c>
      <c r="E52" s="8">
        <v>5511148778</v>
      </c>
      <c r="H52" s="13"/>
      <c r="I52" s="13"/>
    </row>
    <row r="53" spans="1:11" ht="20" customHeight="1">
      <c r="A53" s="6">
        <v>2006</v>
      </c>
      <c r="B53" s="7">
        <v>2</v>
      </c>
      <c r="C53" s="8">
        <v>3089941633</v>
      </c>
      <c r="D53" s="8">
        <v>2326024715</v>
      </c>
      <c r="E53" s="8">
        <v>5415966348</v>
      </c>
      <c r="H53" s="13"/>
      <c r="I53" s="13"/>
    </row>
    <row r="54" spans="1:11" ht="20" customHeight="1">
      <c r="A54" s="6">
        <v>2006</v>
      </c>
      <c r="B54" s="7">
        <v>3</v>
      </c>
      <c r="C54" s="8">
        <v>3647984235</v>
      </c>
      <c r="D54" s="8">
        <v>2722090680</v>
      </c>
      <c r="E54" s="8">
        <v>6370074915</v>
      </c>
      <c r="H54" s="13" t="s">
        <v>6</v>
      </c>
      <c r="I54" s="13">
        <v>2006</v>
      </c>
      <c r="J54" s="17">
        <f>AVERAGE(C52:C54)/1000000</f>
        <v>3308.4836706666665</v>
      </c>
      <c r="K54" s="17">
        <f>AVERAGE(D52:D54)/1000000</f>
        <v>2457.2463429999998</v>
      </c>
    </row>
    <row r="55" spans="1:11" ht="20" customHeight="1">
      <c r="A55" s="6">
        <v>2006</v>
      </c>
      <c r="B55" s="7">
        <v>4</v>
      </c>
      <c r="C55" s="8">
        <v>3925334723</v>
      </c>
      <c r="D55" s="8">
        <v>2545452723</v>
      </c>
      <c r="E55" s="8">
        <v>6470787446</v>
      </c>
      <c r="H55" s="13"/>
      <c r="I55" s="13"/>
    </row>
    <row r="56" spans="1:11" ht="20" customHeight="1">
      <c r="A56" s="6">
        <v>2006</v>
      </c>
      <c r="B56" s="7">
        <v>5</v>
      </c>
      <c r="C56" s="8">
        <v>4181278357</v>
      </c>
      <c r="D56" s="8">
        <v>2825912310</v>
      </c>
      <c r="E56" s="8">
        <v>7007190667</v>
      </c>
      <c r="H56" s="13"/>
      <c r="I56" s="13"/>
    </row>
    <row r="57" spans="1:11" ht="20" customHeight="1">
      <c r="A57" s="6">
        <v>2006</v>
      </c>
      <c r="B57" s="7">
        <v>6</v>
      </c>
      <c r="C57" s="8">
        <v>3847772098</v>
      </c>
      <c r="D57" s="8">
        <v>2859164174</v>
      </c>
      <c r="E57" s="8">
        <v>6706936272</v>
      </c>
      <c r="H57" s="13" t="s">
        <v>7</v>
      </c>
      <c r="I57" s="13">
        <v>2006</v>
      </c>
      <c r="J57" s="17">
        <f>AVERAGE(C55:C57)/1000000</f>
        <v>3984.7950593333335</v>
      </c>
      <c r="K57" s="17">
        <f>AVERAGE(D55:D57)/1000000</f>
        <v>2743.5097356666665</v>
      </c>
    </row>
    <row r="58" spans="1:11" ht="20" customHeight="1">
      <c r="A58" s="6">
        <v>2006</v>
      </c>
      <c r="B58" s="7">
        <v>7</v>
      </c>
      <c r="C58" s="8">
        <v>3816856355</v>
      </c>
      <c r="D58" s="8">
        <v>2852351234</v>
      </c>
      <c r="E58" s="8">
        <v>6669207589</v>
      </c>
      <c r="H58" s="13"/>
      <c r="I58" s="13"/>
    </row>
    <row r="59" spans="1:11" ht="20" customHeight="1">
      <c r="A59" s="6">
        <v>2006</v>
      </c>
      <c r="B59" s="7">
        <v>8</v>
      </c>
      <c r="C59" s="8">
        <v>4246157920</v>
      </c>
      <c r="D59" s="8">
        <v>3280777791</v>
      </c>
      <c r="E59" s="8">
        <v>7526935711</v>
      </c>
      <c r="H59" s="13"/>
      <c r="I59" s="13"/>
    </row>
    <row r="60" spans="1:11" ht="20" customHeight="1">
      <c r="A60" s="6">
        <v>2006</v>
      </c>
      <c r="B60" s="7">
        <v>9</v>
      </c>
      <c r="C60" s="8">
        <v>4048101263</v>
      </c>
      <c r="D60" s="8">
        <v>3169412045</v>
      </c>
      <c r="E60" s="8">
        <v>7217513308</v>
      </c>
      <c r="H60" s="13" t="s">
        <v>8</v>
      </c>
      <c r="I60" s="13">
        <v>2006</v>
      </c>
      <c r="J60" s="17">
        <f>AVERAGE(C58:C60)/1000000</f>
        <v>4037.0385126666665</v>
      </c>
      <c r="K60" s="17">
        <f>AVERAGE(D58:D60)/1000000</f>
        <v>3100.8470233333337</v>
      </c>
    </row>
    <row r="61" spans="1:11" ht="20" customHeight="1">
      <c r="A61" s="6">
        <v>2006</v>
      </c>
      <c r="B61" s="7">
        <v>10</v>
      </c>
      <c r="C61" s="8">
        <v>4203727754</v>
      </c>
      <c r="D61" s="8">
        <v>3255098504</v>
      </c>
      <c r="E61" s="8">
        <v>7458826258</v>
      </c>
      <c r="H61" s="13"/>
      <c r="I61" s="13"/>
    </row>
    <row r="62" spans="1:11" ht="20" customHeight="1">
      <c r="A62" s="6">
        <v>2006</v>
      </c>
      <c r="B62" s="7">
        <v>11</v>
      </c>
      <c r="C62" s="8">
        <v>4110074185</v>
      </c>
      <c r="D62" s="8">
        <v>3237214383</v>
      </c>
      <c r="E62" s="8">
        <v>7347288568</v>
      </c>
      <c r="H62" s="13"/>
      <c r="I62" s="13"/>
    </row>
    <row r="63" spans="1:11" ht="20" customHeight="1">
      <c r="A63" s="6">
        <v>2006</v>
      </c>
      <c r="B63" s="7">
        <v>12</v>
      </c>
      <c r="C63" s="8">
        <v>4241367464</v>
      </c>
      <c r="D63" s="8">
        <v>2756379435</v>
      </c>
      <c r="E63" s="8">
        <v>6997746899</v>
      </c>
      <c r="H63" s="13" t="s">
        <v>9</v>
      </c>
      <c r="I63" s="13">
        <v>2006</v>
      </c>
      <c r="J63" s="17">
        <f>AVERAGE(C61:C63)/1000000</f>
        <v>4185.0564676666663</v>
      </c>
      <c r="K63" s="17">
        <f>AVERAGE(D61:D63)/1000000</f>
        <v>3082.8974406666666</v>
      </c>
    </row>
    <row r="64" spans="1:11" ht="20" customHeight="1">
      <c r="A64" s="6">
        <v>2007</v>
      </c>
      <c r="B64" s="7">
        <v>1</v>
      </c>
      <c r="C64" s="8">
        <v>3389543360</v>
      </c>
      <c r="D64" s="8">
        <v>2951026758</v>
      </c>
      <c r="E64" s="8">
        <v>6340570118</v>
      </c>
      <c r="H64" s="13"/>
      <c r="I64" s="13"/>
    </row>
    <row r="65" spans="1:11" ht="20" customHeight="1">
      <c r="A65" s="6">
        <v>2007</v>
      </c>
      <c r="B65" s="7">
        <v>2</v>
      </c>
      <c r="C65" s="8">
        <v>3587331701</v>
      </c>
      <c r="D65" s="8">
        <v>2790766781</v>
      </c>
      <c r="E65" s="8">
        <v>6378098482</v>
      </c>
      <c r="H65" s="13"/>
      <c r="I65" s="13"/>
    </row>
    <row r="66" spans="1:11" ht="20" customHeight="1">
      <c r="A66" s="6">
        <v>2007</v>
      </c>
      <c r="B66" s="7">
        <v>3</v>
      </c>
      <c r="C66" s="8">
        <v>4172578886</v>
      </c>
      <c r="D66" s="8">
        <v>3422094591</v>
      </c>
      <c r="E66" s="8">
        <v>7594673477</v>
      </c>
      <c r="H66" s="13" t="s">
        <v>6</v>
      </c>
      <c r="I66" s="13">
        <v>2007</v>
      </c>
      <c r="J66" s="17">
        <f>AVERAGE(C64:C66)/1000000</f>
        <v>3716.484649</v>
      </c>
      <c r="K66" s="17">
        <f>AVERAGE(D64:D66)/1000000</f>
        <v>3054.6293766666663</v>
      </c>
    </row>
    <row r="67" spans="1:11" ht="20" customHeight="1">
      <c r="A67" s="6">
        <v>2007</v>
      </c>
      <c r="B67" s="7">
        <v>4</v>
      </c>
      <c r="C67" s="8">
        <v>4298548694</v>
      </c>
      <c r="D67" s="8">
        <v>3060883796</v>
      </c>
      <c r="E67" s="8">
        <v>7359432490</v>
      </c>
      <c r="H67" s="13"/>
      <c r="I67" s="13"/>
    </row>
    <row r="68" spans="1:11" ht="20" customHeight="1">
      <c r="A68" s="6">
        <v>2007</v>
      </c>
      <c r="B68" s="7">
        <v>5</v>
      </c>
      <c r="C68" s="8">
        <v>4855837834</v>
      </c>
      <c r="D68" s="8">
        <v>3542100294</v>
      </c>
      <c r="E68" s="8">
        <v>8397938128</v>
      </c>
      <c r="H68" s="13"/>
      <c r="I68" s="13"/>
    </row>
    <row r="69" spans="1:11" ht="20" customHeight="1">
      <c r="A69" s="6">
        <v>2007</v>
      </c>
      <c r="B69" s="7">
        <v>6</v>
      </c>
      <c r="C69" s="8">
        <v>4521086626</v>
      </c>
      <c r="D69" s="8">
        <v>3578923392</v>
      </c>
      <c r="E69" s="8">
        <v>8100010018</v>
      </c>
      <c r="H69" s="13" t="s">
        <v>7</v>
      </c>
      <c r="I69" s="13">
        <v>2007</v>
      </c>
      <c r="J69" s="17">
        <f>AVERAGE(C67:C69)/1000000</f>
        <v>4558.4910513333334</v>
      </c>
      <c r="K69" s="17">
        <f>AVERAGE(D67:D69)/1000000</f>
        <v>3393.9691606666665</v>
      </c>
    </row>
    <row r="70" spans="1:11" ht="20" customHeight="1">
      <c r="A70" s="6">
        <v>2007</v>
      </c>
      <c r="B70" s="7">
        <v>7</v>
      </c>
      <c r="C70" s="8">
        <v>4614240293</v>
      </c>
      <c r="D70" s="8">
        <v>4125792368</v>
      </c>
      <c r="E70" s="8">
        <v>8740032661</v>
      </c>
      <c r="H70" s="13"/>
      <c r="I70" s="13"/>
    </row>
    <row r="71" spans="1:11" ht="20" customHeight="1">
      <c r="A71" s="6">
        <v>2007</v>
      </c>
      <c r="B71" s="7">
        <v>8</v>
      </c>
      <c r="C71" s="8">
        <v>4921633703</v>
      </c>
      <c r="D71" s="8">
        <v>4606379904</v>
      </c>
      <c r="E71" s="8">
        <v>9528013607</v>
      </c>
      <c r="H71" s="13"/>
      <c r="I71" s="13"/>
    </row>
    <row r="72" spans="1:11" ht="20" customHeight="1">
      <c r="A72" s="6">
        <v>2007</v>
      </c>
      <c r="B72" s="7">
        <v>9</v>
      </c>
      <c r="C72" s="8">
        <v>4827801809</v>
      </c>
      <c r="D72" s="8">
        <v>3963045676</v>
      </c>
      <c r="E72" s="8">
        <v>8790847485</v>
      </c>
      <c r="H72" s="13" t="s">
        <v>8</v>
      </c>
      <c r="I72" s="13">
        <v>2007</v>
      </c>
      <c r="J72" s="17">
        <f>AVERAGE(C70:C72)/1000000</f>
        <v>4787.8919349999996</v>
      </c>
      <c r="K72" s="17">
        <f>AVERAGE(D70:D72)/1000000</f>
        <v>4231.7393160000001</v>
      </c>
    </row>
    <row r="73" spans="1:11" ht="20" customHeight="1">
      <c r="A73" s="6">
        <v>2007</v>
      </c>
      <c r="B73" s="7">
        <v>10</v>
      </c>
      <c r="C73" s="8">
        <v>5580772285</v>
      </c>
      <c r="D73" s="8">
        <v>4400461357</v>
      </c>
      <c r="E73" s="8">
        <v>9981233642</v>
      </c>
      <c r="H73" s="13"/>
      <c r="I73" s="13"/>
    </row>
    <row r="74" spans="1:11" ht="20" customHeight="1">
      <c r="A74" s="6">
        <v>2007</v>
      </c>
      <c r="B74" s="7">
        <v>11</v>
      </c>
      <c r="C74" s="8">
        <v>5424206363</v>
      </c>
      <c r="D74" s="8">
        <v>4384483245</v>
      </c>
      <c r="E74" s="8">
        <v>9808689608</v>
      </c>
      <c r="H74" s="13"/>
      <c r="I74" s="13"/>
    </row>
    <row r="75" spans="1:11" ht="20" customHeight="1">
      <c r="A75" s="6">
        <v>2007</v>
      </c>
      <c r="B75" s="7">
        <v>12</v>
      </c>
      <c r="C75" s="8">
        <v>5786642214</v>
      </c>
      <c r="D75" s="8">
        <v>3881318319</v>
      </c>
      <c r="E75" s="8">
        <v>9667960533</v>
      </c>
      <c r="H75" s="13" t="s">
        <v>9</v>
      </c>
      <c r="I75" s="13">
        <v>2007</v>
      </c>
      <c r="J75" s="17">
        <f>AVERAGE(C73:C75)/1000000</f>
        <v>5597.2069540000002</v>
      </c>
      <c r="K75" s="17">
        <f>AVERAGE(D73:D75)/1000000</f>
        <v>4222.0876403333332</v>
      </c>
    </row>
    <row r="76" spans="1:11" ht="20" customHeight="1">
      <c r="A76" s="6">
        <v>2008</v>
      </c>
      <c r="B76" s="7">
        <v>1</v>
      </c>
      <c r="C76" s="8">
        <v>5818321876</v>
      </c>
      <c r="D76" s="8">
        <v>4478510458</v>
      </c>
      <c r="E76" s="8">
        <v>10296832334</v>
      </c>
      <c r="H76" s="13"/>
      <c r="I76" s="13"/>
    </row>
    <row r="77" spans="1:11" ht="20" customHeight="1">
      <c r="A77" s="6">
        <v>2008</v>
      </c>
      <c r="B77" s="7">
        <v>2</v>
      </c>
      <c r="C77" s="8">
        <v>5225651253</v>
      </c>
      <c r="D77" s="8">
        <v>4209761275</v>
      </c>
      <c r="E77" s="8">
        <v>9435412528</v>
      </c>
      <c r="H77" s="13"/>
      <c r="I77" s="13"/>
    </row>
    <row r="78" spans="1:11" ht="20" customHeight="1">
      <c r="A78" s="6">
        <v>2008</v>
      </c>
      <c r="B78" s="7">
        <v>3</v>
      </c>
      <c r="C78" s="8">
        <v>4990837903</v>
      </c>
      <c r="D78" s="8">
        <v>4163381882</v>
      </c>
      <c r="E78" s="8">
        <v>9154219785</v>
      </c>
      <c r="H78" s="13" t="s">
        <v>6</v>
      </c>
      <c r="I78" s="13">
        <v>2008</v>
      </c>
      <c r="J78" s="17">
        <f>AVERAGE(C76:C78)/1000000</f>
        <v>5344.9370106666665</v>
      </c>
      <c r="K78" s="17">
        <f>AVERAGE(D76:D78)/1000000</f>
        <v>4283.8845383333337</v>
      </c>
    </row>
    <row r="79" spans="1:11" ht="20" customHeight="1">
      <c r="A79" s="6">
        <v>2008</v>
      </c>
      <c r="B79" s="7">
        <v>4</v>
      </c>
      <c r="C79" s="8">
        <v>5845649122</v>
      </c>
      <c r="D79" s="8">
        <v>4929557241</v>
      </c>
      <c r="E79" s="8">
        <v>10775206363</v>
      </c>
      <c r="H79" s="13"/>
      <c r="I79" s="13"/>
    </row>
    <row r="80" spans="1:11" ht="20" customHeight="1">
      <c r="A80" s="6">
        <v>2008</v>
      </c>
      <c r="B80" s="7">
        <v>5</v>
      </c>
      <c r="C80" s="8">
        <v>6240281504</v>
      </c>
      <c r="D80" s="8">
        <v>5200448796</v>
      </c>
      <c r="E80" s="8">
        <v>11440730300</v>
      </c>
      <c r="H80" s="13"/>
      <c r="I80" s="13"/>
    </row>
    <row r="81" spans="1:11" ht="20" customHeight="1">
      <c r="A81" s="6">
        <v>2008</v>
      </c>
      <c r="B81" s="7">
        <v>6</v>
      </c>
      <c r="C81" s="8">
        <v>5407024782</v>
      </c>
      <c r="D81" s="8">
        <v>5195976271</v>
      </c>
      <c r="E81" s="8">
        <v>10603001053</v>
      </c>
      <c r="H81" s="13" t="s">
        <v>7</v>
      </c>
      <c r="I81" s="13">
        <v>2008</v>
      </c>
      <c r="J81" s="17">
        <f>AVERAGE(C79:C81)/1000000</f>
        <v>5830.9851360000002</v>
      </c>
      <c r="K81" s="17">
        <f>AVERAGE(D79:D81)/1000000</f>
        <v>5108.6607693333326</v>
      </c>
    </row>
    <row r="82" spans="1:11" ht="20" customHeight="1">
      <c r="A82" s="6">
        <v>2008</v>
      </c>
      <c r="B82" s="7">
        <v>7</v>
      </c>
      <c r="C82" s="8">
        <v>7010510975</v>
      </c>
      <c r="D82" s="8">
        <v>6046810389</v>
      </c>
      <c r="E82" s="8">
        <v>13057321364</v>
      </c>
      <c r="H82" s="13"/>
      <c r="I82" s="13"/>
    </row>
    <row r="83" spans="1:11" ht="20" customHeight="1">
      <c r="A83" s="6">
        <v>2008</v>
      </c>
      <c r="B83" s="7">
        <v>8</v>
      </c>
      <c r="C83" s="8">
        <v>7366692882</v>
      </c>
      <c r="D83" s="8">
        <v>5158731450</v>
      </c>
      <c r="E83" s="8">
        <v>12525424332</v>
      </c>
      <c r="H83" s="13"/>
      <c r="I83" s="13"/>
    </row>
    <row r="84" spans="1:11" ht="20" customHeight="1">
      <c r="A84" s="6">
        <v>2008</v>
      </c>
      <c r="B84" s="7">
        <v>9</v>
      </c>
      <c r="C84" s="8">
        <v>6918718174</v>
      </c>
      <c r="D84" s="8">
        <v>5310878793</v>
      </c>
      <c r="E84" s="8">
        <v>12229596967</v>
      </c>
      <c r="H84" s="13" t="s">
        <v>8</v>
      </c>
      <c r="I84" s="13">
        <v>2008</v>
      </c>
      <c r="J84" s="17">
        <f>AVERAGE(C82:C84)/1000000</f>
        <v>7098.6406770000003</v>
      </c>
      <c r="K84" s="17">
        <f>AVERAGE(D82:D84)/1000000</f>
        <v>5505.4735440000004</v>
      </c>
    </row>
    <row r="85" spans="1:11" ht="20" customHeight="1">
      <c r="A85" s="6">
        <v>2008</v>
      </c>
      <c r="B85" s="7">
        <v>10</v>
      </c>
      <c r="C85" s="8">
        <v>6061185095</v>
      </c>
      <c r="D85" s="8">
        <v>5128941813</v>
      </c>
      <c r="E85" s="8">
        <v>11190126908</v>
      </c>
      <c r="H85" s="13"/>
      <c r="I85" s="13"/>
    </row>
    <row r="86" spans="1:11" ht="20" customHeight="1">
      <c r="A86" s="6">
        <v>2008</v>
      </c>
      <c r="B86" s="7">
        <v>11</v>
      </c>
      <c r="C86" s="8">
        <v>4902917682</v>
      </c>
      <c r="D86" s="8">
        <v>4182277553</v>
      </c>
      <c r="E86" s="8">
        <v>9085195235</v>
      </c>
      <c r="H86" s="13"/>
      <c r="I86" s="13"/>
    </row>
    <row r="87" spans="1:11" ht="20" customHeight="1">
      <c r="A87" s="6">
        <v>2008</v>
      </c>
      <c r="B87" s="7">
        <v>12</v>
      </c>
      <c r="C87" s="8">
        <v>4230963823</v>
      </c>
      <c r="D87" s="8">
        <v>3456986643</v>
      </c>
      <c r="E87" s="8">
        <v>7687950466</v>
      </c>
      <c r="H87" s="13" t="s">
        <v>9</v>
      </c>
      <c r="I87" s="13">
        <v>2008</v>
      </c>
      <c r="J87" s="17">
        <f>AVERAGE(C85:C87)/1000000</f>
        <v>5065.0222000000003</v>
      </c>
      <c r="K87" s="17">
        <f>AVERAGE(D85:D87)/1000000</f>
        <v>4256.0686696666662</v>
      </c>
    </row>
    <row r="88" spans="1:11" ht="20" customHeight="1">
      <c r="A88" s="6">
        <v>2009</v>
      </c>
      <c r="B88" s="7">
        <v>1</v>
      </c>
      <c r="C88" s="8">
        <v>3714716096</v>
      </c>
      <c r="D88" s="8">
        <v>2760051207</v>
      </c>
      <c r="E88" s="8">
        <v>6474767303</v>
      </c>
      <c r="H88" s="13"/>
      <c r="I88" s="13"/>
    </row>
    <row r="89" spans="1:11" ht="20" customHeight="1">
      <c r="A89" s="6">
        <v>2009</v>
      </c>
      <c r="B89" s="7">
        <v>2</v>
      </c>
      <c r="C89" s="8">
        <v>3944756935</v>
      </c>
      <c r="D89" s="8">
        <v>2663259554</v>
      </c>
      <c r="E89" s="8">
        <v>6608016489</v>
      </c>
      <c r="H89" s="13"/>
      <c r="I89" s="13"/>
    </row>
    <row r="90" spans="1:11" ht="20" customHeight="1">
      <c r="A90" s="6">
        <v>2009</v>
      </c>
      <c r="B90" s="7">
        <v>3</v>
      </c>
      <c r="C90" s="8">
        <v>4263700699</v>
      </c>
      <c r="D90" s="8">
        <v>2888341592</v>
      </c>
      <c r="E90" s="8">
        <v>7152042291</v>
      </c>
      <c r="H90" s="13" t="s">
        <v>6</v>
      </c>
      <c r="I90" s="13">
        <v>2009</v>
      </c>
      <c r="J90" s="17">
        <f>AVERAGE(C88:C90)/1000000</f>
        <v>3974.3912433333335</v>
      </c>
      <c r="K90" s="17">
        <f>AVERAGE(D88:D90)/1000000</f>
        <v>2770.5507843333335</v>
      </c>
    </row>
    <row r="91" spans="1:11" ht="20" customHeight="1">
      <c r="A91" s="6">
        <v>2009</v>
      </c>
      <c r="B91" s="7">
        <v>4</v>
      </c>
      <c r="C91" s="8">
        <v>5052290262</v>
      </c>
      <c r="D91" s="8">
        <v>2776607259</v>
      </c>
      <c r="E91" s="8">
        <v>7828897521</v>
      </c>
      <c r="H91" s="13"/>
      <c r="I91" s="13"/>
    </row>
    <row r="92" spans="1:11" ht="20" customHeight="1">
      <c r="A92" s="6">
        <v>2009</v>
      </c>
      <c r="B92" s="7">
        <v>5</v>
      </c>
      <c r="C92" s="8">
        <v>5203356481</v>
      </c>
      <c r="D92" s="8">
        <v>2659991426</v>
      </c>
      <c r="E92" s="8">
        <v>7863347907</v>
      </c>
      <c r="H92" s="13"/>
      <c r="I92" s="13"/>
    </row>
    <row r="93" spans="1:11" ht="20" customHeight="1">
      <c r="A93" s="6">
        <v>2009</v>
      </c>
      <c r="B93" s="7">
        <v>6</v>
      </c>
      <c r="C93" s="8">
        <v>5211295339</v>
      </c>
      <c r="D93" s="8">
        <v>3618913029</v>
      </c>
      <c r="E93" s="8">
        <v>8830208368</v>
      </c>
      <c r="H93" s="13" t="s">
        <v>7</v>
      </c>
      <c r="I93" s="13">
        <v>2009</v>
      </c>
      <c r="J93" s="17">
        <f>AVERAGE(C91:C93)/1000000</f>
        <v>5155.6473606666668</v>
      </c>
      <c r="K93" s="17">
        <f>AVERAGE(D91:D93)/1000000</f>
        <v>3018.5039046666666</v>
      </c>
    </row>
    <row r="94" spans="1:11" ht="20" customHeight="1">
      <c r="A94" s="6">
        <v>2009</v>
      </c>
      <c r="B94" s="7">
        <v>7</v>
      </c>
      <c r="C94" s="8">
        <v>4924709233</v>
      </c>
      <c r="D94" s="8">
        <v>3588898329</v>
      </c>
      <c r="E94" s="8">
        <v>8513607562</v>
      </c>
      <c r="H94" s="13"/>
      <c r="I94" s="13"/>
    </row>
    <row r="95" spans="1:11" ht="20" customHeight="1">
      <c r="A95" s="6">
        <v>2009</v>
      </c>
      <c r="B95" s="7">
        <v>8</v>
      </c>
      <c r="C95" s="8">
        <v>4351902057</v>
      </c>
      <c r="D95" s="8">
        <v>3255170435</v>
      </c>
      <c r="E95" s="8">
        <v>7607072492</v>
      </c>
      <c r="H95" s="13"/>
      <c r="I95" s="13"/>
    </row>
    <row r="96" spans="1:11" ht="20" customHeight="1">
      <c r="A96" s="6">
        <v>2009</v>
      </c>
      <c r="B96" s="7">
        <v>9</v>
      </c>
      <c r="C96" s="8">
        <v>4530716054</v>
      </c>
      <c r="D96" s="8">
        <v>3665901916</v>
      </c>
      <c r="E96" s="8">
        <v>8196617970</v>
      </c>
      <c r="H96" s="13" t="s">
        <v>8</v>
      </c>
      <c r="I96" s="13">
        <v>2009</v>
      </c>
      <c r="J96" s="17">
        <f>AVERAGE(C94:C96)/1000000</f>
        <v>4602.4424479999998</v>
      </c>
      <c r="K96" s="17">
        <f>AVERAGE(D94:D96)/1000000</f>
        <v>3503.3235599999998</v>
      </c>
    </row>
    <row r="97" spans="1:11" ht="20" customHeight="1">
      <c r="A97" s="6">
        <v>2009</v>
      </c>
      <c r="B97" s="7">
        <v>10</v>
      </c>
      <c r="C97" s="8">
        <v>4807719800</v>
      </c>
      <c r="D97" s="8">
        <v>3656221794</v>
      </c>
      <c r="E97" s="8">
        <v>8463941594</v>
      </c>
      <c r="H97" s="13"/>
      <c r="I97" s="13"/>
    </row>
    <row r="98" spans="1:11" ht="20" customHeight="1">
      <c r="A98" s="6">
        <v>2009</v>
      </c>
      <c r="B98" s="7">
        <v>11</v>
      </c>
      <c r="C98" s="8">
        <v>4872376921</v>
      </c>
      <c r="D98" s="8">
        <v>3651170295</v>
      </c>
      <c r="E98" s="8">
        <v>8523547216</v>
      </c>
      <c r="H98" s="13"/>
      <c r="I98" s="13"/>
    </row>
    <row r="99" spans="1:11" ht="20" customHeight="1">
      <c r="A99" s="6">
        <v>2009</v>
      </c>
      <c r="B99" s="7">
        <v>12</v>
      </c>
      <c r="C99" s="8">
        <v>4794478085</v>
      </c>
      <c r="D99" s="8">
        <v>3601567912</v>
      </c>
      <c r="E99" s="8">
        <v>8396045997</v>
      </c>
      <c r="H99" s="13" t="s">
        <v>9</v>
      </c>
      <c r="I99" s="13">
        <v>2009</v>
      </c>
      <c r="J99" s="17">
        <f>AVERAGE(C97:C99)/1000000</f>
        <v>4824.8582686666668</v>
      </c>
      <c r="K99" s="17">
        <f>AVERAGE(D97:D99)/1000000</f>
        <v>3636.3200003333336</v>
      </c>
    </row>
    <row r="100" spans="1:11" ht="20" customHeight="1">
      <c r="A100" s="6">
        <v>2010</v>
      </c>
      <c r="B100" s="7">
        <v>1</v>
      </c>
      <c r="C100" s="8">
        <v>4408151839</v>
      </c>
      <c r="D100" s="8">
        <v>3209178783</v>
      </c>
      <c r="E100" s="8">
        <v>7617330622</v>
      </c>
      <c r="H100" s="13"/>
      <c r="I100" s="13"/>
    </row>
    <row r="101" spans="1:11" ht="20" customHeight="1">
      <c r="A101" s="6">
        <v>2010</v>
      </c>
      <c r="B101" s="7">
        <v>2</v>
      </c>
      <c r="C101" s="8">
        <v>3958942429</v>
      </c>
      <c r="D101" s="8">
        <v>3455057184</v>
      </c>
      <c r="E101" s="8">
        <v>7413999613</v>
      </c>
      <c r="H101" s="13"/>
      <c r="I101" s="13"/>
    </row>
    <row r="102" spans="1:11" ht="20" customHeight="1">
      <c r="A102" s="6">
        <v>2010</v>
      </c>
      <c r="B102" s="7">
        <v>3</v>
      </c>
      <c r="C102" s="8">
        <v>4687488666</v>
      </c>
      <c r="D102" s="8">
        <v>4402838597</v>
      </c>
      <c r="E102" s="8">
        <v>9090327263</v>
      </c>
      <c r="H102" s="13" t="s">
        <v>6</v>
      </c>
      <c r="I102" s="13">
        <v>2010</v>
      </c>
      <c r="J102" s="17">
        <f>AVERAGE(C100:C102)/1000000</f>
        <v>4351.5276446666667</v>
      </c>
      <c r="K102" s="17">
        <f>AVERAGE(D100:D102)/1000000</f>
        <v>3689.0248546666667</v>
      </c>
    </row>
    <row r="103" spans="1:11" ht="20" customHeight="1">
      <c r="A103" s="6">
        <v>2010</v>
      </c>
      <c r="B103" s="7">
        <v>4</v>
      </c>
      <c r="C103" s="8">
        <v>6208015193</v>
      </c>
      <c r="D103" s="8">
        <v>4100990533</v>
      </c>
      <c r="E103" s="8">
        <v>10309005726</v>
      </c>
      <c r="H103" s="13"/>
      <c r="I103" s="13"/>
    </row>
    <row r="104" spans="1:11" ht="20" customHeight="1">
      <c r="A104" s="6">
        <v>2010</v>
      </c>
      <c r="B104" s="7">
        <v>5</v>
      </c>
      <c r="C104" s="8">
        <v>6502816104</v>
      </c>
      <c r="D104" s="8">
        <v>4575363570</v>
      </c>
      <c r="E104" s="8">
        <v>11078179674</v>
      </c>
      <c r="H104" s="13"/>
      <c r="I104" s="13"/>
    </row>
    <row r="105" spans="1:11" ht="20" customHeight="1">
      <c r="A105" s="6">
        <v>2010</v>
      </c>
      <c r="B105" s="7">
        <v>6</v>
      </c>
      <c r="C105" s="8">
        <v>6369256117</v>
      </c>
      <c r="D105" s="8">
        <v>5151009380</v>
      </c>
      <c r="E105" s="8">
        <v>11520265497</v>
      </c>
      <c r="H105" s="13" t="s">
        <v>7</v>
      </c>
      <c r="I105" s="13">
        <v>2010</v>
      </c>
      <c r="J105" s="17">
        <f>AVERAGE(C103:C105)/1000000</f>
        <v>6360.0291379999999</v>
      </c>
      <c r="K105" s="17">
        <f>AVERAGE(D103:D105)/1000000</f>
        <v>4609.121161</v>
      </c>
    </row>
    <row r="106" spans="1:11" ht="20" customHeight="1">
      <c r="A106" s="6">
        <v>2010</v>
      </c>
      <c r="B106" s="7">
        <v>7</v>
      </c>
      <c r="C106" s="8">
        <v>5983797356</v>
      </c>
      <c r="D106" s="8">
        <v>5290488865</v>
      </c>
      <c r="E106" s="8">
        <v>11274286221</v>
      </c>
      <c r="H106" s="13"/>
      <c r="I106" s="13"/>
    </row>
    <row r="107" spans="1:11" ht="20" customHeight="1">
      <c r="A107" s="6">
        <v>2010</v>
      </c>
      <c r="B107" s="7">
        <v>8</v>
      </c>
      <c r="C107" s="8">
        <v>6382982750</v>
      </c>
      <c r="D107" s="8">
        <v>5355462026</v>
      </c>
      <c r="E107" s="8">
        <v>11738444776</v>
      </c>
      <c r="H107" s="13"/>
      <c r="I107" s="13"/>
    </row>
    <row r="108" spans="1:11" ht="20" customHeight="1">
      <c r="A108" s="6">
        <v>2010</v>
      </c>
      <c r="B108" s="7">
        <v>9</v>
      </c>
      <c r="C108" s="8">
        <v>6374977051</v>
      </c>
      <c r="D108" s="8">
        <v>5336927937</v>
      </c>
      <c r="E108" s="8">
        <v>11711904988</v>
      </c>
      <c r="H108" s="13" t="s">
        <v>8</v>
      </c>
      <c r="I108" s="13">
        <v>2010</v>
      </c>
      <c r="J108" s="17">
        <f>AVERAGE(C106:C108)/1000000</f>
        <v>6247.2523856666667</v>
      </c>
      <c r="K108" s="17">
        <f>AVERAGE(D106:D108)/1000000</f>
        <v>5327.626276</v>
      </c>
    </row>
    <row r="109" spans="1:11" ht="20" customHeight="1">
      <c r="A109" s="6">
        <v>2010</v>
      </c>
      <c r="B109" s="7">
        <v>10</v>
      </c>
      <c r="C109" s="8">
        <v>5898591247</v>
      </c>
      <c r="D109" s="8">
        <v>4950849642</v>
      </c>
      <c r="E109" s="8">
        <v>10849440889</v>
      </c>
      <c r="H109" s="13"/>
      <c r="I109" s="13"/>
    </row>
    <row r="110" spans="1:11" ht="20" customHeight="1">
      <c r="A110" s="6">
        <v>2010</v>
      </c>
      <c r="B110" s="7">
        <v>11</v>
      </c>
      <c r="C110" s="8">
        <v>5915323462</v>
      </c>
      <c r="D110" s="8">
        <v>5575487724</v>
      </c>
      <c r="E110" s="8">
        <v>11490811186</v>
      </c>
      <c r="H110" s="13"/>
      <c r="I110" s="13"/>
    </row>
    <row r="111" spans="1:11" ht="20" customHeight="1">
      <c r="A111" s="6">
        <v>2010</v>
      </c>
      <c r="B111" s="7">
        <v>12</v>
      </c>
      <c r="C111" s="8">
        <v>5484026317</v>
      </c>
      <c r="D111" s="8">
        <v>5388739595</v>
      </c>
      <c r="E111" s="8">
        <v>10872765912</v>
      </c>
      <c r="H111" s="13" t="s">
        <v>9</v>
      </c>
      <c r="I111" s="13">
        <v>2010</v>
      </c>
      <c r="J111" s="17">
        <f>AVERAGE(C109:C111)/1000000</f>
        <v>5765.9803419999998</v>
      </c>
      <c r="K111" s="17">
        <f>AVERAGE(D109:D111)/1000000</f>
        <v>5305.0256536666666</v>
      </c>
    </row>
    <row r="112" spans="1:11" ht="20" customHeight="1">
      <c r="A112" s="6">
        <v>2011</v>
      </c>
      <c r="B112" s="7">
        <v>1</v>
      </c>
      <c r="C112" s="8">
        <v>5185117506</v>
      </c>
      <c r="D112" s="8">
        <v>4889191454</v>
      </c>
      <c r="E112" s="8">
        <v>10074308960</v>
      </c>
      <c r="H112" s="13"/>
      <c r="I112" s="13"/>
    </row>
    <row r="113" spans="1:11" ht="20" customHeight="1">
      <c r="A113" s="6">
        <v>2011</v>
      </c>
      <c r="B113" s="7">
        <v>2</v>
      </c>
      <c r="C113" s="8">
        <v>5398017228</v>
      </c>
      <c r="D113" s="8">
        <v>4764278184</v>
      </c>
      <c r="E113" s="8">
        <v>10162295412</v>
      </c>
      <c r="H113" s="13"/>
      <c r="I113" s="13"/>
    </row>
    <row r="114" spans="1:11" ht="20" customHeight="1">
      <c r="A114" s="6">
        <v>2011</v>
      </c>
      <c r="B114" s="7">
        <v>3</v>
      </c>
      <c r="C114" s="8">
        <v>6098102041</v>
      </c>
      <c r="D114" s="8">
        <v>5641577584</v>
      </c>
      <c r="E114" s="8">
        <v>11739679625</v>
      </c>
      <c r="H114" s="13" t="s">
        <v>6</v>
      </c>
      <c r="I114" s="13">
        <v>2011</v>
      </c>
      <c r="J114" s="17">
        <f>AVERAGE(C112:C114)/1000000</f>
        <v>5560.4122583333328</v>
      </c>
      <c r="K114" s="17">
        <f>AVERAGE(D112:D114)/1000000</f>
        <v>5098.3490739999997</v>
      </c>
    </row>
    <row r="115" spans="1:11" ht="20" customHeight="1">
      <c r="A115" s="6">
        <v>2011</v>
      </c>
      <c r="B115" s="7">
        <v>4</v>
      </c>
      <c r="C115" s="8">
        <v>7042866014</v>
      </c>
      <c r="D115" s="8">
        <v>5532887138</v>
      </c>
      <c r="E115" s="8">
        <v>12575753152</v>
      </c>
      <c r="H115" s="13"/>
      <c r="I115" s="13"/>
    </row>
    <row r="116" spans="1:11" ht="20" customHeight="1">
      <c r="A116" s="6">
        <v>2011</v>
      </c>
      <c r="B116" s="7">
        <v>5</v>
      </c>
      <c r="C116" s="8">
        <v>7932871298</v>
      </c>
      <c r="D116" s="8">
        <v>6489819717</v>
      </c>
      <c r="E116" s="8">
        <v>14422691015</v>
      </c>
      <c r="H116" s="13"/>
      <c r="I116" s="13"/>
    </row>
    <row r="117" spans="1:11" ht="20" customHeight="1">
      <c r="A117" s="6">
        <v>2011</v>
      </c>
      <c r="B117" s="7">
        <v>6</v>
      </c>
      <c r="C117" s="8">
        <v>7816969457</v>
      </c>
      <c r="D117" s="8">
        <v>6704534806</v>
      </c>
      <c r="E117" s="8">
        <v>14521504263</v>
      </c>
      <c r="H117" s="13" t="s">
        <v>7</v>
      </c>
      <c r="I117" s="13">
        <v>2011</v>
      </c>
      <c r="J117" s="17">
        <f>AVERAGE(C115:C117)/1000000</f>
        <v>7597.5689229999998</v>
      </c>
      <c r="K117" s="17">
        <f>AVERAGE(D115:D117)/1000000</f>
        <v>6242.4138869999997</v>
      </c>
    </row>
    <row r="118" spans="1:11" ht="20" customHeight="1">
      <c r="A118" s="6">
        <v>2011</v>
      </c>
      <c r="B118" s="7">
        <v>7</v>
      </c>
      <c r="C118" s="8">
        <v>7225597904</v>
      </c>
      <c r="D118" s="8">
        <v>6858529268</v>
      </c>
      <c r="E118" s="8">
        <v>14084127172</v>
      </c>
      <c r="H118" s="13"/>
      <c r="I118" s="13"/>
    </row>
    <row r="119" spans="1:11" ht="20" customHeight="1">
      <c r="A119" s="6">
        <v>2011</v>
      </c>
      <c r="B119" s="7">
        <v>8</v>
      </c>
      <c r="C119" s="8">
        <v>8328454715</v>
      </c>
      <c r="D119" s="8">
        <v>7671043720</v>
      </c>
      <c r="E119" s="8">
        <v>15999498435</v>
      </c>
      <c r="H119" s="13"/>
      <c r="I119" s="13"/>
    </row>
    <row r="120" spans="1:11" ht="20" customHeight="1">
      <c r="A120" s="6">
        <v>2011</v>
      </c>
      <c r="B120" s="7">
        <v>9</v>
      </c>
      <c r="C120" s="8">
        <v>7718191177</v>
      </c>
      <c r="D120" s="8">
        <v>6888497274</v>
      </c>
      <c r="E120" s="8">
        <v>14606688451</v>
      </c>
      <c r="H120" s="13" t="s">
        <v>8</v>
      </c>
      <c r="I120" s="13">
        <v>2011</v>
      </c>
      <c r="J120" s="17">
        <f>AVERAGE(C118:C120)/1000000</f>
        <v>7757.4145986666672</v>
      </c>
      <c r="K120" s="17">
        <f>AVERAGE(D118:D120)/1000000</f>
        <v>7139.3567540000004</v>
      </c>
    </row>
    <row r="121" spans="1:11" ht="20" customHeight="1">
      <c r="A121" s="6">
        <v>2011</v>
      </c>
      <c r="B121" s="7">
        <v>10</v>
      </c>
      <c r="C121" s="8">
        <v>7435411578</v>
      </c>
      <c r="D121" s="8">
        <v>6302999916</v>
      </c>
      <c r="E121" s="8">
        <v>13738411494</v>
      </c>
      <c r="H121" s="13"/>
      <c r="I121" s="13"/>
    </row>
    <row r="122" spans="1:11" ht="20" customHeight="1">
      <c r="A122" s="6">
        <v>2011</v>
      </c>
      <c r="B122" s="7">
        <v>11</v>
      </c>
      <c r="C122" s="8">
        <v>6493159464</v>
      </c>
      <c r="D122" s="8">
        <v>6229740888</v>
      </c>
      <c r="E122" s="8">
        <v>12722900352</v>
      </c>
      <c r="H122" s="13"/>
      <c r="I122" s="13"/>
    </row>
    <row r="123" spans="1:11" ht="20" customHeight="1">
      <c r="A123" s="6">
        <v>2011</v>
      </c>
      <c r="B123" s="7">
        <v>12</v>
      </c>
      <c r="C123" s="8">
        <v>6306256318</v>
      </c>
      <c r="D123" s="8">
        <v>5987389117</v>
      </c>
      <c r="E123" s="8">
        <v>12293645435</v>
      </c>
      <c r="H123" s="13" t="s">
        <v>9</v>
      </c>
      <c r="I123" s="13">
        <v>2011</v>
      </c>
      <c r="J123" s="17">
        <f>AVERAGE(C121:C123)/1000000</f>
        <v>6744.9424533333331</v>
      </c>
      <c r="K123" s="17">
        <f>AVERAGE(D121:D123)/1000000</f>
        <v>6173.3766403333329</v>
      </c>
    </row>
    <row r="124" spans="1:11" ht="20" customHeight="1">
      <c r="A124" s="6">
        <v>2012</v>
      </c>
      <c r="B124" s="7">
        <v>1</v>
      </c>
      <c r="C124" s="8">
        <v>5399277218</v>
      </c>
      <c r="D124" s="8">
        <v>5363736840</v>
      </c>
      <c r="E124" s="8">
        <v>10763014058</v>
      </c>
      <c r="H124" s="13"/>
      <c r="I124" s="13"/>
    </row>
    <row r="125" spans="1:11" ht="20" customHeight="1">
      <c r="A125" s="6">
        <v>2012</v>
      </c>
      <c r="B125" s="7">
        <v>2</v>
      </c>
      <c r="C125" s="8">
        <v>6004523119</v>
      </c>
      <c r="D125" s="8">
        <v>4724970488</v>
      </c>
      <c r="E125" s="8">
        <v>10729493607</v>
      </c>
      <c r="H125" s="13"/>
      <c r="I125" s="13"/>
    </row>
    <row r="126" spans="1:11" ht="20" customHeight="1">
      <c r="A126" s="6">
        <v>2012</v>
      </c>
      <c r="B126" s="7">
        <v>3</v>
      </c>
      <c r="C126" s="8">
        <v>6199965749</v>
      </c>
      <c r="D126" s="8">
        <v>5146496373</v>
      </c>
      <c r="E126" s="8">
        <v>11346462122</v>
      </c>
      <c r="H126" s="13" t="s">
        <v>6</v>
      </c>
      <c r="I126" s="13">
        <v>2012</v>
      </c>
      <c r="J126" s="17">
        <f>AVERAGE(C124:C126)/1000000</f>
        <v>5867.9220286666668</v>
      </c>
      <c r="K126" s="17">
        <f>AVERAGE(D124:D126)/1000000</f>
        <v>5078.4012336666674</v>
      </c>
    </row>
    <row r="127" spans="1:11" ht="20" customHeight="1">
      <c r="A127" s="6">
        <v>2012</v>
      </c>
      <c r="B127" s="7">
        <v>4</v>
      </c>
      <c r="C127" s="8">
        <v>6714950211</v>
      </c>
      <c r="D127" s="8">
        <v>4769800807</v>
      </c>
      <c r="E127" s="8">
        <v>11484751018</v>
      </c>
      <c r="H127" s="13"/>
      <c r="I127" s="13"/>
    </row>
    <row r="128" spans="1:11" ht="20" customHeight="1">
      <c r="A128" s="6">
        <v>2012</v>
      </c>
      <c r="B128" s="7">
        <v>5</v>
      </c>
      <c r="C128" s="8">
        <v>7080822004</v>
      </c>
      <c r="D128" s="8">
        <v>5987087706</v>
      </c>
      <c r="E128" s="8">
        <v>13067909710</v>
      </c>
      <c r="H128" s="13"/>
      <c r="I128" s="13"/>
    </row>
    <row r="129" spans="1:11" ht="20" customHeight="1">
      <c r="A129" s="6">
        <v>2012</v>
      </c>
      <c r="B129" s="7">
        <v>6</v>
      </c>
      <c r="C129" s="8">
        <v>6822164808</v>
      </c>
      <c r="D129" s="8">
        <v>6033491319</v>
      </c>
      <c r="E129" s="8">
        <v>12855656127</v>
      </c>
      <c r="H129" s="13" t="s">
        <v>7</v>
      </c>
      <c r="I129" s="13">
        <v>2012</v>
      </c>
      <c r="J129" s="17">
        <f>AVERAGE(C127:C129)/1000000</f>
        <v>6872.6456743333329</v>
      </c>
      <c r="K129" s="17">
        <f>AVERAGE(D127:D129)/1000000</f>
        <v>5596.7932773333332</v>
      </c>
    </row>
    <row r="130" spans="1:11" ht="20" customHeight="1">
      <c r="A130" s="6">
        <v>2012</v>
      </c>
      <c r="B130" s="7">
        <v>7</v>
      </c>
      <c r="C130" s="8">
        <v>7655108729</v>
      </c>
      <c r="D130" s="8">
        <v>6344863372</v>
      </c>
      <c r="E130" s="8">
        <v>13999972101</v>
      </c>
      <c r="H130" s="13"/>
      <c r="I130" s="13"/>
    </row>
    <row r="131" spans="1:11" ht="20" customHeight="1">
      <c r="A131" s="6">
        <v>2012</v>
      </c>
      <c r="B131" s="7">
        <v>8</v>
      </c>
      <c r="C131" s="8">
        <v>7451096908</v>
      </c>
      <c r="D131" s="8">
        <v>6276418284</v>
      </c>
      <c r="E131" s="8">
        <v>13727515192</v>
      </c>
      <c r="H131" s="13"/>
      <c r="I131" s="13"/>
    </row>
    <row r="132" spans="1:11" ht="20" customHeight="1">
      <c r="A132" s="6">
        <v>2012</v>
      </c>
      <c r="B132" s="7">
        <v>9</v>
      </c>
      <c r="C132" s="8">
        <v>6803121755</v>
      </c>
      <c r="D132" s="8">
        <v>5854613487</v>
      </c>
      <c r="E132" s="8">
        <v>12657735242</v>
      </c>
      <c r="H132" s="13" t="s">
        <v>8</v>
      </c>
      <c r="I132" s="13">
        <v>2012</v>
      </c>
      <c r="J132" s="17">
        <f>AVERAGE(C130:C132)/1000000</f>
        <v>7303.1091306666667</v>
      </c>
      <c r="K132" s="17">
        <f>AVERAGE(D130:D132)/1000000</f>
        <v>6158.6317143333326</v>
      </c>
    </row>
    <row r="133" spans="1:11" ht="20" customHeight="1">
      <c r="A133" s="6">
        <v>2012</v>
      </c>
      <c r="B133" s="7">
        <v>10</v>
      </c>
      <c r="C133" s="8">
        <v>6889203263</v>
      </c>
      <c r="D133" s="8">
        <v>6256597377</v>
      </c>
      <c r="E133" s="8">
        <v>13145800640</v>
      </c>
      <c r="H133" s="13"/>
      <c r="I133" s="13"/>
    </row>
    <row r="134" spans="1:11" ht="20" customHeight="1">
      <c r="A134" s="6">
        <v>2012</v>
      </c>
      <c r="B134" s="7">
        <v>11</v>
      </c>
      <c r="C134" s="8">
        <v>6649420587</v>
      </c>
      <c r="D134" s="8">
        <v>5779456393</v>
      </c>
      <c r="E134" s="8">
        <v>12428876980</v>
      </c>
      <c r="H134" s="13"/>
      <c r="I134" s="13"/>
    </row>
    <row r="135" spans="1:11" ht="20" customHeight="1">
      <c r="A135" s="6">
        <v>2012</v>
      </c>
      <c r="B135" s="7">
        <v>12</v>
      </c>
      <c r="C135" s="8">
        <v>6312662723</v>
      </c>
      <c r="D135" s="8">
        <v>5436515403</v>
      </c>
      <c r="E135" s="8">
        <v>11749178126</v>
      </c>
      <c r="H135" s="13" t="s">
        <v>9</v>
      </c>
      <c r="I135" s="13">
        <v>2012</v>
      </c>
      <c r="J135" s="17">
        <f>AVERAGE(C133:C135)/1000000</f>
        <v>6617.0955243333328</v>
      </c>
      <c r="K135" s="17">
        <f>AVERAGE(D133:D135)/1000000</f>
        <v>5824.1897243333333</v>
      </c>
    </row>
    <row r="136" spans="1:11" ht="20" customHeight="1">
      <c r="A136" s="6">
        <v>2013</v>
      </c>
      <c r="B136" s="7">
        <v>1</v>
      </c>
      <c r="C136" s="8">
        <v>5383027831</v>
      </c>
      <c r="D136" s="8">
        <v>5358211498</v>
      </c>
      <c r="E136" s="8">
        <v>10741239329</v>
      </c>
      <c r="H136" s="13"/>
      <c r="I136" s="13"/>
    </row>
    <row r="137" spans="1:11" ht="20" customHeight="1">
      <c r="A137" s="6">
        <v>2013</v>
      </c>
      <c r="B137" s="7">
        <v>2</v>
      </c>
      <c r="C137" s="8">
        <v>4905868232</v>
      </c>
      <c r="D137" s="8">
        <v>5174735163</v>
      </c>
      <c r="E137" s="8">
        <v>10080603395</v>
      </c>
      <c r="H137" s="13"/>
      <c r="I137" s="13"/>
    </row>
    <row r="138" spans="1:11" ht="20" customHeight="1">
      <c r="A138" s="6">
        <v>2013</v>
      </c>
      <c r="B138" s="7">
        <v>3</v>
      </c>
      <c r="C138" s="8">
        <v>6159944925</v>
      </c>
      <c r="D138" s="8">
        <v>5619165672</v>
      </c>
      <c r="E138" s="8">
        <v>11779110597</v>
      </c>
      <c r="H138" s="13" t="s">
        <v>6</v>
      </c>
      <c r="I138" s="13">
        <v>2013</v>
      </c>
      <c r="J138" s="17">
        <f>AVERAGE(C136:C138)/1000000</f>
        <v>5482.9469959999997</v>
      </c>
      <c r="K138" s="17">
        <f>AVERAGE(D136:D138)/1000000</f>
        <v>5384.037444333333</v>
      </c>
    </row>
    <row r="139" spans="1:11" ht="20" customHeight="1">
      <c r="A139" s="6">
        <v>2013</v>
      </c>
      <c r="B139" s="7">
        <v>4</v>
      </c>
      <c r="C139" s="8">
        <v>6895385115</v>
      </c>
      <c r="D139" s="8">
        <v>6193443895</v>
      </c>
      <c r="E139" s="8">
        <v>13088829010</v>
      </c>
      <c r="H139" s="13"/>
      <c r="I139" s="13"/>
    </row>
    <row r="140" spans="1:11" ht="20" customHeight="1">
      <c r="A140" s="6">
        <v>2013</v>
      </c>
      <c r="B140" s="7">
        <v>5</v>
      </c>
      <c r="C140" s="8">
        <v>8393239485</v>
      </c>
      <c r="D140" s="8">
        <v>7028074778</v>
      </c>
      <c r="E140" s="8">
        <v>15421314263</v>
      </c>
      <c r="H140" s="13"/>
      <c r="I140" s="13"/>
    </row>
    <row r="141" spans="1:11" ht="20" customHeight="1">
      <c r="A141" s="6">
        <v>2013</v>
      </c>
      <c r="B141" s="7">
        <v>6</v>
      </c>
      <c r="C141" s="8">
        <v>7483387553</v>
      </c>
      <c r="D141" s="8">
        <v>6642792280</v>
      </c>
      <c r="E141" s="8">
        <v>14126179833</v>
      </c>
      <c r="H141" s="13" t="s">
        <v>7</v>
      </c>
      <c r="I141" s="13">
        <v>2013</v>
      </c>
      <c r="J141" s="17">
        <f>AVERAGE(C139:C141)/1000000</f>
        <v>7590.6707176666669</v>
      </c>
      <c r="K141" s="17">
        <f>AVERAGE(D139:D141)/1000000</f>
        <v>6621.4369843333334</v>
      </c>
    </row>
    <row r="142" spans="1:11" ht="20" customHeight="1">
      <c r="A142" s="6">
        <v>2013</v>
      </c>
      <c r="B142" s="7">
        <v>7</v>
      </c>
      <c r="C142" s="8">
        <v>6930651129</v>
      </c>
      <c r="D142" s="8">
        <v>6988140970</v>
      </c>
      <c r="E142" s="8">
        <v>13918792099</v>
      </c>
      <c r="H142" s="13"/>
      <c r="I142" s="13"/>
    </row>
    <row r="143" spans="1:11" ht="20" customHeight="1">
      <c r="A143" s="6">
        <v>2013</v>
      </c>
      <c r="B143" s="7">
        <v>8</v>
      </c>
      <c r="C143" s="8">
        <v>7199531145</v>
      </c>
      <c r="D143" s="8">
        <v>7073884027</v>
      </c>
      <c r="E143" s="8">
        <v>14273415172</v>
      </c>
      <c r="H143" s="13"/>
      <c r="I143" s="13"/>
    </row>
    <row r="144" spans="1:11" ht="20" customHeight="1">
      <c r="A144" s="6">
        <v>2013</v>
      </c>
      <c r="B144" s="7">
        <v>9</v>
      </c>
      <c r="C144" s="8">
        <v>6544801786</v>
      </c>
      <c r="D144" s="8">
        <v>6028917977</v>
      </c>
      <c r="E144" s="8">
        <v>12573719763</v>
      </c>
      <c r="H144" s="13" t="s">
        <v>8</v>
      </c>
      <c r="I144" s="13">
        <v>2013</v>
      </c>
      <c r="J144" s="17">
        <f>AVERAGE(C142:C144)/1000000</f>
        <v>6891.661353333333</v>
      </c>
      <c r="K144" s="17">
        <f>AVERAGE(D142:D144)/1000000</f>
        <v>6696.9809913333329</v>
      </c>
    </row>
    <row r="145" spans="1:11" ht="20" customHeight="1">
      <c r="A145" s="6">
        <v>2013</v>
      </c>
      <c r="B145" s="7">
        <v>10</v>
      </c>
      <c r="C145" s="8">
        <v>6026970737</v>
      </c>
      <c r="D145" s="8">
        <v>6830943788</v>
      </c>
      <c r="E145" s="8">
        <v>12857914525</v>
      </c>
      <c r="H145" s="13"/>
      <c r="I145" s="13"/>
    </row>
    <row r="146" spans="1:11" ht="20" customHeight="1">
      <c r="A146" s="6">
        <v>2013</v>
      </c>
      <c r="B146" s="7">
        <v>11</v>
      </c>
      <c r="C146" s="8">
        <v>5089557880</v>
      </c>
      <c r="D146" s="8">
        <v>6091632138</v>
      </c>
      <c r="E146" s="8">
        <v>11181190018</v>
      </c>
      <c r="H146" s="13"/>
      <c r="I146" s="13"/>
    </row>
    <row r="147" spans="1:11" ht="20" customHeight="1">
      <c r="A147" s="6">
        <v>2013</v>
      </c>
      <c r="B147" s="7">
        <v>12</v>
      </c>
      <c r="C147" s="8">
        <v>4950549545</v>
      </c>
      <c r="D147" s="8">
        <v>5411689617</v>
      </c>
      <c r="E147" s="8">
        <v>10362239162</v>
      </c>
      <c r="H147" s="13" t="s">
        <v>9</v>
      </c>
      <c r="I147" s="13">
        <v>2013</v>
      </c>
      <c r="J147" s="17">
        <f>AVERAGE(C145:C147)/1000000</f>
        <v>5355.6927206666669</v>
      </c>
      <c r="K147" s="17">
        <f>AVERAGE(D145:D147)/1000000</f>
        <v>6111.4218476666674</v>
      </c>
    </row>
    <row r="148" spans="1:11" ht="20" customHeight="1">
      <c r="A148" s="6">
        <v>2014</v>
      </c>
      <c r="B148" s="7">
        <v>1</v>
      </c>
      <c r="C148" s="8">
        <v>4275296100</v>
      </c>
      <c r="D148" s="8">
        <v>5648613985</v>
      </c>
      <c r="E148" s="8">
        <v>9923910085</v>
      </c>
      <c r="H148" s="13"/>
      <c r="I148" s="13"/>
    </row>
    <row r="149" spans="1:11" ht="20" customHeight="1">
      <c r="A149" s="6">
        <v>2014</v>
      </c>
      <c r="B149" s="7">
        <v>2</v>
      </c>
      <c r="C149" s="8">
        <v>4647727001</v>
      </c>
      <c r="D149" s="8">
        <v>5537441356</v>
      </c>
      <c r="E149" s="8">
        <v>10185168357</v>
      </c>
      <c r="H149" s="13"/>
      <c r="I149" s="13"/>
    </row>
    <row r="150" spans="1:11" ht="20" customHeight="1">
      <c r="A150" s="6">
        <v>2014</v>
      </c>
      <c r="B150" s="7">
        <v>3</v>
      </c>
      <c r="C150" s="8">
        <v>4912951795</v>
      </c>
      <c r="D150" s="8">
        <v>5389878367</v>
      </c>
      <c r="E150" s="8">
        <v>10302830162</v>
      </c>
      <c r="H150" s="13" t="s">
        <v>6</v>
      </c>
      <c r="I150" s="13">
        <v>2014</v>
      </c>
      <c r="J150" s="17">
        <f>AVERAGE(C148:C150)/1000000</f>
        <v>4611.9916320000002</v>
      </c>
      <c r="K150" s="17">
        <f>AVERAGE(D148:D150)/1000000</f>
        <v>5525.3112359999996</v>
      </c>
    </row>
    <row r="151" spans="1:11" ht="20" customHeight="1">
      <c r="A151" s="6">
        <v>2014</v>
      </c>
      <c r="B151" s="7">
        <v>4</v>
      </c>
      <c r="C151" s="8">
        <v>6478517271</v>
      </c>
      <c r="D151" s="8">
        <v>5656126151</v>
      </c>
      <c r="E151" s="8">
        <v>12134643422</v>
      </c>
      <c r="H151" s="13"/>
      <c r="I151" s="13"/>
    </row>
    <row r="152" spans="1:11" ht="20" customHeight="1">
      <c r="A152" s="6">
        <v>2014</v>
      </c>
      <c r="B152" s="7">
        <v>5</v>
      </c>
      <c r="C152" s="8">
        <v>7178512550</v>
      </c>
      <c r="D152" s="8">
        <v>5776905611</v>
      </c>
      <c r="E152" s="8">
        <v>12955418161</v>
      </c>
      <c r="H152" s="13"/>
      <c r="I152" s="13"/>
    </row>
    <row r="153" spans="1:11" ht="20" customHeight="1">
      <c r="A153" s="6">
        <v>2014</v>
      </c>
      <c r="B153" s="7">
        <v>6</v>
      </c>
      <c r="C153" s="8">
        <v>7203701402</v>
      </c>
      <c r="D153" s="8">
        <v>5847769908</v>
      </c>
      <c r="E153" s="8">
        <v>13051471310</v>
      </c>
      <c r="H153" s="13" t="s">
        <v>7</v>
      </c>
      <c r="I153" s="13">
        <v>2014</v>
      </c>
      <c r="J153" s="17">
        <f>AVERAGE(C151:C153)/1000000</f>
        <v>6953.5770743333333</v>
      </c>
      <c r="K153" s="17">
        <f>AVERAGE(D151:D153)/1000000</f>
        <v>5760.2672233333333</v>
      </c>
    </row>
    <row r="154" spans="1:11" ht="20" customHeight="1">
      <c r="A154" s="6">
        <v>2014</v>
      </c>
      <c r="B154" s="7">
        <v>7</v>
      </c>
      <c r="C154" s="8">
        <v>6416908436</v>
      </c>
      <c r="D154" s="8">
        <v>6145071773</v>
      </c>
      <c r="E154" s="8">
        <v>12561980209</v>
      </c>
      <c r="H154" s="13"/>
      <c r="I154" s="13"/>
    </row>
    <row r="155" spans="1:11" ht="20" customHeight="1">
      <c r="A155" s="6">
        <v>2014</v>
      </c>
      <c r="B155" s="7">
        <v>8</v>
      </c>
      <c r="C155" s="8">
        <v>6419950260</v>
      </c>
      <c r="D155" s="8">
        <v>5644374429</v>
      </c>
      <c r="E155" s="8">
        <v>12064324689</v>
      </c>
      <c r="H155" s="13"/>
      <c r="I155" s="13"/>
    </row>
    <row r="156" spans="1:11" ht="20" customHeight="1">
      <c r="A156" s="6">
        <v>2014</v>
      </c>
      <c r="B156" s="7">
        <v>9</v>
      </c>
      <c r="C156" s="8">
        <v>5685227010</v>
      </c>
      <c r="D156" s="8">
        <v>5644074234</v>
      </c>
      <c r="E156" s="8">
        <v>11329301244</v>
      </c>
      <c r="H156" s="13" t="s">
        <v>8</v>
      </c>
      <c r="I156" s="13">
        <v>2014</v>
      </c>
      <c r="J156" s="17">
        <f>AVERAGE(C154:C156)/1000000</f>
        <v>6174.0285686666666</v>
      </c>
      <c r="K156" s="17">
        <f>AVERAGE(D154:D156)/1000000</f>
        <v>5811.1734786666666</v>
      </c>
    </row>
    <row r="157" spans="1:11" ht="20" customHeight="1">
      <c r="A157" s="6">
        <v>2014</v>
      </c>
      <c r="B157" s="7">
        <v>10</v>
      </c>
      <c r="C157" s="8">
        <v>5794032120</v>
      </c>
      <c r="D157" s="8">
        <v>5494265736</v>
      </c>
      <c r="E157" s="8">
        <v>11288297856</v>
      </c>
      <c r="H157" s="13"/>
      <c r="I157" s="13"/>
    </row>
    <row r="158" spans="1:11" ht="20" customHeight="1">
      <c r="A158" s="6">
        <v>2014</v>
      </c>
      <c r="B158" s="7">
        <v>11</v>
      </c>
      <c r="C158" s="8">
        <v>4889183430</v>
      </c>
      <c r="D158" s="8">
        <v>4650975015</v>
      </c>
      <c r="E158" s="8">
        <v>9540158445</v>
      </c>
      <c r="H158" s="13"/>
      <c r="I158" s="13"/>
    </row>
    <row r="159" spans="1:11" ht="20" customHeight="1">
      <c r="A159" s="6">
        <v>2014</v>
      </c>
      <c r="B159" s="7">
        <v>12</v>
      </c>
      <c r="C159" s="8">
        <v>4502277984</v>
      </c>
      <c r="D159" s="8">
        <v>4300409404</v>
      </c>
      <c r="E159" s="8">
        <v>8802687388</v>
      </c>
      <c r="H159" s="13" t="s">
        <v>9</v>
      </c>
      <c r="I159" s="13">
        <v>2014</v>
      </c>
      <c r="J159" s="17">
        <f>AVERAGE(C157:C159)/1000000</f>
        <v>5061.8311780000004</v>
      </c>
      <c r="K159" s="17">
        <f>AVERAGE(D157:D159)/1000000</f>
        <v>4815.2167183333331</v>
      </c>
    </row>
    <row r="160" spans="1:11" ht="20" customHeight="1">
      <c r="A160" s="6">
        <v>2015</v>
      </c>
      <c r="B160" s="7">
        <v>1</v>
      </c>
      <c r="C160" s="8">
        <v>3795979014</v>
      </c>
      <c r="D160" s="8">
        <v>4362691564</v>
      </c>
      <c r="E160" s="8">
        <v>8158670578</v>
      </c>
      <c r="H160" s="13"/>
      <c r="I160" s="13"/>
    </row>
    <row r="161" spans="1:11" ht="20" customHeight="1">
      <c r="A161" s="6">
        <v>2015</v>
      </c>
      <c r="B161" s="7">
        <v>2</v>
      </c>
      <c r="C161" s="8">
        <v>3871712336</v>
      </c>
      <c r="D161" s="8">
        <v>4084488493</v>
      </c>
      <c r="E161" s="8">
        <v>7956200829</v>
      </c>
      <c r="H161" s="13"/>
      <c r="I161" s="13"/>
    </row>
    <row r="162" spans="1:11" ht="20" customHeight="1">
      <c r="A162" s="6">
        <v>2015</v>
      </c>
      <c r="B162" s="7">
        <v>3</v>
      </c>
      <c r="C162" s="8">
        <v>4381455417</v>
      </c>
      <c r="D162" s="8">
        <v>5058807660</v>
      </c>
      <c r="E162" s="8">
        <v>9440263077</v>
      </c>
      <c r="H162" s="13" t="s">
        <v>6</v>
      </c>
      <c r="I162" s="13">
        <v>2015</v>
      </c>
      <c r="J162" s="17">
        <f>AVERAGE(C160:C162)/1000000</f>
        <v>4016.3822556666664</v>
      </c>
      <c r="K162" s="17">
        <f>AVERAGE(D160:D162)/1000000</f>
        <v>4501.9959056666667</v>
      </c>
    </row>
    <row r="163" spans="1:11" ht="20" customHeight="1">
      <c r="A163" s="6">
        <v>2015</v>
      </c>
      <c r="B163" s="7">
        <v>4</v>
      </c>
      <c r="C163" s="8">
        <v>5155266674</v>
      </c>
      <c r="D163" s="8">
        <v>4932935864</v>
      </c>
      <c r="E163" s="8">
        <v>10088202538</v>
      </c>
      <c r="H163" s="13"/>
      <c r="I163" s="13"/>
    </row>
    <row r="164" spans="1:11" ht="20" customHeight="1">
      <c r="A164" s="6">
        <v>2015</v>
      </c>
      <c r="B164" s="7">
        <v>5</v>
      </c>
      <c r="C164" s="8">
        <v>5205499181</v>
      </c>
      <c r="D164" s="8">
        <v>5002890153</v>
      </c>
      <c r="E164" s="8">
        <v>10208389334</v>
      </c>
      <c r="H164" s="13"/>
      <c r="I164" s="13"/>
    </row>
    <row r="165" spans="1:11" ht="20" customHeight="1">
      <c r="A165" s="6">
        <v>2015</v>
      </c>
      <c r="B165" s="7">
        <v>6</v>
      </c>
      <c r="C165" s="8">
        <v>6046468818</v>
      </c>
      <c r="D165" s="8">
        <v>5707052057</v>
      </c>
      <c r="E165" s="8">
        <v>11753520875</v>
      </c>
      <c r="H165" s="13" t="s">
        <v>7</v>
      </c>
      <c r="I165" s="13">
        <v>2015</v>
      </c>
      <c r="J165" s="17">
        <f>AVERAGE(C163:C165)/1000000</f>
        <v>5469.0782243333333</v>
      </c>
      <c r="K165" s="17">
        <f>AVERAGE(D163:D165)/1000000</f>
        <v>5214.2926913333331</v>
      </c>
    </row>
    <row r="166" spans="1:11" ht="20" customHeight="1">
      <c r="A166" s="6">
        <v>2015</v>
      </c>
      <c r="B166" s="7">
        <v>7</v>
      </c>
      <c r="C166" s="8">
        <v>5568888673</v>
      </c>
      <c r="D166" s="8">
        <v>5800562741</v>
      </c>
      <c r="E166" s="8">
        <v>11369451414</v>
      </c>
      <c r="H166" s="13"/>
      <c r="I166" s="13"/>
    </row>
    <row r="167" spans="1:11" ht="20" customHeight="1">
      <c r="A167" s="6">
        <v>2015</v>
      </c>
      <c r="B167" s="7">
        <v>8</v>
      </c>
      <c r="C167" s="8">
        <v>5135719284</v>
      </c>
      <c r="D167" s="8">
        <v>5604933243</v>
      </c>
      <c r="E167" s="8">
        <v>10740652527</v>
      </c>
      <c r="H167" s="13"/>
      <c r="I167" s="13"/>
    </row>
    <row r="168" spans="1:11" ht="20" customHeight="1">
      <c r="A168" s="6">
        <v>2015</v>
      </c>
      <c r="B168" s="7">
        <v>9</v>
      </c>
      <c r="C168" s="8">
        <v>5161997468</v>
      </c>
      <c r="D168" s="8">
        <v>5487074546</v>
      </c>
      <c r="E168" s="8">
        <v>10649072014</v>
      </c>
      <c r="H168" s="13" t="s">
        <v>8</v>
      </c>
      <c r="I168" s="13">
        <v>2015</v>
      </c>
      <c r="J168" s="17">
        <f>AVERAGE(C166:C168)/1000000</f>
        <v>5288.8684750000002</v>
      </c>
      <c r="K168" s="17">
        <f>AVERAGE(D166:D168)/1000000</f>
        <v>5630.856843333333</v>
      </c>
    </row>
    <row r="169" spans="1:11" ht="20" customHeight="1">
      <c r="A169" s="6">
        <v>2015</v>
      </c>
      <c r="B169" s="7">
        <v>10</v>
      </c>
      <c r="C169" s="8">
        <v>5032952345</v>
      </c>
      <c r="D169" s="8">
        <v>5057986713</v>
      </c>
      <c r="E169" s="8">
        <v>10090939058</v>
      </c>
      <c r="H169" s="13"/>
      <c r="I169" s="13"/>
    </row>
    <row r="170" spans="1:11" ht="20" customHeight="1">
      <c r="A170" s="6">
        <v>2015</v>
      </c>
      <c r="B170" s="7">
        <v>11</v>
      </c>
      <c r="C170" s="8">
        <v>3998624197</v>
      </c>
      <c r="D170" s="8">
        <v>4699552101</v>
      </c>
      <c r="E170" s="8">
        <v>8698176298</v>
      </c>
      <c r="H170" s="13"/>
      <c r="I170" s="13"/>
    </row>
    <row r="171" spans="1:11" ht="20" customHeight="1">
      <c r="A171" s="6">
        <v>2015</v>
      </c>
      <c r="B171" s="7">
        <v>12</v>
      </c>
      <c r="C171" s="8">
        <v>3429332272</v>
      </c>
      <c r="D171" s="8">
        <v>4403892992</v>
      </c>
      <c r="E171" s="8">
        <v>7833225264</v>
      </c>
      <c r="H171" s="13" t="s">
        <v>9</v>
      </c>
      <c r="I171" s="13">
        <v>2015</v>
      </c>
      <c r="J171" s="17">
        <f>AVERAGE(C169:C171)/1000000</f>
        <v>4153.6362713333338</v>
      </c>
      <c r="K171" s="17">
        <f>AVERAGE(D169:D171)/1000000</f>
        <v>4720.4772686666665</v>
      </c>
    </row>
    <row r="172" spans="1:11" ht="20" customHeight="1">
      <c r="A172" s="6">
        <v>2016</v>
      </c>
      <c r="B172" s="7">
        <v>1</v>
      </c>
      <c r="C172" s="8">
        <v>3880889726</v>
      </c>
      <c r="D172" s="8">
        <v>4123259143</v>
      </c>
      <c r="E172" s="8">
        <v>8004148869</v>
      </c>
      <c r="H172" s="13"/>
      <c r="I172" s="13"/>
    </row>
    <row r="173" spans="1:11" ht="20" customHeight="1">
      <c r="A173" s="6">
        <v>2016</v>
      </c>
      <c r="B173" s="7">
        <v>2</v>
      </c>
      <c r="C173" s="8">
        <v>4140896455</v>
      </c>
      <c r="D173" s="8">
        <v>4096176888</v>
      </c>
      <c r="E173" s="8">
        <v>8237073343</v>
      </c>
      <c r="H173" s="13"/>
      <c r="I173" s="13"/>
    </row>
    <row r="174" spans="1:11" ht="20" customHeight="1">
      <c r="A174" s="6">
        <v>2016</v>
      </c>
      <c r="B174" s="7">
        <v>3</v>
      </c>
      <c r="C174" s="8">
        <v>4420844409</v>
      </c>
      <c r="D174" s="8">
        <v>4556321964</v>
      </c>
      <c r="E174" s="8">
        <v>8977166373</v>
      </c>
      <c r="H174" s="13" t="s">
        <v>6</v>
      </c>
      <c r="I174" s="13">
        <v>2016</v>
      </c>
      <c r="J174" s="17">
        <f>AVERAGE(C172:C174)/1000000</f>
        <v>4147.5435299999999</v>
      </c>
      <c r="K174" s="17">
        <f>AVERAGE(D172:D174)/1000000</f>
        <v>4258.5859983333339</v>
      </c>
    </row>
    <row r="175" spans="1:11" ht="20" customHeight="1">
      <c r="A175" s="6">
        <v>2016</v>
      </c>
      <c r="B175" s="7">
        <v>4</v>
      </c>
      <c r="C175" s="8">
        <v>4739552432</v>
      </c>
      <c r="D175" s="8">
        <v>4422642478</v>
      </c>
      <c r="E175" s="8">
        <v>9162194910</v>
      </c>
      <c r="H175" s="13"/>
      <c r="I175" s="13"/>
    </row>
    <row r="176" spans="1:11" ht="20" customHeight="1">
      <c r="A176" s="6">
        <v>2016</v>
      </c>
      <c r="B176" s="7">
        <v>5</v>
      </c>
      <c r="C176" s="8">
        <v>5383426500</v>
      </c>
      <c r="D176" s="8">
        <v>4873567175</v>
      </c>
      <c r="E176" s="8">
        <v>10256993675</v>
      </c>
      <c r="H176" s="13"/>
      <c r="I176" s="13"/>
    </row>
    <row r="177" spans="1:11" ht="20" customHeight="1">
      <c r="A177" s="6">
        <v>2016</v>
      </c>
      <c r="B177" s="7">
        <v>6</v>
      </c>
      <c r="C177" s="8">
        <v>5304930969</v>
      </c>
      <c r="D177" s="8">
        <v>5046358970</v>
      </c>
      <c r="E177" s="8">
        <v>10351289939</v>
      </c>
      <c r="H177" s="13" t="s">
        <v>7</v>
      </c>
      <c r="I177" s="13">
        <v>2016</v>
      </c>
      <c r="J177" s="17">
        <f>AVERAGE(C175:C177)/1000000</f>
        <v>5142.636633666667</v>
      </c>
      <c r="K177" s="17">
        <f>AVERAGE(D175:D177)/1000000</f>
        <v>4780.8562076666667</v>
      </c>
    </row>
    <row r="178" spans="1:11" ht="20" customHeight="1">
      <c r="A178" s="6">
        <v>2016</v>
      </c>
      <c r="B178" s="7">
        <v>7</v>
      </c>
      <c r="C178" s="8">
        <v>5001602681</v>
      </c>
      <c r="D178" s="8">
        <v>4717623011</v>
      </c>
      <c r="E178" s="8">
        <v>9719225692</v>
      </c>
      <c r="H178" s="13"/>
      <c r="I178" s="13"/>
    </row>
    <row r="179" spans="1:11" ht="20" customHeight="1">
      <c r="A179" s="6">
        <v>2016</v>
      </c>
      <c r="B179" s="7">
        <v>8</v>
      </c>
      <c r="C179" s="8">
        <v>5763764703</v>
      </c>
      <c r="D179" s="8">
        <v>5173678315</v>
      </c>
      <c r="E179" s="8">
        <v>10937443018</v>
      </c>
      <c r="H179" s="13"/>
      <c r="I179" s="13"/>
    </row>
    <row r="180" spans="1:11" ht="20" customHeight="1">
      <c r="A180" s="6">
        <v>2016</v>
      </c>
      <c r="B180" s="7">
        <v>9</v>
      </c>
      <c r="C180" s="8">
        <v>5049546097</v>
      </c>
      <c r="D180" s="8">
        <v>4741412523</v>
      </c>
      <c r="E180" s="8">
        <v>9790958620</v>
      </c>
      <c r="H180" s="13" t="s">
        <v>8</v>
      </c>
      <c r="I180" s="13">
        <v>2016</v>
      </c>
      <c r="J180" s="17">
        <f>AVERAGE(C178:C180)/1000000</f>
        <v>5271.6378269999996</v>
      </c>
      <c r="K180" s="17">
        <f>AVERAGE(D178:D180)/1000000</f>
        <v>4877.5712830000002</v>
      </c>
    </row>
    <row r="181" spans="1:11" ht="20" customHeight="1">
      <c r="A181" s="6">
        <v>2016</v>
      </c>
      <c r="B181" s="7">
        <v>10</v>
      </c>
      <c r="C181" s="8">
        <v>4736729089</v>
      </c>
      <c r="D181" s="8">
        <v>4782939791</v>
      </c>
      <c r="E181" s="8">
        <v>9519668880</v>
      </c>
      <c r="H181" s="13"/>
      <c r="I181" s="13"/>
    </row>
    <row r="182" spans="1:11" ht="20" customHeight="1">
      <c r="A182" s="6">
        <v>2016</v>
      </c>
      <c r="B182" s="7">
        <v>11</v>
      </c>
      <c r="C182" s="8">
        <v>4837415762</v>
      </c>
      <c r="D182" s="8">
        <v>4723135796</v>
      </c>
      <c r="E182" s="8">
        <v>9560551558</v>
      </c>
      <c r="H182" s="13"/>
      <c r="I182" s="13"/>
    </row>
    <row r="183" spans="1:11" ht="20" customHeight="1">
      <c r="A183" s="6">
        <v>2016</v>
      </c>
      <c r="B183" s="7">
        <v>12</v>
      </c>
      <c r="C183" s="8">
        <v>4649443384</v>
      </c>
      <c r="D183" s="8">
        <v>4594778166</v>
      </c>
      <c r="E183" s="8">
        <v>9244221550</v>
      </c>
      <c r="H183" s="13" t="s">
        <v>9</v>
      </c>
      <c r="I183" s="13">
        <v>2016</v>
      </c>
      <c r="J183" s="17">
        <f>AVERAGE(C181:C183)/1000000</f>
        <v>4741.1960783333334</v>
      </c>
      <c r="K183" s="17">
        <f>AVERAGE(D181:D183)/1000000</f>
        <v>4700.2845843333334</v>
      </c>
    </row>
    <row r="184" spans="1:11" ht="20" customHeight="1">
      <c r="A184" s="6">
        <v>2017</v>
      </c>
      <c r="B184" s="7">
        <v>1</v>
      </c>
      <c r="C184" s="9">
        <v>4290755057.9400001</v>
      </c>
      <c r="D184" s="10">
        <v>4344116346.1000004</v>
      </c>
      <c r="E184" s="9">
        <v>8634871404.0400009</v>
      </c>
      <c r="H184" s="13"/>
      <c r="I184" s="13"/>
    </row>
    <row r="185" spans="1:11" ht="20" customHeight="1">
      <c r="A185" s="6">
        <v>2017</v>
      </c>
      <c r="B185" s="7">
        <v>2</v>
      </c>
      <c r="C185" s="9">
        <v>3899347734.9200001</v>
      </c>
      <c r="D185" s="9">
        <v>4117168659.5700002</v>
      </c>
      <c r="E185" s="9">
        <v>8016516394.4899998</v>
      </c>
      <c r="H185" s="13"/>
      <c r="I185" s="13"/>
    </row>
    <row r="186" spans="1:11" ht="20" customHeight="1">
      <c r="A186" s="6">
        <v>2017</v>
      </c>
      <c r="B186" s="7">
        <v>3</v>
      </c>
      <c r="C186" s="10">
        <v>4564671111.3999996</v>
      </c>
      <c r="D186" s="9">
        <v>5474983304.6599998</v>
      </c>
      <c r="E186" s="9">
        <v>10039654416.059999</v>
      </c>
      <c r="H186" s="13" t="s">
        <v>6</v>
      </c>
      <c r="I186" s="13">
        <v>2017</v>
      </c>
      <c r="J186" s="17">
        <f>AVERAGE(C184:C186)/1000000</f>
        <v>4251.5913014200005</v>
      </c>
      <c r="K186" s="17">
        <f>AVERAGE(D184:D186)/1000000</f>
        <v>4645.4227701099999</v>
      </c>
    </row>
    <row r="187" spans="1:11" ht="20" customHeight="1">
      <c r="A187" s="6">
        <v>2017</v>
      </c>
      <c r="B187" s="7">
        <v>4</v>
      </c>
      <c r="C187" s="9">
        <v>4866629812.2799997</v>
      </c>
      <c r="D187" s="9">
        <v>4973102455.7700005</v>
      </c>
      <c r="E187" s="9">
        <v>9839732268.0499992</v>
      </c>
      <c r="H187" s="13"/>
      <c r="I187" s="13"/>
    </row>
    <row r="188" spans="1:11" ht="20" customHeight="1">
      <c r="A188" s="6">
        <v>2017</v>
      </c>
      <c r="B188" s="7">
        <v>5</v>
      </c>
      <c r="C188" s="9">
        <v>5493181634.6800003</v>
      </c>
      <c r="D188" s="9">
        <v>6064320592.4499998</v>
      </c>
      <c r="E188" s="9">
        <v>11557502227.129999</v>
      </c>
      <c r="H188" s="13"/>
      <c r="I188" s="13"/>
    </row>
    <row r="189" spans="1:11" ht="20" customHeight="1">
      <c r="A189" s="6">
        <v>2017</v>
      </c>
      <c r="B189" s="7">
        <v>6</v>
      </c>
      <c r="C189" s="9">
        <v>5158486801.6499996</v>
      </c>
      <c r="D189" s="9">
        <v>5898148214.6899996</v>
      </c>
      <c r="E189" s="9">
        <v>11056635016.34</v>
      </c>
      <c r="H189" s="13" t="s">
        <v>7</v>
      </c>
      <c r="I189" s="13">
        <v>2017</v>
      </c>
      <c r="J189" s="17">
        <f>AVERAGE(C187:C189)/1000000</f>
        <v>5172.76608287</v>
      </c>
      <c r="K189" s="17">
        <f>AVERAGE(D187:D189)/1000000</f>
        <v>5645.1904209700006</v>
      </c>
    </row>
    <row r="190" spans="1:11" ht="20" customHeight="1">
      <c r="A190" s="6">
        <v>2017</v>
      </c>
      <c r="B190" s="7">
        <v>7</v>
      </c>
      <c r="C190" s="9">
        <v>5304083650.5500002</v>
      </c>
      <c r="D190" s="9">
        <v>6042736144.1199999</v>
      </c>
      <c r="E190" s="9">
        <v>11346819794.67</v>
      </c>
      <c r="H190" s="13"/>
      <c r="I190" s="13"/>
    </row>
    <row r="191" spans="1:11" ht="20" customHeight="1">
      <c r="A191" s="6">
        <v>2017</v>
      </c>
      <c r="B191" s="7">
        <v>8</v>
      </c>
      <c r="C191" s="9">
        <v>5272377195.7399998</v>
      </c>
      <c r="D191" s="9">
        <v>6316731961.3100004</v>
      </c>
      <c r="E191" s="9">
        <v>11589109157.049999</v>
      </c>
      <c r="H191" s="13"/>
      <c r="I191" s="13"/>
    </row>
    <row r="192" spans="1:11" ht="20" customHeight="1">
      <c r="A192" s="6">
        <v>2017</v>
      </c>
      <c r="B192" s="7">
        <v>9</v>
      </c>
      <c r="C192" s="9">
        <v>5268236857.3699999</v>
      </c>
      <c r="D192" s="9">
        <v>5968347664.5600004</v>
      </c>
      <c r="E192" s="9">
        <v>11236584521.93</v>
      </c>
      <c r="H192" s="13" t="s">
        <v>8</v>
      </c>
      <c r="I192" s="13">
        <v>2017</v>
      </c>
      <c r="J192" s="17">
        <f>AVERAGE(C190:C192)/1000000</f>
        <v>5281.5659012200003</v>
      </c>
      <c r="K192" s="17">
        <f>AVERAGE(D190:D192)/1000000</f>
        <v>6109.2719233300013</v>
      </c>
    </row>
    <row r="193" spans="1:11" ht="20" customHeight="1">
      <c r="A193" s="6">
        <v>2017</v>
      </c>
      <c r="B193" s="7">
        <v>10</v>
      </c>
      <c r="C193" s="9">
        <v>5280533265.4300003</v>
      </c>
      <c r="D193" s="9">
        <v>6209134068.1499996</v>
      </c>
      <c r="E193" s="9">
        <v>11489667333.58</v>
      </c>
      <c r="H193" s="13"/>
      <c r="I193" s="13"/>
    </row>
    <row r="194" spans="1:11" ht="20" customHeight="1">
      <c r="A194" s="6">
        <v>2017</v>
      </c>
      <c r="B194" s="7">
        <v>11</v>
      </c>
      <c r="C194" s="9">
        <v>4668009527.3299999</v>
      </c>
      <c r="D194" s="9">
        <v>6163364678.6300001</v>
      </c>
      <c r="E194" s="9">
        <v>10831374205.959999</v>
      </c>
      <c r="H194" s="13"/>
      <c r="I194" s="13"/>
    </row>
    <row r="195" spans="1:11" ht="20" customHeight="1">
      <c r="A195" s="6">
        <v>2017</v>
      </c>
      <c r="B195" s="7">
        <v>12</v>
      </c>
      <c r="C195" s="10">
        <v>4578420998.6999998</v>
      </c>
      <c r="D195" s="9">
        <v>5365930590.3699999</v>
      </c>
      <c r="E195" s="9">
        <v>9944351589.0699997</v>
      </c>
      <c r="H195" s="13" t="s">
        <v>9</v>
      </c>
      <c r="I195" s="13">
        <v>2017</v>
      </c>
      <c r="J195" s="17">
        <f>AVERAGE(C193:C195)/1000000</f>
        <v>4842.3212638199993</v>
      </c>
      <c r="K195" s="17">
        <f>AVERAGE(D193:D195)/1000000</f>
        <v>5912.8097790499996</v>
      </c>
    </row>
    <row r="196" spans="1:11" ht="20" customHeight="1">
      <c r="A196" s="6">
        <v>2018</v>
      </c>
      <c r="B196" s="7">
        <v>1</v>
      </c>
      <c r="C196" s="9">
        <v>4810240381.8599997</v>
      </c>
      <c r="D196" s="9">
        <v>5743263920.6400003</v>
      </c>
      <c r="E196" s="10">
        <v>10553504302.5</v>
      </c>
      <c r="H196" s="13"/>
      <c r="I196" s="13"/>
    </row>
    <row r="197" spans="1:11" ht="20" customHeight="1">
      <c r="A197" s="6">
        <v>2018</v>
      </c>
      <c r="B197" s="7">
        <v>2</v>
      </c>
      <c r="C197" s="9">
        <v>4304213999.46</v>
      </c>
      <c r="D197" s="9">
        <v>5195980216.6700001</v>
      </c>
      <c r="E197" s="9">
        <v>9500194216.1299992</v>
      </c>
      <c r="H197" s="13"/>
      <c r="I197" s="13"/>
    </row>
    <row r="198" spans="1:11" ht="20" customHeight="1">
      <c r="A198" s="6">
        <v>2018</v>
      </c>
      <c r="B198" s="7">
        <v>3</v>
      </c>
      <c r="C198" s="9">
        <v>5416664832.4399996</v>
      </c>
      <c r="D198" s="10">
        <v>5978949641.3999996</v>
      </c>
      <c r="E198" s="9">
        <v>11395614473.84</v>
      </c>
      <c r="H198" s="13" t="s">
        <v>6</v>
      </c>
      <c r="I198" s="13">
        <v>2018</v>
      </c>
      <c r="J198" s="17">
        <f>AVERAGE(C196:C198)/1000000</f>
        <v>4843.7064045866664</v>
      </c>
      <c r="K198" s="17">
        <f>AVERAGE(D196:D198)/1000000</f>
        <v>5639.3979262366665</v>
      </c>
    </row>
    <row r="199" spans="1:11" ht="20" customHeight="1">
      <c r="A199" s="6">
        <v>2018</v>
      </c>
      <c r="B199" s="7">
        <v>4</v>
      </c>
      <c r="C199" s="9">
        <v>5216330941.6400003</v>
      </c>
      <c r="D199" s="9">
        <v>6105585065.0299997</v>
      </c>
      <c r="E199" s="9">
        <v>11321916006.67</v>
      </c>
      <c r="H199" s="13"/>
      <c r="I199" s="13"/>
    </row>
    <row r="200" spans="1:11" ht="20" customHeight="1">
      <c r="A200" s="6">
        <v>2018</v>
      </c>
      <c r="B200" s="7">
        <v>5</v>
      </c>
      <c r="C200" s="9">
        <v>5163055213.5799999</v>
      </c>
      <c r="D200" s="9">
        <v>6448000549.6499996</v>
      </c>
      <c r="E200" s="9">
        <v>11611055763.23</v>
      </c>
      <c r="H200" s="13"/>
      <c r="I200" s="13"/>
    </row>
    <row r="201" spans="1:11" ht="20" customHeight="1">
      <c r="A201" s="6">
        <v>2018</v>
      </c>
      <c r="B201" s="7">
        <v>6</v>
      </c>
      <c r="C201" s="11">
        <v>5133426080.3100004</v>
      </c>
      <c r="D201" s="9">
        <v>5461019358.9300003</v>
      </c>
      <c r="E201" s="9">
        <v>10594445439.24</v>
      </c>
      <c r="H201" s="13" t="s">
        <v>7</v>
      </c>
      <c r="I201" s="13">
        <v>2018</v>
      </c>
      <c r="J201" s="17">
        <f>AVERAGE(C199:C201)/1000000</f>
        <v>5170.9374118433343</v>
      </c>
      <c r="K201" s="17">
        <f>AVERAGE(D199:D201)/1000000</f>
        <v>6004.8683245366665</v>
      </c>
    </row>
    <row r="202" spans="1:11" ht="20" customHeight="1">
      <c r="A202" s="6">
        <v>2018</v>
      </c>
      <c r="B202" s="7">
        <v>7</v>
      </c>
      <c r="C202" s="9">
        <v>5414831050.4200001</v>
      </c>
      <c r="D202" s="9">
        <v>6182401023.9799995</v>
      </c>
      <c r="E202" s="10">
        <v>11597232074.4</v>
      </c>
      <c r="H202" s="13"/>
      <c r="I202" s="13"/>
    </row>
    <row r="203" spans="1:11" ht="20" customHeight="1">
      <c r="A203" s="6">
        <v>2018</v>
      </c>
      <c r="B203" s="7">
        <v>8</v>
      </c>
      <c r="C203" s="9">
        <v>5201810174.96</v>
      </c>
      <c r="D203" s="9">
        <v>6314301003.0299997</v>
      </c>
      <c r="E203" s="9">
        <v>11516111177.99</v>
      </c>
      <c r="H203" s="13"/>
      <c r="I203" s="13"/>
    </row>
    <row r="204" spans="1:11" ht="20" customHeight="1">
      <c r="A204" s="6">
        <v>2018</v>
      </c>
      <c r="B204" s="7">
        <v>9</v>
      </c>
      <c r="C204" s="9">
        <v>5036808396.8199997</v>
      </c>
      <c r="D204" s="9">
        <v>4699954629.4799995</v>
      </c>
      <c r="E204" s="10">
        <v>9736763026.2999992</v>
      </c>
      <c r="H204" s="13" t="s">
        <v>8</v>
      </c>
      <c r="I204" s="13">
        <v>2018</v>
      </c>
      <c r="J204" s="17">
        <f>AVERAGE(C202:C204)/1000000</f>
        <v>5217.8165407333336</v>
      </c>
      <c r="K204" s="17">
        <f>AVERAGE(D202:D204)/1000000</f>
        <v>5732.2188854966662</v>
      </c>
    </row>
    <row r="205" spans="1:11" ht="20" customHeight="1">
      <c r="A205" s="6">
        <v>2018</v>
      </c>
      <c r="B205" s="7">
        <v>10</v>
      </c>
      <c r="C205" s="11">
        <v>5398125593.6899996</v>
      </c>
      <c r="D205" s="10">
        <v>5073473681.8000002</v>
      </c>
      <c r="E205" s="9">
        <v>10471599275.49</v>
      </c>
      <c r="H205" s="13"/>
      <c r="I205" s="13"/>
    </row>
    <row r="206" spans="1:11" ht="20" customHeight="1">
      <c r="A206" s="6">
        <v>2018</v>
      </c>
      <c r="B206" s="7">
        <v>11</v>
      </c>
      <c r="C206" s="9">
        <v>5349607649.3400002</v>
      </c>
      <c r="D206" s="9">
        <v>4363012179.5600004</v>
      </c>
      <c r="E206" s="10">
        <v>9712619828.8999996</v>
      </c>
      <c r="H206" s="13"/>
      <c r="I206" s="13"/>
    </row>
    <row r="207" spans="1:11" ht="20" customHeight="1">
      <c r="A207" s="6">
        <v>2018</v>
      </c>
      <c r="B207" s="7">
        <v>12</v>
      </c>
      <c r="C207" s="9">
        <v>5336414286.9300003</v>
      </c>
      <c r="D207" s="9">
        <v>3916873146.04</v>
      </c>
      <c r="E207" s="9">
        <v>9253287432.9699993</v>
      </c>
      <c r="H207" s="13" t="s">
        <v>9</v>
      </c>
      <c r="I207" s="13">
        <v>2018</v>
      </c>
      <c r="J207" s="17">
        <f>AVERAGE(C205:C207)/1000000</f>
        <v>5361.3825099866663</v>
      </c>
      <c r="K207" s="17">
        <f>AVERAGE(D205:D207)/1000000</f>
        <v>4451.1196691333344</v>
      </c>
    </row>
    <row r="208" spans="1:11" ht="20" customHeight="1">
      <c r="A208" s="6">
        <v>2019</v>
      </c>
      <c r="B208" s="7">
        <v>1</v>
      </c>
      <c r="C208" s="9">
        <v>4584792478.8900003</v>
      </c>
      <c r="D208" s="9">
        <v>4211806806.0599999</v>
      </c>
      <c r="E208" s="9">
        <v>8796599284.9500008</v>
      </c>
      <c r="H208" s="13"/>
      <c r="I208" s="13"/>
    </row>
    <row r="209" spans="1:11" ht="20" customHeight="1">
      <c r="A209" s="6">
        <v>2019</v>
      </c>
      <c r="B209" s="7">
        <v>2</v>
      </c>
      <c r="C209" s="9">
        <v>4447653338.7299995</v>
      </c>
      <c r="D209" s="9">
        <v>3997937446.1199999</v>
      </c>
      <c r="E209" s="9">
        <v>8445590784.8500004</v>
      </c>
      <c r="H209" s="13"/>
      <c r="I209" s="13"/>
    </row>
    <row r="210" spans="1:11" ht="20" customHeight="1">
      <c r="A210" s="6">
        <v>2019</v>
      </c>
      <c r="B210" s="7">
        <v>3</v>
      </c>
      <c r="C210" s="10">
        <v>5136972013.1000004</v>
      </c>
      <c r="D210" s="9">
        <v>3956312730.3699999</v>
      </c>
      <c r="E210" s="9">
        <v>9093284743.4699993</v>
      </c>
      <c r="H210" s="13" t="s">
        <v>6</v>
      </c>
      <c r="I210" s="13">
        <v>2019</v>
      </c>
      <c r="J210" s="17">
        <f>AVERAGE(C208:C210)/1000000</f>
        <v>4723.139276906667</v>
      </c>
      <c r="K210" s="17">
        <f>AVERAGE(D208:D210)/1000000</f>
        <v>4055.3523275166663</v>
      </c>
    </row>
    <row r="211" spans="1:11" ht="20" customHeight="1">
      <c r="A211" s="6">
        <v>2019</v>
      </c>
      <c r="B211" s="7">
        <v>4</v>
      </c>
      <c r="C211" s="9">
        <v>5337175447.8900003</v>
      </c>
      <c r="D211" s="9">
        <v>4172281633.2600002</v>
      </c>
      <c r="E211" s="9">
        <v>9509457081.1499996</v>
      </c>
      <c r="H211" s="13"/>
      <c r="I211" s="13"/>
    </row>
    <row r="212" spans="1:11" ht="20" customHeight="1">
      <c r="A212" s="6">
        <v>2019</v>
      </c>
      <c r="B212" s="7">
        <v>5</v>
      </c>
      <c r="C212" s="9">
        <v>6043689908.4899998</v>
      </c>
      <c r="D212" s="9">
        <v>4644788721.4300003</v>
      </c>
      <c r="E212" s="9">
        <v>10688478629.92</v>
      </c>
      <c r="H212" s="13"/>
      <c r="I212" s="13"/>
    </row>
    <row r="213" spans="1:11" ht="20" customHeight="1">
      <c r="A213" s="6">
        <v>2019</v>
      </c>
      <c r="B213" s="7">
        <v>6</v>
      </c>
      <c r="C213" s="9">
        <v>5239144933.0600004</v>
      </c>
      <c r="D213" s="9">
        <v>4171391805.5100002</v>
      </c>
      <c r="E213" s="9">
        <v>9410536738.5699997</v>
      </c>
      <c r="H213" s="13" t="s">
        <v>7</v>
      </c>
      <c r="I213" s="13">
        <v>2019</v>
      </c>
      <c r="J213" s="17">
        <f>AVERAGE(C211:C213)/1000000</f>
        <v>5540.0034298133342</v>
      </c>
      <c r="K213" s="17">
        <f>AVERAGE(D211:D213)/1000000</f>
        <v>4329.4873867333336</v>
      </c>
    </row>
    <row r="214" spans="1:11" ht="20" customHeight="1">
      <c r="A214" s="6">
        <v>2019</v>
      </c>
      <c r="B214" s="7">
        <v>7</v>
      </c>
      <c r="C214" s="9">
        <v>5855716468.0299997</v>
      </c>
      <c r="D214" s="9">
        <v>4905297840.7799997</v>
      </c>
      <c r="E214" s="9">
        <v>10761014308.809999</v>
      </c>
      <c r="H214" s="13"/>
      <c r="I214" s="13"/>
    </row>
    <row r="215" spans="1:11" ht="20" customHeight="1">
      <c r="A215" s="6">
        <v>2019</v>
      </c>
      <c r="B215" s="7">
        <v>8</v>
      </c>
      <c r="C215" s="9">
        <v>5568035635.96</v>
      </c>
      <c r="D215" s="9">
        <v>4400094181.1599998</v>
      </c>
      <c r="E215" s="9">
        <v>9968129817.1200008</v>
      </c>
      <c r="H215" s="13"/>
      <c r="I215" s="13"/>
    </row>
    <row r="216" spans="1:11" ht="20" customHeight="1">
      <c r="A216" s="6">
        <v>2019</v>
      </c>
      <c r="B216" s="7">
        <v>9</v>
      </c>
      <c r="C216" s="9">
        <v>5746037015.3599997</v>
      </c>
      <c r="D216" s="9">
        <v>4001941805.0500002</v>
      </c>
      <c r="E216" s="9">
        <v>9747978820.4099998</v>
      </c>
      <c r="H216" s="13" t="s">
        <v>8</v>
      </c>
      <c r="I216" s="13">
        <v>2019</v>
      </c>
      <c r="J216" s="17">
        <f>AVERAGE(C214:C216)/1000000</f>
        <v>5723.2630397833327</v>
      </c>
      <c r="K216" s="17">
        <f>AVERAGE(D214:D216)/1000000</f>
        <v>4435.777942329999</v>
      </c>
    </row>
    <row r="217" spans="1:11" ht="20" customHeight="1">
      <c r="A217" s="6">
        <v>2019</v>
      </c>
      <c r="B217" s="7">
        <v>10</v>
      </c>
      <c r="C217" s="9">
        <v>5889092793.6599998</v>
      </c>
      <c r="D217" s="9">
        <v>4121430240.4200001</v>
      </c>
      <c r="E217" s="9">
        <v>10010523034.08</v>
      </c>
      <c r="H217" s="13"/>
      <c r="I217" s="13"/>
    </row>
    <row r="218" spans="1:11" ht="20" customHeight="1">
      <c r="A218" s="6">
        <v>2019</v>
      </c>
      <c r="B218" s="7">
        <v>11</v>
      </c>
      <c r="C218" s="10">
        <v>5892671210.5</v>
      </c>
      <c r="D218" s="9">
        <v>3408682182.4400001</v>
      </c>
      <c r="E218" s="9">
        <v>9301353392.9400005</v>
      </c>
      <c r="H218" s="13"/>
      <c r="I218" s="13"/>
    </row>
    <row r="219" spans="1:11" ht="20" customHeight="1">
      <c r="A219" s="6">
        <v>2019</v>
      </c>
      <c r="B219" s="7">
        <v>12</v>
      </c>
      <c r="C219" s="9">
        <v>5374345379.8800001</v>
      </c>
      <c r="D219" s="9">
        <v>3133064583.3499999</v>
      </c>
      <c r="E219" s="9">
        <v>8507409963.2299995</v>
      </c>
      <c r="H219" s="13" t="s">
        <v>9</v>
      </c>
      <c r="I219" s="13">
        <v>2019</v>
      </c>
      <c r="J219" s="17">
        <f>AVERAGE(C217:C219)/1000000</f>
        <v>5718.7031280133333</v>
      </c>
      <c r="K219" s="17">
        <f>AVERAGE(D217:D219)/1000000</f>
        <v>3554.3923354033336</v>
      </c>
    </row>
    <row r="220" spans="1:11" ht="20" customHeight="1">
      <c r="A220" s="6">
        <v>2020</v>
      </c>
      <c r="B220" s="7">
        <v>1</v>
      </c>
      <c r="C220" s="9">
        <v>4579468818.29</v>
      </c>
      <c r="D220" s="9">
        <v>3535433846.8200002</v>
      </c>
      <c r="E220" s="9">
        <v>8114902665.1099997</v>
      </c>
      <c r="H220" s="13"/>
      <c r="I220" s="13"/>
    </row>
    <row r="221" spans="1:11" ht="20" customHeight="1">
      <c r="A221" s="6">
        <v>2020</v>
      </c>
      <c r="B221" s="7">
        <v>2</v>
      </c>
      <c r="C221" s="9">
        <v>4377986233.4300003</v>
      </c>
      <c r="D221" s="9">
        <v>3191224227.54</v>
      </c>
      <c r="E221" s="9">
        <v>7569210460.9700003</v>
      </c>
      <c r="H221" s="13"/>
      <c r="I221" s="13"/>
    </row>
    <row r="222" spans="1:11" ht="20" customHeight="1">
      <c r="A222" s="6">
        <v>2020</v>
      </c>
      <c r="B222" s="7">
        <v>3</v>
      </c>
      <c r="C222" s="9">
        <v>4382669378.9200001</v>
      </c>
      <c r="D222" s="8">
        <v>3154187947</v>
      </c>
      <c r="E222" s="9">
        <v>7536857325.9200001</v>
      </c>
      <c r="H222" s="13" t="s">
        <v>6</v>
      </c>
      <c r="I222" s="13">
        <v>2020</v>
      </c>
      <c r="J222" s="17">
        <f>AVERAGE(C220:C222)/1000000</f>
        <v>4446.7081435466671</v>
      </c>
      <c r="K222" s="17">
        <f>AVERAGE(D220:D222)/1000000</f>
        <v>3293.6153404533334</v>
      </c>
    </row>
    <row r="223" spans="1:11" ht="20" customHeight="1">
      <c r="A223" s="6">
        <v>2020</v>
      </c>
      <c r="B223" s="7">
        <v>4</v>
      </c>
      <c r="C223" s="9">
        <v>4349286325.0799999</v>
      </c>
      <c r="D223" s="9">
        <v>2894419334.6399999</v>
      </c>
      <c r="E223" s="9">
        <v>7243705659.7200003</v>
      </c>
      <c r="H223" s="13"/>
      <c r="I223" s="13"/>
    </row>
    <row r="224" spans="1:11" ht="20" customHeight="1">
      <c r="A224" s="6">
        <v>2020</v>
      </c>
      <c r="B224" s="7">
        <v>5</v>
      </c>
      <c r="C224" s="9">
        <v>5077748928.4799995</v>
      </c>
      <c r="D224" s="10">
        <v>3165928248.5999999</v>
      </c>
      <c r="E224" s="9">
        <v>8243677177.0799999</v>
      </c>
      <c r="H224" s="13"/>
      <c r="I224" s="13"/>
    </row>
    <row r="225" spans="1:11" ht="20" customHeight="1">
      <c r="A225" s="6">
        <v>2020</v>
      </c>
      <c r="B225" s="7">
        <v>6</v>
      </c>
      <c r="C225" s="11">
        <v>4785946706.9399996</v>
      </c>
      <c r="D225" s="9">
        <v>3299306998.8699999</v>
      </c>
      <c r="E225" s="9">
        <v>8085253705.8100004</v>
      </c>
      <c r="H225" s="13" t="s">
        <v>7</v>
      </c>
      <c r="I225" s="13">
        <v>2020</v>
      </c>
      <c r="J225" s="17">
        <f>AVERAGE(C223:C225)/1000000</f>
        <v>4737.6606535000001</v>
      </c>
      <c r="K225" s="17">
        <f>AVERAGE(D223:D225)/1000000</f>
        <v>3119.8848607033333</v>
      </c>
    </row>
    <row r="226" spans="1:11" ht="20" customHeight="1">
      <c r="A226" s="6">
        <v>2020</v>
      </c>
      <c r="B226" s="7">
        <v>7</v>
      </c>
      <c r="C226" s="9">
        <v>4931054588.1300001</v>
      </c>
      <c r="D226" s="9">
        <v>3450789540.23</v>
      </c>
      <c r="E226" s="9">
        <v>8381844128.3599997</v>
      </c>
      <c r="H226" s="13"/>
      <c r="I226" s="13"/>
    </row>
    <row r="227" spans="1:11" ht="20" customHeight="1">
      <c r="A227" s="6">
        <v>2020</v>
      </c>
      <c r="B227" s="7">
        <v>8</v>
      </c>
      <c r="C227" s="10">
        <v>4954615433.6000004</v>
      </c>
      <c r="D227" s="9">
        <v>3508213986.4299998</v>
      </c>
      <c r="E227" s="9">
        <v>8462829420.0299997</v>
      </c>
      <c r="H227" s="13"/>
      <c r="I227" s="13"/>
    </row>
    <row r="228" spans="1:11" ht="20" customHeight="1">
      <c r="A228" s="6">
        <v>2020</v>
      </c>
      <c r="B228" s="7">
        <v>9</v>
      </c>
      <c r="C228" s="9">
        <v>4726500835.2799997</v>
      </c>
      <c r="D228" s="9">
        <v>4128994107.5799999</v>
      </c>
      <c r="E228" s="9">
        <v>8855494942.8600006</v>
      </c>
      <c r="H228" s="13" t="s">
        <v>8</v>
      </c>
      <c r="I228" s="13">
        <v>2020</v>
      </c>
      <c r="J228" s="17">
        <f>AVERAGE(C226:C228)/1000000</f>
        <v>4870.7236190033327</v>
      </c>
      <c r="K228" s="17">
        <f>AVERAGE(D226:D228)/1000000</f>
        <v>3695.9992114133333</v>
      </c>
    </row>
    <row r="229" spans="1:11" ht="20" customHeight="1">
      <c r="A229" s="6">
        <v>2020</v>
      </c>
      <c r="B229" s="7">
        <v>10</v>
      </c>
      <c r="C229" s="9">
        <v>4674044441.9700003</v>
      </c>
      <c r="D229" s="9">
        <v>4004440945.1300001</v>
      </c>
      <c r="E229" s="10">
        <v>8678485387.1000004</v>
      </c>
      <c r="H229" s="13"/>
      <c r="I229" s="13"/>
    </row>
    <row r="230" spans="1:11" ht="20" customHeight="1">
      <c r="A230" s="6">
        <v>2020</v>
      </c>
      <c r="B230" s="7">
        <v>11</v>
      </c>
      <c r="C230" s="9">
        <v>4500432655.9399996</v>
      </c>
      <c r="D230" s="9">
        <v>4114756508.27</v>
      </c>
      <c r="E230" s="9">
        <v>8615189164.2099991</v>
      </c>
      <c r="H230" s="13"/>
      <c r="I230" s="13"/>
    </row>
    <row r="231" spans="1:11" ht="20" customHeight="1">
      <c r="A231" s="6">
        <v>2020</v>
      </c>
      <c r="B231" s="7">
        <v>12</v>
      </c>
      <c r="C231" s="9">
        <v>3544068099.5799999</v>
      </c>
      <c r="D231" s="8">
        <v>3907941187</v>
      </c>
      <c r="E231" s="9">
        <v>7452009286.5799999</v>
      </c>
      <c r="H231" s="13" t="s">
        <v>9</v>
      </c>
      <c r="I231" s="13">
        <v>2020</v>
      </c>
      <c r="J231" s="17">
        <f>AVERAGE(C229:C231)/1000000</f>
        <v>4239.5150658299999</v>
      </c>
      <c r="K231" s="17">
        <f>AVERAGE(D229:D231)/1000000</f>
        <v>4009.0462134666668</v>
      </c>
    </row>
    <row r="232" spans="1:11" ht="20" customHeight="1">
      <c r="A232" s="6">
        <v>2021</v>
      </c>
      <c r="B232" s="7">
        <v>1</v>
      </c>
      <c r="C232" s="9">
        <v>4911999896.8900003</v>
      </c>
      <c r="D232" s="9">
        <v>3843547388.0799999</v>
      </c>
      <c r="E232" s="9">
        <v>8755547284.9699993</v>
      </c>
    </row>
    <row r="233" spans="1:11" ht="20" customHeight="1">
      <c r="A233" s="6">
        <v>2021</v>
      </c>
      <c r="B233" s="7">
        <v>2</v>
      </c>
      <c r="C233" s="9">
        <v>4774998994.8699999</v>
      </c>
      <c r="D233" s="9">
        <v>3712676594.1599998</v>
      </c>
      <c r="E233" s="9">
        <v>8487675589.0299997</v>
      </c>
    </row>
    <row r="234" spans="1:11" ht="20" customHeight="1">
      <c r="A234" s="6">
        <v>2021</v>
      </c>
      <c r="B234" s="7">
        <v>3</v>
      </c>
      <c r="C234" s="9">
        <v>5719998796.7700005</v>
      </c>
      <c r="D234" s="9">
        <v>5320171567.6800003</v>
      </c>
      <c r="E234" s="9">
        <v>11040170364.450001</v>
      </c>
    </row>
    <row r="235" spans="1:11" ht="20" customHeight="1">
      <c r="A235" s="6">
        <v>2021</v>
      </c>
      <c r="B235" s="7">
        <v>4</v>
      </c>
      <c r="C235" s="9">
        <v>6142998699.9499998</v>
      </c>
      <c r="D235" s="10">
        <v>4672807130.6999998</v>
      </c>
      <c r="E235" s="9">
        <v>10815805830.65</v>
      </c>
    </row>
    <row r="236" spans="1:11" ht="20" customHeight="1">
      <c r="A236" s="6">
        <v>2021</v>
      </c>
      <c r="B236" s="7">
        <v>5</v>
      </c>
      <c r="C236" s="9">
        <v>6812691211.2399998</v>
      </c>
      <c r="D236" s="9">
        <v>5141001653.3100004</v>
      </c>
      <c r="E236" s="9">
        <v>11953692864.549999</v>
      </c>
    </row>
    <row r="237" spans="1:11" ht="20" customHeight="1">
      <c r="A237" s="6">
        <v>2021</v>
      </c>
      <c r="B237" s="7">
        <v>6</v>
      </c>
      <c r="C237" s="9">
        <v>7009853738.1899996</v>
      </c>
      <c r="D237" s="9">
        <v>5908781472.25</v>
      </c>
      <c r="E237" s="9">
        <v>12918635210.440001</v>
      </c>
    </row>
    <row r="238" spans="1:11" ht="20" customHeight="1">
      <c r="A238" s="6">
        <v>2021</v>
      </c>
      <c r="B238" s="7">
        <v>7</v>
      </c>
      <c r="C238" s="9">
        <v>7251906933.1800003</v>
      </c>
      <c r="D238" s="9">
        <v>5715438377.6899996</v>
      </c>
      <c r="E238" s="9">
        <v>12967345310.870001</v>
      </c>
    </row>
    <row r="239" spans="1:11" ht="20" customHeight="1">
      <c r="A239" s="6">
        <v>2021</v>
      </c>
      <c r="B239" s="7">
        <v>8</v>
      </c>
      <c r="C239" s="9">
        <v>8098856231.9799995</v>
      </c>
      <c r="D239" s="9">
        <v>5753643988.3699999</v>
      </c>
      <c r="E239" s="9">
        <v>13852500220.35</v>
      </c>
    </row>
    <row r="240" spans="1:11" ht="20" customHeight="1">
      <c r="A240" s="6">
        <v>2021</v>
      </c>
      <c r="B240" s="7">
        <v>9</v>
      </c>
      <c r="C240" s="9">
        <v>7570189290.4399996</v>
      </c>
      <c r="D240" s="9">
        <v>5885682051.4099998</v>
      </c>
      <c r="E240" s="9">
        <v>13455871341.85</v>
      </c>
    </row>
    <row r="241" spans="1:5" ht="20" customHeight="1">
      <c r="A241" s="6">
        <v>2021</v>
      </c>
      <c r="B241" s="7">
        <v>10</v>
      </c>
      <c r="C241" s="9">
        <v>6862570097.2700005</v>
      </c>
      <c r="D241" s="9">
        <v>5247232136.2600002</v>
      </c>
      <c r="E241" s="9">
        <v>12109802233.530001</v>
      </c>
    </row>
    <row r="242" spans="1:5" ht="20" customHeight="1">
      <c r="A242" s="6">
        <v>2021</v>
      </c>
      <c r="B242" s="7">
        <v>11</v>
      </c>
      <c r="C242" s="9">
        <v>6191188181.3100004</v>
      </c>
      <c r="D242" s="10">
        <v>5767036041.6000004</v>
      </c>
      <c r="E242" s="9">
        <v>11958224222.91</v>
      </c>
    </row>
    <row r="243" spans="1:5" ht="20" customHeight="1">
      <c r="A243" s="6">
        <v>2021</v>
      </c>
      <c r="B243" s="7">
        <v>12</v>
      </c>
      <c r="C243" s="9">
        <v>6587062914.4899998</v>
      </c>
      <c r="D243" s="9">
        <v>6215735003.1899996</v>
      </c>
      <c r="E243" s="9">
        <v>12802797917.68</v>
      </c>
    </row>
    <row r="244" spans="1:5" ht="20" customHeight="1">
      <c r="A244" s="6">
        <v>2022</v>
      </c>
      <c r="B244" s="7">
        <v>1</v>
      </c>
      <c r="C244" s="9">
        <v>5547906582.7700005</v>
      </c>
      <c r="D244" s="9">
        <v>5251322077.7299995</v>
      </c>
      <c r="E244" s="10">
        <v>10799228660.5</v>
      </c>
    </row>
    <row r="245" spans="1:5" ht="20" customHeight="1">
      <c r="A245" s="6">
        <v>2022</v>
      </c>
      <c r="B245" s="7">
        <v>2</v>
      </c>
      <c r="C245" s="9">
        <v>6452321663.0600004</v>
      </c>
      <c r="D245" s="9">
        <v>5634396136.79</v>
      </c>
      <c r="E245" s="9">
        <v>12086717799.85</v>
      </c>
    </row>
    <row r="246" spans="1:5" ht="20" customHeight="1">
      <c r="A246" s="6">
        <v>2022</v>
      </c>
      <c r="B246" s="7">
        <v>3</v>
      </c>
      <c r="C246" s="9">
        <v>7354089951.3500004</v>
      </c>
      <c r="D246" s="9">
        <v>7082696338.5600004</v>
      </c>
      <c r="E246" s="9">
        <v>14436786289.91</v>
      </c>
    </row>
    <row r="247" spans="1:5" ht="20" customHeight="1">
      <c r="A247" s="6">
        <v>2022</v>
      </c>
      <c r="B247" s="7">
        <v>4</v>
      </c>
      <c r="C247" s="9">
        <v>8337138803.6499996</v>
      </c>
      <c r="D247" s="9">
        <v>6883155396.5699997</v>
      </c>
      <c r="E247" s="9">
        <v>15220294200.219999</v>
      </c>
    </row>
    <row r="248" spans="1:5" ht="20" customHeight="1">
      <c r="A248" s="6">
        <v>2022</v>
      </c>
      <c r="B248" s="7">
        <v>5</v>
      </c>
      <c r="C248" s="10">
        <v>8253542904.1000004</v>
      </c>
      <c r="D248" s="9">
        <v>7885521565.1400003</v>
      </c>
      <c r="E248" s="9">
        <v>16139064469.24</v>
      </c>
    </row>
    <row r="249" spans="1:5" ht="20" customHeight="1">
      <c r="A249" s="6">
        <v>2022</v>
      </c>
      <c r="B249" s="7">
        <v>6</v>
      </c>
      <c r="C249" s="9">
        <v>8432000002.8900003</v>
      </c>
      <c r="D249" s="9">
        <v>8546723975.7799997</v>
      </c>
      <c r="E249" s="9">
        <v>16978723978.67</v>
      </c>
    </row>
  </sheetData>
  <mergeCells count="1">
    <mergeCell ref="A2:E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3036-6F29-164F-A133-808F88B0F6AE}">
  <dimension ref="A1:D508"/>
  <sheetViews>
    <sheetView workbookViewId="0">
      <selection activeCell="A4" sqref="A4:B508"/>
    </sheetView>
  </sheetViews>
  <sheetFormatPr baseColWidth="10" defaultRowHeight="13"/>
  <sheetData>
    <row r="1" spans="1:4">
      <c r="A1" s="15" t="s">
        <v>15</v>
      </c>
    </row>
    <row r="2" spans="1:4">
      <c r="A2" s="14" t="s">
        <v>14</v>
      </c>
    </row>
    <row r="3" spans="1:4" ht="14">
      <c r="A3" t="s">
        <v>10</v>
      </c>
      <c r="B3" t="s">
        <v>11</v>
      </c>
      <c r="C3" t="s">
        <v>12</v>
      </c>
      <c r="D3" t="s">
        <v>13</v>
      </c>
    </row>
    <row r="4" spans="1:4" ht="14">
      <c r="A4" t="s">
        <v>6</v>
      </c>
      <c r="B4">
        <v>1980</v>
      </c>
      <c r="C4">
        <v>686.41461266666681</v>
      </c>
      <c r="D4">
        <v>760.70628733333342</v>
      </c>
    </row>
    <row r="7" spans="1:4" ht="14">
      <c r="A7" t="s">
        <v>7</v>
      </c>
      <c r="B7">
        <v>1980</v>
      </c>
      <c r="C7">
        <v>641.47763633333329</v>
      </c>
      <c r="D7">
        <v>762.00142799999992</v>
      </c>
    </row>
    <row r="10" spans="1:4" ht="14">
      <c r="A10" t="s">
        <v>8</v>
      </c>
      <c r="B10">
        <v>1980</v>
      </c>
      <c r="C10">
        <v>678.49135699999999</v>
      </c>
      <c r="D10">
        <v>927.36807733333319</v>
      </c>
    </row>
    <row r="13" spans="1:4" ht="14">
      <c r="A13" t="s">
        <v>9</v>
      </c>
      <c r="B13">
        <v>1980</v>
      </c>
      <c r="C13">
        <v>667.42239199999995</v>
      </c>
      <c r="D13">
        <v>1063.4584293333335</v>
      </c>
    </row>
    <row r="16" spans="1:4" ht="14">
      <c r="A16" t="s">
        <v>6</v>
      </c>
      <c r="B16">
        <v>1981</v>
      </c>
      <c r="C16">
        <v>663.29581766666672</v>
      </c>
      <c r="D16">
        <v>871.34203366666668</v>
      </c>
    </row>
    <row r="19" spans="1:4" ht="14">
      <c r="A19" t="s">
        <v>7</v>
      </c>
      <c r="B19">
        <v>1981</v>
      </c>
      <c r="C19">
        <v>949.41036500000007</v>
      </c>
      <c r="D19">
        <v>874.12253333333331</v>
      </c>
    </row>
    <row r="22" spans="1:4" ht="14">
      <c r="A22" t="s">
        <v>8</v>
      </c>
      <c r="B22">
        <v>1981</v>
      </c>
      <c r="C22">
        <v>906.39152166666679</v>
      </c>
      <c r="D22">
        <v>731.49718500000006</v>
      </c>
    </row>
    <row r="25" spans="1:4" ht="14">
      <c r="A25" t="s">
        <v>9</v>
      </c>
      <c r="B25">
        <v>1981</v>
      </c>
      <c r="C25">
        <v>528.58378433333337</v>
      </c>
      <c r="D25">
        <v>666.44697899999994</v>
      </c>
    </row>
    <row r="28" spans="1:4" ht="14">
      <c r="A28" t="s">
        <v>6</v>
      </c>
      <c r="B28">
        <v>1982</v>
      </c>
      <c r="C28">
        <v>723.42209166666669</v>
      </c>
      <c r="D28">
        <v>494.56015533333334</v>
      </c>
    </row>
    <row r="31" spans="1:4" ht="14">
      <c r="A31" t="s">
        <v>7</v>
      </c>
      <c r="B31">
        <v>1982</v>
      </c>
      <c r="C31">
        <v>781.95644866666669</v>
      </c>
      <c r="D31">
        <v>444.37067166666674</v>
      </c>
    </row>
    <row r="34" spans="1:4" ht="14">
      <c r="A34" t="s">
        <v>8</v>
      </c>
      <c r="B34">
        <v>1982</v>
      </c>
      <c r="C34">
        <v>541.5858363333333</v>
      </c>
      <c r="D34">
        <v>405.62574000000001</v>
      </c>
    </row>
    <row r="37" spans="1:4" ht="14">
      <c r="A37" t="s">
        <v>9</v>
      </c>
      <c r="B37">
        <v>1982</v>
      </c>
      <c r="C37">
        <v>494.68110233333329</v>
      </c>
      <c r="D37">
        <v>434.41481466666664</v>
      </c>
    </row>
    <row r="40" spans="1:4" ht="14">
      <c r="A40" t="s">
        <v>6</v>
      </c>
      <c r="B40">
        <v>1983</v>
      </c>
      <c r="C40">
        <v>644.57599933333324</v>
      </c>
      <c r="D40">
        <v>325.70013399999999</v>
      </c>
    </row>
    <row r="43" spans="1:4" ht="14">
      <c r="A43" t="s">
        <v>7</v>
      </c>
      <c r="B43">
        <v>1983</v>
      </c>
      <c r="C43">
        <v>702.37165133333338</v>
      </c>
      <c r="D43">
        <v>394.88973600000003</v>
      </c>
    </row>
    <row r="46" spans="1:4" ht="14">
      <c r="A46" t="s">
        <v>8</v>
      </c>
      <c r="B46">
        <v>1983</v>
      </c>
      <c r="C46">
        <v>667.42470166666669</v>
      </c>
      <c r="D46">
        <v>403.30996333333331</v>
      </c>
    </row>
    <row r="49" spans="1:4" ht="14">
      <c r="A49" t="s">
        <v>9</v>
      </c>
      <c r="B49">
        <v>1983</v>
      </c>
      <c r="C49">
        <v>597.64861033333329</v>
      </c>
      <c r="D49">
        <v>377.48537133333338</v>
      </c>
    </row>
    <row r="52" spans="1:4" ht="14">
      <c r="A52" t="s">
        <v>6</v>
      </c>
      <c r="B52">
        <v>1984</v>
      </c>
      <c r="C52">
        <v>719.67623100000003</v>
      </c>
      <c r="D52">
        <v>288.37228933333336</v>
      </c>
    </row>
    <row r="55" spans="1:4" ht="14">
      <c r="A55" t="s">
        <v>7</v>
      </c>
      <c r="B55">
        <v>1984</v>
      </c>
      <c r="C55">
        <v>816.1246256666667</v>
      </c>
      <c r="D55">
        <v>366.46943566666664</v>
      </c>
    </row>
    <row r="58" spans="1:4" ht="14">
      <c r="A58" t="s">
        <v>8</v>
      </c>
      <c r="B58">
        <v>1984</v>
      </c>
      <c r="C58">
        <v>693.87975400000005</v>
      </c>
      <c r="D58">
        <v>442.00542366666667</v>
      </c>
    </row>
    <row r="61" spans="1:4" ht="14">
      <c r="A61" t="s">
        <v>9</v>
      </c>
      <c r="B61">
        <v>1984</v>
      </c>
      <c r="C61">
        <v>472.78771466666666</v>
      </c>
      <c r="D61">
        <v>431.37694266666659</v>
      </c>
    </row>
    <row r="64" spans="1:4" ht="14">
      <c r="A64" t="s">
        <v>6</v>
      </c>
      <c r="B64">
        <v>1985</v>
      </c>
      <c r="C64">
        <v>601.10432333333335</v>
      </c>
      <c r="D64">
        <v>325.47367099999997</v>
      </c>
    </row>
    <row r="67" spans="1:4" ht="14">
      <c r="A67" t="s">
        <v>7</v>
      </c>
      <c r="B67">
        <v>1985</v>
      </c>
      <c r="C67">
        <v>856.59355733333325</v>
      </c>
      <c r="D67">
        <v>309.07471833333335</v>
      </c>
    </row>
    <row r="70" spans="1:4" ht="14">
      <c r="A70" t="s">
        <v>8</v>
      </c>
      <c r="B70">
        <v>1985</v>
      </c>
      <c r="C70">
        <v>770.01023466666663</v>
      </c>
      <c r="D70">
        <v>326.48684766666673</v>
      </c>
    </row>
    <row r="73" spans="1:4" ht="14">
      <c r="A73" t="s">
        <v>9</v>
      </c>
      <c r="B73">
        <v>1985</v>
      </c>
      <c r="C73">
        <v>570.96421766666663</v>
      </c>
      <c r="D73">
        <v>310.3474833333334</v>
      </c>
    </row>
    <row r="76" spans="1:4" ht="14">
      <c r="A76" t="s">
        <v>6</v>
      </c>
      <c r="B76">
        <v>1986</v>
      </c>
      <c r="C76">
        <v>504.16868300000004</v>
      </c>
      <c r="D76">
        <v>306.90526166666666</v>
      </c>
    </row>
    <row r="79" spans="1:4" ht="14">
      <c r="A79" t="s">
        <v>7</v>
      </c>
      <c r="B79">
        <v>1986</v>
      </c>
      <c r="C79">
        <v>655.97753366666666</v>
      </c>
      <c r="D79">
        <v>384.51916166666661</v>
      </c>
    </row>
    <row r="82" spans="1:4" ht="14">
      <c r="A82" t="s">
        <v>8</v>
      </c>
      <c r="B82">
        <v>1986</v>
      </c>
      <c r="C82">
        <v>632.30006133333336</v>
      </c>
      <c r="D82">
        <v>452.20174966666667</v>
      </c>
    </row>
    <row r="85" spans="1:4" ht="14">
      <c r="A85" t="s">
        <v>9</v>
      </c>
      <c r="B85">
        <v>1986</v>
      </c>
      <c r="C85">
        <v>491.62462800000003</v>
      </c>
      <c r="D85">
        <v>431.11295166666667</v>
      </c>
    </row>
    <row r="88" spans="1:4" ht="14">
      <c r="A88" t="s">
        <v>6</v>
      </c>
      <c r="B88">
        <v>1987</v>
      </c>
      <c r="C88">
        <v>482.227079</v>
      </c>
      <c r="D88">
        <v>399.94904500000001</v>
      </c>
    </row>
    <row r="91" spans="1:4" ht="14">
      <c r="A91" t="s">
        <v>7</v>
      </c>
      <c r="B91">
        <v>1987</v>
      </c>
      <c r="C91">
        <v>580.42431566666664</v>
      </c>
      <c r="D91">
        <v>459.7686833333334</v>
      </c>
    </row>
    <row r="94" spans="1:4" ht="14">
      <c r="A94" t="s">
        <v>8</v>
      </c>
      <c r="B94">
        <v>1987</v>
      </c>
      <c r="C94">
        <v>539.84142599999996</v>
      </c>
      <c r="D94">
        <v>544.22230999999999</v>
      </c>
    </row>
    <row r="97" spans="1:4" ht="14">
      <c r="A97" t="s">
        <v>9</v>
      </c>
      <c r="B97">
        <v>1987</v>
      </c>
      <c r="C97">
        <v>521.05139666666662</v>
      </c>
      <c r="D97">
        <v>535.33271666666667</v>
      </c>
    </row>
    <row r="100" spans="1:4" ht="14">
      <c r="A100" t="s">
        <v>6</v>
      </c>
      <c r="B100">
        <v>1988</v>
      </c>
      <c r="C100">
        <v>572.97768766666661</v>
      </c>
      <c r="D100">
        <v>388.25219066666665</v>
      </c>
    </row>
    <row r="103" spans="1:4" ht="14">
      <c r="A103" t="s">
        <v>7</v>
      </c>
      <c r="B103">
        <v>1988</v>
      </c>
      <c r="C103">
        <v>765.80221933333326</v>
      </c>
      <c r="D103">
        <v>468.77750633333335</v>
      </c>
    </row>
    <row r="106" spans="1:4" ht="14">
      <c r="A106" t="s">
        <v>8</v>
      </c>
      <c r="B106">
        <v>1988</v>
      </c>
      <c r="C106">
        <v>892.4549146666667</v>
      </c>
      <c r="D106">
        <v>485.63373900000005</v>
      </c>
    </row>
    <row r="109" spans="1:4" ht="14">
      <c r="A109" t="s">
        <v>9</v>
      </c>
      <c r="B109">
        <v>1988</v>
      </c>
      <c r="C109">
        <v>813.7023559999999</v>
      </c>
      <c r="D109">
        <v>431.19145899999995</v>
      </c>
    </row>
    <row r="112" spans="1:4" ht="14">
      <c r="A112" t="s">
        <v>6</v>
      </c>
      <c r="B112">
        <v>1989</v>
      </c>
      <c r="C112">
        <v>705.82695633333333</v>
      </c>
      <c r="D112">
        <v>389.31606200000004</v>
      </c>
    </row>
    <row r="115" spans="1:4" ht="14">
      <c r="A115" t="s">
        <v>7</v>
      </c>
      <c r="B115">
        <v>1989</v>
      </c>
      <c r="C115">
        <v>849.08599733333324</v>
      </c>
      <c r="D115">
        <v>344.36755100000005</v>
      </c>
    </row>
    <row r="118" spans="1:4" ht="14">
      <c r="A118" t="s">
        <v>8</v>
      </c>
      <c r="B118">
        <v>1989</v>
      </c>
      <c r="C118">
        <v>938.41519000000005</v>
      </c>
      <c r="D118">
        <v>342.06040166666668</v>
      </c>
    </row>
    <row r="121" spans="1:4" ht="14">
      <c r="A121" t="s">
        <v>9</v>
      </c>
      <c r="B121">
        <v>1989</v>
      </c>
      <c r="C121">
        <v>699.76204966666671</v>
      </c>
      <c r="D121">
        <v>325.32079866666663</v>
      </c>
    </row>
    <row r="124" spans="1:4" ht="14">
      <c r="A124" t="s">
        <v>6</v>
      </c>
      <c r="B124">
        <v>1990</v>
      </c>
      <c r="C124">
        <v>923.66666666666663</v>
      </c>
      <c r="D124">
        <v>305</v>
      </c>
    </row>
    <row r="127" spans="1:4" ht="14">
      <c r="A127" t="s">
        <v>7</v>
      </c>
      <c r="B127">
        <v>1990</v>
      </c>
      <c r="C127">
        <v>1065.6666666666667</v>
      </c>
      <c r="D127">
        <v>282</v>
      </c>
    </row>
    <row r="130" spans="1:4" ht="14">
      <c r="A130" t="s">
        <v>8</v>
      </c>
      <c r="B130">
        <v>1990</v>
      </c>
      <c r="C130">
        <v>1143.6666666666667</v>
      </c>
      <c r="D130">
        <v>317</v>
      </c>
    </row>
    <row r="133" spans="1:4" ht="14">
      <c r="A133" t="s">
        <v>9</v>
      </c>
      <c r="B133">
        <v>1990</v>
      </c>
      <c r="C133">
        <v>985</v>
      </c>
      <c r="D133">
        <v>454.66666666666669</v>
      </c>
    </row>
    <row r="136" spans="1:4" ht="14">
      <c r="A136" t="s">
        <v>6</v>
      </c>
      <c r="B136">
        <v>1991</v>
      </c>
      <c r="C136">
        <v>782.66666666666663</v>
      </c>
      <c r="D136">
        <v>433.66666666666669</v>
      </c>
    </row>
    <row r="139" spans="1:4" ht="14">
      <c r="A139" t="s">
        <v>7</v>
      </c>
      <c r="B139">
        <v>1991</v>
      </c>
      <c r="C139">
        <v>1124</v>
      </c>
      <c r="D139">
        <v>580.66666666666663</v>
      </c>
    </row>
    <row r="142" spans="1:4" ht="14">
      <c r="A142" t="s">
        <v>8</v>
      </c>
      <c r="B142">
        <v>1991</v>
      </c>
      <c r="C142">
        <v>1151.6666666666667</v>
      </c>
      <c r="D142">
        <v>758.66666666666663</v>
      </c>
    </row>
    <row r="145" spans="1:4" ht="14">
      <c r="A145" t="s">
        <v>9</v>
      </c>
      <c r="B145">
        <v>1991</v>
      </c>
      <c r="C145">
        <v>934.33333333333337</v>
      </c>
      <c r="D145">
        <v>985.33333333333337</v>
      </c>
    </row>
    <row r="148" spans="1:4" ht="14">
      <c r="A148" t="s">
        <v>6</v>
      </c>
      <c r="B148">
        <v>1992</v>
      </c>
      <c r="C148">
        <v>854.33333333333337</v>
      </c>
      <c r="D148">
        <v>962.33333333333337</v>
      </c>
    </row>
    <row r="151" spans="1:4" ht="14">
      <c r="A151" t="s">
        <v>7</v>
      </c>
      <c r="B151">
        <v>1992</v>
      </c>
      <c r="C151">
        <v>1109.6666666666667</v>
      </c>
      <c r="D151">
        <v>1194</v>
      </c>
    </row>
    <row r="154" spans="1:4" ht="14">
      <c r="A154" t="s">
        <v>8</v>
      </c>
      <c r="B154">
        <v>1992</v>
      </c>
      <c r="C154">
        <v>1111.6666666666667</v>
      </c>
      <c r="D154">
        <v>1451.6666666666667</v>
      </c>
    </row>
    <row r="157" spans="1:4" ht="14">
      <c r="A157" t="s">
        <v>9</v>
      </c>
      <c r="B157">
        <v>1992</v>
      </c>
      <c r="C157">
        <v>1003.3333333333334</v>
      </c>
      <c r="D157">
        <v>1349.3333333333333</v>
      </c>
    </row>
    <row r="160" spans="1:4" ht="14">
      <c r="A160" t="s">
        <v>6</v>
      </c>
      <c r="B160">
        <v>1993</v>
      </c>
      <c r="C160">
        <v>962.33333333333337</v>
      </c>
      <c r="D160">
        <v>1086.6666666666667</v>
      </c>
    </row>
    <row r="163" spans="1:4" ht="14">
      <c r="A163" t="s">
        <v>7</v>
      </c>
      <c r="B163">
        <v>1993</v>
      </c>
      <c r="C163">
        <v>1192.6666666666667</v>
      </c>
      <c r="D163">
        <v>1290</v>
      </c>
    </row>
    <row r="166" spans="1:4" ht="14">
      <c r="A166" t="s">
        <v>8</v>
      </c>
      <c r="B166">
        <v>1993</v>
      </c>
      <c r="C166">
        <v>1145.3333333333333</v>
      </c>
      <c r="D166">
        <v>1553.3333333333333</v>
      </c>
    </row>
    <row r="169" spans="1:4" ht="14">
      <c r="A169" t="s">
        <v>9</v>
      </c>
      <c r="B169">
        <v>1993</v>
      </c>
      <c r="C169">
        <v>1073</v>
      </c>
      <c r="D169">
        <v>1664.6666666666667</v>
      </c>
    </row>
    <row r="172" spans="1:4" ht="14">
      <c r="A172" t="s">
        <v>6</v>
      </c>
      <c r="B172">
        <v>1994</v>
      </c>
      <c r="C172">
        <v>1018.6666666666666</v>
      </c>
      <c r="D172">
        <v>1638.3333333333333</v>
      </c>
    </row>
    <row r="175" spans="1:4" ht="14">
      <c r="A175" t="s">
        <v>7</v>
      </c>
      <c r="B175">
        <v>1994</v>
      </c>
      <c r="C175">
        <v>1426</v>
      </c>
      <c r="D175">
        <v>1776.3333333333333</v>
      </c>
    </row>
    <row r="178" spans="1:4" ht="14">
      <c r="A178" t="s">
        <v>8</v>
      </c>
      <c r="B178">
        <v>1994</v>
      </c>
      <c r="C178">
        <v>1419</v>
      </c>
      <c r="D178">
        <v>1881.6666666666667</v>
      </c>
    </row>
    <row r="181" spans="1:4" ht="14">
      <c r="A181" t="s">
        <v>9</v>
      </c>
      <c r="B181">
        <v>1994</v>
      </c>
      <c r="C181">
        <v>1416</v>
      </c>
      <c r="D181">
        <v>1900.6666666666667</v>
      </c>
    </row>
    <row r="184" spans="1:4" ht="14">
      <c r="A184" t="s">
        <v>6</v>
      </c>
      <c r="B184">
        <v>1995</v>
      </c>
      <c r="C184">
        <v>1512</v>
      </c>
      <c r="D184">
        <v>1746.3333333333333</v>
      </c>
    </row>
    <row r="187" spans="1:4" ht="14">
      <c r="A187" t="s">
        <v>7</v>
      </c>
      <c r="B187">
        <v>1995</v>
      </c>
      <c r="C187">
        <v>2105.3333333333335</v>
      </c>
      <c r="D187">
        <v>1593.3333333333333</v>
      </c>
    </row>
    <row r="190" spans="1:4" ht="14">
      <c r="A190" t="s">
        <v>8</v>
      </c>
      <c r="B190">
        <v>1995</v>
      </c>
      <c r="C190">
        <v>1757.6666666666667</v>
      </c>
      <c r="D190">
        <v>1639.3333333333333</v>
      </c>
    </row>
    <row r="193" spans="1:4" ht="14">
      <c r="A193" t="s">
        <v>9</v>
      </c>
      <c r="B193">
        <v>1995</v>
      </c>
      <c r="C193">
        <v>1612.3333333333333</v>
      </c>
      <c r="D193">
        <v>1728.6666666666667</v>
      </c>
    </row>
    <row r="196" spans="1:4" ht="14">
      <c r="A196" t="s">
        <v>6</v>
      </c>
      <c r="B196">
        <v>1996</v>
      </c>
      <c r="C196">
        <v>1579.3333333333333</v>
      </c>
      <c r="D196">
        <v>1662</v>
      </c>
    </row>
    <row r="199" spans="1:4" ht="14">
      <c r="A199" t="s">
        <v>7</v>
      </c>
      <c r="B199">
        <v>1996</v>
      </c>
      <c r="C199">
        <v>2201.6666666666665</v>
      </c>
      <c r="D199">
        <v>1908.3333333333333</v>
      </c>
    </row>
    <row r="202" spans="1:4" ht="14">
      <c r="A202" t="s">
        <v>8</v>
      </c>
      <c r="B202">
        <v>1996</v>
      </c>
      <c r="C202">
        <v>2146</v>
      </c>
      <c r="D202">
        <v>2193.3333333333335</v>
      </c>
    </row>
    <row r="205" spans="1:4" ht="14">
      <c r="A205" t="s">
        <v>9</v>
      </c>
      <c r="B205">
        <v>1996</v>
      </c>
      <c r="C205">
        <v>2009.3333333333333</v>
      </c>
      <c r="D205">
        <v>2157</v>
      </c>
    </row>
    <row r="208" spans="1:4" ht="14">
      <c r="A208" t="s">
        <v>6</v>
      </c>
      <c r="B208">
        <v>1997</v>
      </c>
      <c r="C208">
        <v>1924.6666666666667</v>
      </c>
      <c r="D208">
        <v>2164.3333333333335</v>
      </c>
    </row>
    <row r="211" spans="1:4" ht="14">
      <c r="A211" t="s">
        <v>7</v>
      </c>
      <c r="B211">
        <v>1997</v>
      </c>
      <c r="C211">
        <v>2416</v>
      </c>
      <c r="D211">
        <v>2506.6666666666665</v>
      </c>
    </row>
    <row r="214" spans="1:4" ht="14">
      <c r="A214" t="s">
        <v>8</v>
      </c>
      <c r="B214">
        <v>1997</v>
      </c>
      <c r="C214">
        <v>2330.3333333333335</v>
      </c>
      <c r="D214">
        <v>2731.6666666666665</v>
      </c>
    </row>
    <row r="217" spans="1:4" ht="14">
      <c r="A217" t="s">
        <v>9</v>
      </c>
      <c r="B217">
        <v>1997</v>
      </c>
      <c r="C217">
        <v>2139.3333333333335</v>
      </c>
      <c r="D217">
        <v>2747.3333333333335</v>
      </c>
    </row>
    <row r="220" spans="1:4" ht="14">
      <c r="A220" t="s">
        <v>6</v>
      </c>
      <c r="B220">
        <v>1998</v>
      </c>
      <c r="C220">
        <v>1963</v>
      </c>
      <c r="D220">
        <v>2511.6666666666665</v>
      </c>
    </row>
    <row r="223" spans="1:4" ht="14">
      <c r="A223" t="s">
        <v>7</v>
      </c>
      <c r="B223">
        <v>1998</v>
      </c>
      <c r="C223">
        <v>2562</v>
      </c>
      <c r="D223">
        <v>2729.3333333333335</v>
      </c>
    </row>
    <row r="226" spans="1:4" ht="14">
      <c r="A226" t="s">
        <v>8</v>
      </c>
      <c r="B226">
        <v>1998</v>
      </c>
      <c r="C226">
        <v>2342.3333333333335</v>
      </c>
      <c r="D226">
        <v>2809.3333333333335</v>
      </c>
    </row>
    <row r="229" spans="1:4" ht="14">
      <c r="A229" t="s">
        <v>9</v>
      </c>
      <c r="B229">
        <v>1998</v>
      </c>
      <c r="C229">
        <v>1943.3333333333333</v>
      </c>
      <c r="D229">
        <v>2408.3333333333335</v>
      </c>
    </row>
    <row r="232" spans="1:4" ht="14">
      <c r="A232" t="s">
        <v>6</v>
      </c>
      <c r="B232">
        <v>1999</v>
      </c>
      <c r="C232">
        <v>1688.6666666666667</v>
      </c>
      <c r="D232">
        <v>1946.6666666666667</v>
      </c>
    </row>
    <row r="235" spans="1:4" ht="14">
      <c r="A235" t="s">
        <v>7</v>
      </c>
      <c r="B235">
        <v>1999</v>
      </c>
      <c r="C235">
        <v>2127.6666666666665</v>
      </c>
      <c r="D235">
        <v>2005.3333333333333</v>
      </c>
    </row>
    <row r="238" spans="1:4" ht="14">
      <c r="A238" t="s">
        <v>8</v>
      </c>
      <c r="B238">
        <v>1999</v>
      </c>
      <c r="C238">
        <v>1979.3333333333333</v>
      </c>
      <c r="D238">
        <v>2281</v>
      </c>
    </row>
    <row r="241" spans="1:4" ht="14">
      <c r="A241" t="s">
        <v>9</v>
      </c>
      <c r="B241">
        <v>1999</v>
      </c>
      <c r="C241">
        <v>1974</v>
      </c>
      <c r="D241">
        <v>2269.3333333333335</v>
      </c>
    </row>
    <row r="244" spans="1:4" ht="14">
      <c r="A244" t="s">
        <v>6</v>
      </c>
      <c r="B244">
        <v>2000</v>
      </c>
      <c r="C244">
        <v>1904</v>
      </c>
      <c r="D244">
        <v>1958.6666666666667</v>
      </c>
    </row>
    <row r="247" spans="1:4" ht="14">
      <c r="A247" t="s">
        <v>7</v>
      </c>
      <c r="B247">
        <v>2000</v>
      </c>
      <c r="C247">
        <v>2438.3333333333335</v>
      </c>
      <c r="D247">
        <v>2099.3333333333335</v>
      </c>
    </row>
    <row r="250" spans="1:4" ht="14">
      <c r="A250" t="s">
        <v>8</v>
      </c>
      <c r="B250">
        <v>2000</v>
      </c>
      <c r="C250">
        <v>2246</v>
      </c>
      <c r="D250">
        <v>2202</v>
      </c>
    </row>
    <row r="253" spans="1:4" ht="14">
      <c r="A253" t="s">
        <v>9</v>
      </c>
      <c r="B253">
        <v>2000</v>
      </c>
      <c r="C253">
        <v>2191.6666666666665</v>
      </c>
      <c r="D253">
        <v>2167</v>
      </c>
    </row>
    <row r="256" spans="1:4" ht="14">
      <c r="A256" t="s">
        <v>6</v>
      </c>
      <c r="B256">
        <v>2001</v>
      </c>
      <c r="C256">
        <v>1969.3333333333333</v>
      </c>
      <c r="D256">
        <v>1914.3333333333333</v>
      </c>
    </row>
    <row r="259" spans="1:4" ht="14">
      <c r="A259" t="s">
        <v>7</v>
      </c>
      <c r="B259">
        <v>2001</v>
      </c>
      <c r="C259">
        <v>2501.3333333333335</v>
      </c>
      <c r="D259">
        <v>1925.3333333333333</v>
      </c>
    </row>
    <row r="262" spans="1:4" ht="14">
      <c r="A262" t="s">
        <v>8</v>
      </c>
      <c r="B262">
        <v>2001</v>
      </c>
      <c r="C262">
        <v>2351.6666666666665</v>
      </c>
      <c r="D262">
        <v>1674</v>
      </c>
    </row>
    <row r="265" spans="1:4" ht="14">
      <c r="A265" t="s">
        <v>9</v>
      </c>
      <c r="B265">
        <v>2001</v>
      </c>
      <c r="C265">
        <v>2024.6666666666667</v>
      </c>
      <c r="D265">
        <v>1259.3333333333333</v>
      </c>
    </row>
    <row r="268" spans="1:4" ht="14">
      <c r="A268" t="s">
        <v>6</v>
      </c>
      <c r="B268">
        <v>2002</v>
      </c>
      <c r="C268">
        <v>1904</v>
      </c>
      <c r="D268">
        <v>690.66666666666663</v>
      </c>
    </row>
    <row r="271" spans="1:4" ht="14">
      <c r="A271" t="s">
        <v>7</v>
      </c>
      <c r="B271">
        <v>2002</v>
      </c>
      <c r="C271">
        <v>2259</v>
      </c>
      <c r="D271">
        <v>719</v>
      </c>
    </row>
    <row r="274" spans="1:4" ht="14">
      <c r="A274" t="s">
        <v>8</v>
      </c>
      <c r="B274">
        <v>2002</v>
      </c>
      <c r="C274">
        <v>2239.6666666666665</v>
      </c>
      <c r="D274">
        <v>764</v>
      </c>
    </row>
    <row r="277" spans="1:4" ht="14">
      <c r="A277" t="s">
        <v>9</v>
      </c>
      <c r="B277">
        <v>2002</v>
      </c>
      <c r="C277">
        <v>2147.3333333333335</v>
      </c>
      <c r="D277">
        <v>823.33333333333337</v>
      </c>
    </row>
    <row r="280" spans="1:4" ht="14">
      <c r="A280" t="s">
        <v>6</v>
      </c>
      <c r="B280">
        <v>2003</v>
      </c>
      <c r="C280">
        <v>2191.6666666666665</v>
      </c>
      <c r="D280">
        <v>836.66666666666663</v>
      </c>
    </row>
    <row r="283" spans="1:4" ht="14">
      <c r="A283" t="s">
        <v>7</v>
      </c>
      <c r="B283">
        <v>2003</v>
      </c>
      <c r="C283">
        <v>2818.6666666666665</v>
      </c>
      <c r="D283">
        <v>1114.6666666666667</v>
      </c>
    </row>
    <row r="286" spans="1:4" ht="14">
      <c r="A286" t="s">
        <v>8</v>
      </c>
      <c r="B286">
        <v>2003</v>
      </c>
      <c r="C286">
        <v>2517.3333333333335</v>
      </c>
      <c r="D286">
        <v>1237.6666666666667</v>
      </c>
    </row>
    <row r="289" spans="1:4" ht="14">
      <c r="A289" t="s">
        <v>9</v>
      </c>
      <c r="B289">
        <v>2003</v>
      </c>
      <c r="C289">
        <v>2452.3333333333335</v>
      </c>
      <c r="D289">
        <v>1428</v>
      </c>
    </row>
    <row r="292" spans="1:4" ht="14">
      <c r="A292" t="s">
        <v>6</v>
      </c>
      <c r="B292">
        <v>2004</v>
      </c>
      <c r="C292">
        <v>2458.3333333333335</v>
      </c>
      <c r="D292">
        <v>1554.3333333333333</v>
      </c>
    </row>
    <row r="295" spans="1:4" ht="14">
      <c r="A295" t="s">
        <v>7</v>
      </c>
      <c r="B295">
        <v>2004</v>
      </c>
      <c r="C295">
        <v>3128.3333333333335</v>
      </c>
      <c r="D295">
        <v>1827.3333333333333</v>
      </c>
    </row>
    <row r="298" spans="1:4" ht="14">
      <c r="A298" t="s">
        <v>8</v>
      </c>
      <c r="B298">
        <v>2004</v>
      </c>
      <c r="C298">
        <v>2993.6666666666665</v>
      </c>
      <c r="D298">
        <v>2009</v>
      </c>
    </row>
    <row r="301" spans="1:4" ht="14">
      <c r="A301" t="s">
        <v>9</v>
      </c>
      <c r="B301">
        <v>2004</v>
      </c>
      <c r="C301">
        <v>2945</v>
      </c>
      <c r="D301">
        <v>2091.6666666666665</v>
      </c>
    </row>
    <row r="304" spans="1:4" ht="14">
      <c r="A304" t="s">
        <v>6</v>
      </c>
      <c r="B304">
        <v>2005</v>
      </c>
      <c r="C304">
        <v>2813.6666666666665</v>
      </c>
      <c r="D304">
        <v>1988.6666666666667</v>
      </c>
    </row>
    <row r="307" spans="1:4" ht="14">
      <c r="A307" t="s">
        <v>7</v>
      </c>
      <c r="B307">
        <v>2005</v>
      </c>
      <c r="C307">
        <v>3568.6666666666665</v>
      </c>
      <c r="D307">
        <v>2526.6666666666665</v>
      </c>
    </row>
    <row r="310" spans="1:4" ht="14">
      <c r="A310" t="s">
        <v>8</v>
      </c>
      <c r="B310">
        <v>2005</v>
      </c>
      <c r="C310">
        <v>3640.3333333333335</v>
      </c>
      <c r="D310">
        <v>2481</v>
      </c>
    </row>
    <row r="313" spans="1:4" ht="14">
      <c r="A313" t="s">
        <v>9</v>
      </c>
      <c r="B313">
        <v>2005</v>
      </c>
      <c r="C313">
        <v>3439.3333333333335</v>
      </c>
      <c r="D313">
        <v>2566.3333333333335</v>
      </c>
    </row>
    <row r="316" spans="1:4" ht="14">
      <c r="A316" t="s">
        <v>6</v>
      </c>
      <c r="B316">
        <v>2006</v>
      </c>
      <c r="C316">
        <v>3308.6666666666665</v>
      </c>
      <c r="D316">
        <v>2457.3333333333335</v>
      </c>
    </row>
    <row r="319" spans="1:4" ht="14">
      <c r="A319" t="s">
        <v>7</v>
      </c>
      <c r="B319">
        <v>2006</v>
      </c>
      <c r="C319">
        <v>3984.6666666666665</v>
      </c>
      <c r="D319">
        <v>2743.3333333333335</v>
      </c>
    </row>
    <row r="322" spans="1:4" ht="14">
      <c r="A322" t="s">
        <v>8</v>
      </c>
      <c r="B322">
        <v>2006</v>
      </c>
      <c r="C322">
        <v>4037</v>
      </c>
      <c r="D322">
        <v>3100.6666666666665</v>
      </c>
    </row>
    <row r="325" spans="1:4" ht="14">
      <c r="A325" t="s">
        <v>9</v>
      </c>
      <c r="B325">
        <v>2006</v>
      </c>
      <c r="C325">
        <v>4185</v>
      </c>
      <c r="D325">
        <v>3082.6666666666665</v>
      </c>
    </row>
    <row r="328" spans="1:4" ht="14">
      <c r="A328" t="s">
        <v>6</v>
      </c>
      <c r="B328">
        <v>2007</v>
      </c>
      <c r="C328">
        <v>3716.6666666666665</v>
      </c>
      <c r="D328">
        <v>3054.6666666666665</v>
      </c>
    </row>
    <row r="331" spans="1:4" ht="14">
      <c r="A331" t="s">
        <v>7</v>
      </c>
      <c r="B331">
        <v>2007</v>
      </c>
      <c r="C331">
        <v>4558.666666666667</v>
      </c>
      <c r="D331">
        <v>3394</v>
      </c>
    </row>
    <row r="334" spans="1:4" ht="14">
      <c r="A334" t="s">
        <v>8</v>
      </c>
      <c r="B334">
        <v>2007</v>
      </c>
      <c r="C334">
        <v>4788</v>
      </c>
      <c r="D334">
        <v>4231.666666666667</v>
      </c>
    </row>
    <row r="337" spans="1:4" ht="14">
      <c r="A337" t="s">
        <v>9</v>
      </c>
      <c r="B337">
        <v>2007</v>
      </c>
      <c r="C337">
        <v>5597.333333333333</v>
      </c>
      <c r="D337">
        <v>4221.666666666667</v>
      </c>
    </row>
    <row r="340" spans="1:4" ht="14">
      <c r="A340" t="s">
        <v>6</v>
      </c>
      <c r="B340">
        <v>2008</v>
      </c>
      <c r="C340">
        <v>5345</v>
      </c>
      <c r="D340">
        <v>4284</v>
      </c>
    </row>
    <row r="343" spans="1:4" ht="14">
      <c r="A343" t="s">
        <v>7</v>
      </c>
      <c r="B343">
        <v>2008</v>
      </c>
      <c r="C343">
        <v>5831</v>
      </c>
      <c r="D343">
        <v>5108.666666666667</v>
      </c>
    </row>
    <row r="346" spans="1:4" ht="14">
      <c r="A346" t="s">
        <v>8</v>
      </c>
      <c r="B346">
        <v>2008</v>
      </c>
      <c r="C346">
        <v>7099</v>
      </c>
      <c r="D346">
        <v>5505.666666666667</v>
      </c>
    </row>
    <row r="349" spans="1:4" ht="14">
      <c r="A349" t="s">
        <v>9</v>
      </c>
      <c r="B349">
        <v>2008</v>
      </c>
      <c r="C349">
        <v>5065</v>
      </c>
      <c r="D349">
        <v>4256</v>
      </c>
    </row>
    <row r="352" spans="1:4" ht="14">
      <c r="A352" t="s">
        <v>6</v>
      </c>
      <c r="B352">
        <v>2009</v>
      </c>
      <c r="C352">
        <v>3974.6666666666665</v>
      </c>
      <c r="D352">
        <v>2770.3333333333335</v>
      </c>
    </row>
    <row r="355" spans="1:4" ht="14">
      <c r="A355" t="s">
        <v>7</v>
      </c>
      <c r="B355">
        <v>2009</v>
      </c>
      <c r="C355">
        <v>5155.333333333333</v>
      </c>
      <c r="D355">
        <v>3018.6666666666665</v>
      </c>
    </row>
    <row r="358" spans="1:4" ht="14">
      <c r="A358" t="s">
        <v>8</v>
      </c>
      <c r="B358">
        <v>2009</v>
      </c>
      <c r="C358">
        <v>4602.666666666667</v>
      </c>
      <c r="D358">
        <v>3503.3333333333335</v>
      </c>
    </row>
    <row r="361" spans="1:4" ht="14">
      <c r="A361" t="s">
        <v>9</v>
      </c>
      <c r="B361">
        <v>2009</v>
      </c>
      <c r="C361">
        <v>4824.666666666667</v>
      </c>
      <c r="D361">
        <v>3636.3333333333335</v>
      </c>
    </row>
    <row r="364" spans="1:4" ht="14">
      <c r="A364" t="s">
        <v>6</v>
      </c>
      <c r="B364">
        <v>2010</v>
      </c>
      <c r="C364">
        <v>4351.333333333333</v>
      </c>
      <c r="D364">
        <v>3689</v>
      </c>
    </row>
    <row r="367" spans="1:4" ht="14">
      <c r="A367" t="s">
        <v>7</v>
      </c>
      <c r="B367">
        <v>2010</v>
      </c>
      <c r="C367">
        <v>6360</v>
      </c>
      <c r="D367">
        <v>4609</v>
      </c>
    </row>
    <row r="370" spans="1:4" ht="14">
      <c r="A370" t="s">
        <v>8</v>
      </c>
      <c r="B370">
        <v>2010</v>
      </c>
      <c r="C370">
        <v>6247.333333333333</v>
      </c>
      <c r="D370">
        <v>5327.666666666667</v>
      </c>
    </row>
    <row r="373" spans="1:4" ht="14">
      <c r="A373" t="s">
        <v>9</v>
      </c>
      <c r="B373">
        <v>2010</v>
      </c>
      <c r="C373">
        <v>5766</v>
      </c>
      <c r="D373">
        <v>5305.333333333333</v>
      </c>
    </row>
    <row r="376" spans="1:4" ht="14">
      <c r="A376" t="s">
        <v>6</v>
      </c>
      <c r="B376">
        <v>2011</v>
      </c>
      <c r="C376">
        <v>5560.333333333333</v>
      </c>
      <c r="D376">
        <v>5098.333333333333</v>
      </c>
    </row>
    <row r="379" spans="1:4" ht="14">
      <c r="A379" t="s">
        <v>7</v>
      </c>
      <c r="B379">
        <v>2011</v>
      </c>
      <c r="C379">
        <v>7597.666666666667</v>
      </c>
      <c r="D379">
        <v>6242.666666666667</v>
      </c>
    </row>
    <row r="382" spans="1:4" ht="14">
      <c r="A382" t="s">
        <v>8</v>
      </c>
      <c r="B382">
        <v>2011</v>
      </c>
      <c r="C382">
        <v>7757.333333333333</v>
      </c>
      <c r="D382">
        <v>7139.666666666667</v>
      </c>
    </row>
    <row r="385" spans="1:4" ht="14">
      <c r="A385" t="s">
        <v>9</v>
      </c>
      <c r="B385">
        <v>2011</v>
      </c>
      <c r="C385">
        <v>6744.666666666667</v>
      </c>
      <c r="D385">
        <v>6173.333333333333</v>
      </c>
    </row>
    <row r="388" spans="1:4" ht="14">
      <c r="A388" t="s">
        <v>6</v>
      </c>
      <c r="B388">
        <v>2012</v>
      </c>
      <c r="C388">
        <v>5868</v>
      </c>
      <c r="D388">
        <v>5078.666666666667</v>
      </c>
    </row>
    <row r="391" spans="1:4" ht="14">
      <c r="A391" t="s">
        <v>7</v>
      </c>
      <c r="B391">
        <v>2012</v>
      </c>
      <c r="C391">
        <v>6872.666666666667</v>
      </c>
      <c r="D391">
        <v>5597</v>
      </c>
    </row>
    <row r="394" spans="1:4" ht="14">
      <c r="A394" t="s">
        <v>8</v>
      </c>
      <c r="B394">
        <v>2012</v>
      </c>
      <c r="C394">
        <v>7303</v>
      </c>
      <c r="D394">
        <v>6158.666666666667</v>
      </c>
    </row>
    <row r="397" spans="1:4" ht="14">
      <c r="A397" t="s">
        <v>9</v>
      </c>
      <c r="B397">
        <v>2012</v>
      </c>
      <c r="C397">
        <v>6617</v>
      </c>
      <c r="D397">
        <v>5824.333333333333</v>
      </c>
    </row>
    <row r="400" spans="1:4" ht="14">
      <c r="A400" t="s">
        <v>6</v>
      </c>
      <c r="B400">
        <v>2013</v>
      </c>
      <c r="C400">
        <v>5483</v>
      </c>
      <c r="D400">
        <v>5384</v>
      </c>
    </row>
    <row r="403" spans="1:4" ht="14">
      <c r="A403" t="s">
        <v>7</v>
      </c>
      <c r="B403">
        <v>2013</v>
      </c>
      <c r="C403">
        <v>7590.333333333333</v>
      </c>
      <c r="D403">
        <v>6621.333333333333</v>
      </c>
    </row>
    <row r="406" spans="1:4" ht="14">
      <c r="A406" t="s">
        <v>8</v>
      </c>
      <c r="B406">
        <v>2013</v>
      </c>
      <c r="C406">
        <v>6892</v>
      </c>
      <c r="D406">
        <v>6697</v>
      </c>
    </row>
    <row r="409" spans="1:4" ht="14">
      <c r="A409" t="s">
        <v>9</v>
      </c>
      <c r="B409">
        <v>2013</v>
      </c>
      <c r="C409">
        <v>5356</v>
      </c>
      <c r="D409">
        <v>6111.666666666667</v>
      </c>
    </row>
    <row r="412" spans="1:4" ht="14">
      <c r="A412" t="s">
        <v>6</v>
      </c>
      <c r="B412">
        <v>2014</v>
      </c>
      <c r="C412">
        <v>4612</v>
      </c>
      <c r="D412">
        <v>5525.333333333333</v>
      </c>
    </row>
    <row r="415" spans="1:4" ht="14">
      <c r="A415" t="s">
        <v>7</v>
      </c>
      <c r="B415">
        <v>2014</v>
      </c>
      <c r="C415">
        <v>6954</v>
      </c>
      <c r="D415">
        <v>5760.333333333333</v>
      </c>
    </row>
    <row r="418" spans="1:4" ht="14">
      <c r="A418" t="s">
        <v>8</v>
      </c>
      <c r="B418">
        <v>2014</v>
      </c>
      <c r="C418">
        <v>6174</v>
      </c>
      <c r="D418">
        <v>5811</v>
      </c>
    </row>
    <row r="421" spans="1:4" ht="14">
      <c r="A421" t="s">
        <v>9</v>
      </c>
      <c r="B421">
        <v>2014</v>
      </c>
      <c r="C421">
        <v>5061.666666666667</v>
      </c>
      <c r="D421">
        <v>4815</v>
      </c>
    </row>
    <row r="424" spans="1:4" ht="14">
      <c r="A424" t="s">
        <v>6</v>
      </c>
      <c r="B424">
        <v>2015</v>
      </c>
      <c r="C424">
        <v>4016.3333333333335</v>
      </c>
      <c r="D424">
        <v>4502.333333333333</v>
      </c>
    </row>
    <row r="427" spans="1:4" ht="14">
      <c r="A427" t="s">
        <v>7</v>
      </c>
      <c r="B427">
        <v>2015</v>
      </c>
      <c r="C427">
        <v>5469</v>
      </c>
      <c r="D427">
        <v>5214.333333333333</v>
      </c>
    </row>
    <row r="430" spans="1:4" ht="14">
      <c r="A430" t="s">
        <v>8</v>
      </c>
      <c r="B430">
        <v>2015</v>
      </c>
      <c r="C430">
        <v>5289</v>
      </c>
      <c r="D430">
        <v>5631</v>
      </c>
    </row>
    <row r="433" spans="1:4" ht="14">
      <c r="A433" t="s">
        <v>9</v>
      </c>
      <c r="B433">
        <v>2015</v>
      </c>
      <c r="C433">
        <v>4153.666666666667</v>
      </c>
      <c r="D433">
        <v>4720.666666666667</v>
      </c>
    </row>
    <row r="436" spans="1:4" ht="14">
      <c r="A436" t="s">
        <v>6</v>
      </c>
      <c r="B436">
        <v>2016</v>
      </c>
      <c r="C436">
        <v>4147.666666666667</v>
      </c>
      <c r="D436">
        <v>4258.333333333333</v>
      </c>
    </row>
    <row r="439" spans="1:4" ht="14">
      <c r="A439" t="s">
        <v>7</v>
      </c>
      <c r="B439">
        <v>2016</v>
      </c>
      <c r="C439">
        <v>5142.666666666667</v>
      </c>
      <c r="D439">
        <v>4781</v>
      </c>
    </row>
    <row r="442" spans="1:4" ht="14">
      <c r="A442" t="s">
        <v>8</v>
      </c>
      <c r="B442">
        <v>2016</v>
      </c>
      <c r="C442">
        <v>5272</v>
      </c>
      <c r="D442">
        <v>4877.666666666667</v>
      </c>
    </row>
    <row r="445" spans="1:4" ht="14">
      <c r="A445" t="s">
        <v>9</v>
      </c>
      <c r="B445">
        <v>2016</v>
      </c>
      <c r="C445">
        <v>4741</v>
      </c>
      <c r="D445">
        <v>4700.333333333333</v>
      </c>
    </row>
    <row r="448" spans="1:4" ht="14">
      <c r="A448" t="s">
        <v>6</v>
      </c>
      <c r="B448">
        <v>2017</v>
      </c>
      <c r="C448">
        <v>4251.666666666667</v>
      </c>
      <c r="D448">
        <v>4645.333333333333</v>
      </c>
    </row>
    <row r="451" spans="1:4" ht="14">
      <c r="A451" t="s">
        <v>7</v>
      </c>
      <c r="B451">
        <v>2017</v>
      </c>
      <c r="C451">
        <v>5172.666666666667</v>
      </c>
      <c r="D451">
        <v>5645</v>
      </c>
    </row>
    <row r="454" spans="1:4" ht="14">
      <c r="A454" t="s">
        <v>8</v>
      </c>
      <c r="B454">
        <v>2017</v>
      </c>
      <c r="C454">
        <v>5281.333333333333</v>
      </c>
      <c r="D454">
        <v>6109.333333333333</v>
      </c>
    </row>
    <row r="457" spans="1:4" ht="14">
      <c r="A457" t="s">
        <v>9</v>
      </c>
      <c r="B457">
        <v>2017</v>
      </c>
      <c r="C457">
        <v>4842.333333333333</v>
      </c>
      <c r="D457">
        <v>5912.666666666667</v>
      </c>
    </row>
    <row r="460" spans="1:4" ht="14">
      <c r="A460" t="s">
        <v>6</v>
      </c>
      <c r="B460">
        <v>2018</v>
      </c>
      <c r="C460">
        <v>4843.666666666667</v>
      </c>
      <c r="D460">
        <v>5639.333333333333</v>
      </c>
    </row>
    <row r="463" spans="1:4" ht="14">
      <c r="A463" t="s">
        <v>7</v>
      </c>
      <c r="B463">
        <v>2018</v>
      </c>
      <c r="C463">
        <v>5170.666666666667</v>
      </c>
      <c r="D463">
        <v>6005</v>
      </c>
    </row>
    <row r="466" spans="1:4" ht="14">
      <c r="A466" t="s">
        <v>8</v>
      </c>
      <c r="B466">
        <v>2018</v>
      </c>
      <c r="C466">
        <v>5218</v>
      </c>
      <c r="D466">
        <v>5732</v>
      </c>
    </row>
    <row r="469" spans="1:4" ht="14">
      <c r="A469" t="s">
        <v>9</v>
      </c>
      <c r="B469">
        <v>2018</v>
      </c>
      <c r="C469">
        <v>5361.333333333333</v>
      </c>
      <c r="D469">
        <v>4451</v>
      </c>
    </row>
    <row r="472" spans="1:4" ht="14">
      <c r="A472" t="s">
        <v>6</v>
      </c>
      <c r="B472">
        <v>2019</v>
      </c>
      <c r="C472">
        <v>4723.333333333333</v>
      </c>
      <c r="D472">
        <v>4055.3333333333335</v>
      </c>
    </row>
    <row r="475" spans="1:4" ht="14">
      <c r="A475" t="s">
        <v>7</v>
      </c>
      <c r="B475">
        <v>2019</v>
      </c>
      <c r="C475">
        <v>5540</v>
      </c>
      <c r="D475">
        <v>4329.333333333333</v>
      </c>
    </row>
    <row r="478" spans="1:4" ht="14">
      <c r="A478" t="s">
        <v>8</v>
      </c>
      <c r="B478">
        <v>2019</v>
      </c>
      <c r="C478">
        <v>5723.333333333333</v>
      </c>
      <c r="D478">
        <v>4435.666666666667</v>
      </c>
    </row>
    <row r="481" spans="1:4" ht="14">
      <c r="A481" t="s">
        <v>9</v>
      </c>
      <c r="B481">
        <v>2019</v>
      </c>
      <c r="C481">
        <v>5718.666666666667</v>
      </c>
      <c r="D481">
        <v>3554.3333333333335</v>
      </c>
    </row>
    <row r="484" spans="1:4" ht="14">
      <c r="A484" t="s">
        <v>6</v>
      </c>
      <c r="B484">
        <v>2020</v>
      </c>
      <c r="C484">
        <v>4446.666666666667</v>
      </c>
      <c r="D484">
        <v>3293.3333333333335</v>
      </c>
    </row>
    <row r="487" spans="1:4" ht="14">
      <c r="A487" t="s">
        <v>7</v>
      </c>
      <c r="B487">
        <v>2020</v>
      </c>
      <c r="C487">
        <v>4737.666666666667</v>
      </c>
      <c r="D487">
        <v>3119.6666666666665</v>
      </c>
    </row>
    <row r="490" spans="1:4" ht="14">
      <c r="A490" t="s">
        <v>8</v>
      </c>
      <c r="B490">
        <v>2020</v>
      </c>
      <c r="C490">
        <v>4871</v>
      </c>
      <c r="D490">
        <v>3696</v>
      </c>
    </row>
    <row r="493" spans="1:4" ht="14">
      <c r="A493" t="s">
        <v>9</v>
      </c>
      <c r="B493">
        <v>2020</v>
      </c>
      <c r="C493">
        <v>4239.333333333333</v>
      </c>
      <c r="D493">
        <v>4009</v>
      </c>
    </row>
    <row r="496" spans="1:4" ht="14">
      <c r="A496" t="s">
        <v>6</v>
      </c>
      <c r="B496">
        <v>2021</v>
      </c>
      <c r="C496">
        <v>5135.666666666667</v>
      </c>
      <c r="D496">
        <v>4292.333333333333</v>
      </c>
    </row>
    <row r="499" spans="1:4" ht="14">
      <c r="A499" t="s">
        <v>7</v>
      </c>
      <c r="B499">
        <v>2021</v>
      </c>
      <c r="C499">
        <v>6655.333333333333</v>
      </c>
      <c r="D499">
        <v>5241</v>
      </c>
    </row>
    <row r="502" spans="1:4" ht="14">
      <c r="A502" t="s">
        <v>8</v>
      </c>
      <c r="B502">
        <v>2021</v>
      </c>
      <c r="C502">
        <v>7640.333333333333</v>
      </c>
      <c r="D502">
        <v>5785</v>
      </c>
    </row>
    <row r="505" spans="1:4" ht="14">
      <c r="A505" t="s">
        <v>9</v>
      </c>
      <c r="B505">
        <v>2021</v>
      </c>
      <c r="C505">
        <v>6547</v>
      </c>
      <c r="D505">
        <v>5743.333333333333</v>
      </c>
    </row>
    <row r="508" spans="1:4" ht="14">
      <c r="A508" t="s">
        <v>6</v>
      </c>
      <c r="B508">
        <v>2022</v>
      </c>
      <c r="C508">
        <v>6451.333333333333</v>
      </c>
      <c r="D508">
        <v>5989.333333333333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5DAB-94E6-3147-9CCA-02454EA89CE8}">
  <dimension ref="A1:H686"/>
  <sheetViews>
    <sheetView tabSelected="1" zoomScale="120" zoomScaleNormal="120" workbookViewId="0"/>
  </sheetViews>
  <sheetFormatPr baseColWidth="10" defaultRowHeight="13"/>
  <cols>
    <col min="3" max="3" width="18.83203125" customWidth="1"/>
    <col min="8" max="8" width="14.6640625" customWidth="1"/>
  </cols>
  <sheetData>
    <row r="1" spans="1:8">
      <c r="A1" s="15" t="s">
        <v>19</v>
      </c>
    </row>
    <row r="2" spans="1:8" ht="70">
      <c r="C2" s="18" t="s">
        <v>34</v>
      </c>
      <c r="D2" s="18" t="s">
        <v>35</v>
      </c>
      <c r="E2" s="18" t="s">
        <v>36</v>
      </c>
      <c r="F2" s="18" t="s">
        <v>10</v>
      </c>
      <c r="G2" s="18" t="s">
        <v>11</v>
      </c>
      <c r="H2" s="18" t="s">
        <v>37</v>
      </c>
    </row>
    <row r="3" spans="1:8">
      <c r="A3" s="19">
        <v>1980.01</v>
      </c>
      <c r="B3" s="20" t="s">
        <v>20</v>
      </c>
      <c r="C3" s="22">
        <v>1667</v>
      </c>
      <c r="D3" s="26">
        <v>1.0000000000000001E-11</v>
      </c>
      <c r="E3" s="28">
        <f t="shared" ref="E3:E66" si="0">+C3*D3</f>
        <v>1.6670000000000003E-8</v>
      </c>
    </row>
    <row r="4" spans="1:8">
      <c r="A4" s="21">
        <v>1980.02</v>
      </c>
      <c r="B4" s="20" t="s">
        <v>21</v>
      </c>
      <c r="C4" s="22">
        <v>1710</v>
      </c>
      <c r="D4" s="26">
        <v>1.0000000000000001E-11</v>
      </c>
      <c r="E4" s="28">
        <f t="shared" si="0"/>
        <v>1.7100000000000001E-8</v>
      </c>
    </row>
    <row r="5" spans="1:8" ht="14">
      <c r="A5" s="21">
        <v>1980.03</v>
      </c>
      <c r="B5" s="20" t="s">
        <v>22</v>
      </c>
      <c r="C5" s="22">
        <v>1751</v>
      </c>
      <c r="D5" s="26">
        <v>1.0000000000000001E-11</v>
      </c>
      <c r="E5" s="28">
        <f t="shared" si="0"/>
        <v>1.7510000000000003E-8</v>
      </c>
      <c r="F5" t="s">
        <v>6</v>
      </c>
      <c r="G5">
        <v>1980</v>
      </c>
      <c r="H5" s="23">
        <f>AVERAGE(E3:E5)</f>
        <v>1.7093333333333336E-8</v>
      </c>
    </row>
    <row r="6" spans="1:8">
      <c r="A6" s="21">
        <v>1980.04</v>
      </c>
      <c r="B6" s="20" t="s">
        <v>23</v>
      </c>
      <c r="C6" s="22">
        <v>1789</v>
      </c>
      <c r="D6" s="26">
        <v>1.0000000000000001E-11</v>
      </c>
      <c r="E6" s="28">
        <f t="shared" si="0"/>
        <v>1.7890000000000003E-8</v>
      </c>
    </row>
    <row r="7" spans="1:8">
      <c r="A7" s="21">
        <v>1980.05</v>
      </c>
      <c r="B7" s="20" t="s">
        <v>24</v>
      </c>
      <c r="C7" s="22">
        <v>1825</v>
      </c>
      <c r="D7" s="26">
        <v>1.0000000000000001E-11</v>
      </c>
      <c r="E7" s="28">
        <f t="shared" si="0"/>
        <v>1.8250000000000001E-8</v>
      </c>
    </row>
    <row r="8" spans="1:8" ht="14">
      <c r="A8" s="21">
        <v>1980.06</v>
      </c>
      <c r="B8" s="20" t="s">
        <v>25</v>
      </c>
      <c r="C8" s="22">
        <v>1858</v>
      </c>
      <c r="D8" s="26">
        <v>1.0000000000000001E-11</v>
      </c>
      <c r="E8" s="28">
        <f t="shared" si="0"/>
        <v>1.8580000000000002E-8</v>
      </c>
      <c r="F8" t="s">
        <v>7</v>
      </c>
      <c r="G8">
        <v>1980</v>
      </c>
      <c r="H8" s="23">
        <f>AVERAGE(E6:E8)</f>
        <v>1.824E-8</v>
      </c>
    </row>
    <row r="9" spans="1:8">
      <c r="A9" s="21">
        <v>1980.07</v>
      </c>
      <c r="B9" s="20" t="s">
        <v>26</v>
      </c>
      <c r="C9" s="22">
        <v>1888</v>
      </c>
      <c r="D9" s="26">
        <v>1.0000000000000001E-11</v>
      </c>
      <c r="E9" s="28">
        <f t="shared" si="0"/>
        <v>1.8880000000000001E-8</v>
      </c>
    </row>
    <row r="10" spans="1:8">
      <c r="A10" s="21">
        <v>1980.08</v>
      </c>
      <c r="B10" s="20" t="s">
        <v>27</v>
      </c>
      <c r="C10" s="22">
        <v>1914</v>
      </c>
      <c r="D10" s="26">
        <v>1.0000000000000001E-11</v>
      </c>
      <c r="E10" s="28">
        <f t="shared" si="0"/>
        <v>1.9140000000000001E-8</v>
      </c>
    </row>
    <row r="11" spans="1:8" ht="14">
      <c r="A11" s="21">
        <v>1980.09</v>
      </c>
      <c r="B11" s="20" t="s">
        <v>28</v>
      </c>
      <c r="C11" s="22">
        <v>1937</v>
      </c>
      <c r="D11" s="26">
        <v>1.0000000000000001E-11</v>
      </c>
      <c r="E11" s="28">
        <f t="shared" si="0"/>
        <v>1.9370000000000001E-8</v>
      </c>
      <c r="F11" t="s">
        <v>8</v>
      </c>
      <c r="G11">
        <v>1980</v>
      </c>
      <c r="H11" s="23">
        <f>AVERAGE(E9:E11)</f>
        <v>1.9130000000000003E-8</v>
      </c>
    </row>
    <row r="12" spans="1:8">
      <c r="A12" s="21">
        <v>1980.1</v>
      </c>
      <c r="B12" s="20" t="s">
        <v>29</v>
      </c>
      <c r="C12" s="22">
        <v>1956</v>
      </c>
      <c r="D12" s="26">
        <v>1.0000000000000001E-11</v>
      </c>
      <c r="E12" s="28">
        <f t="shared" si="0"/>
        <v>1.9560000000000001E-8</v>
      </c>
    </row>
    <row r="13" spans="1:8">
      <c r="A13" s="21">
        <v>1980.11</v>
      </c>
      <c r="B13" s="20" t="s">
        <v>30</v>
      </c>
      <c r="C13" s="22">
        <v>1976</v>
      </c>
      <c r="D13" s="26">
        <v>1.0000000000000001E-11</v>
      </c>
      <c r="E13" s="28">
        <f t="shared" si="0"/>
        <v>1.9760000000000003E-8</v>
      </c>
    </row>
    <row r="14" spans="1:8" ht="14">
      <c r="A14" s="21">
        <v>1980.12</v>
      </c>
      <c r="B14" s="20" t="s">
        <v>31</v>
      </c>
      <c r="C14" s="22">
        <v>1996</v>
      </c>
      <c r="D14" s="26">
        <v>1.0000000000000001E-11</v>
      </c>
      <c r="E14" s="28">
        <f t="shared" si="0"/>
        <v>1.9960000000000001E-8</v>
      </c>
      <c r="F14" t="s">
        <v>9</v>
      </c>
      <c r="G14">
        <v>1980</v>
      </c>
      <c r="H14" s="23">
        <f>AVERAGE(E12:E14)</f>
        <v>1.9760000000000003E-8</v>
      </c>
    </row>
    <row r="15" spans="1:8">
      <c r="A15" s="19">
        <v>1981.01</v>
      </c>
      <c r="B15" s="20" t="s">
        <v>32</v>
      </c>
      <c r="C15" s="22">
        <v>2026</v>
      </c>
      <c r="D15" s="26">
        <v>1.0000000000000001E-11</v>
      </c>
      <c r="E15" s="28">
        <f t="shared" si="0"/>
        <v>2.0260000000000001E-8</v>
      </c>
    </row>
    <row r="16" spans="1:8">
      <c r="A16" s="21">
        <v>1981.02</v>
      </c>
      <c r="B16" s="20" t="s">
        <v>21</v>
      </c>
      <c r="C16" s="22">
        <v>2255</v>
      </c>
      <c r="D16" s="26">
        <v>1.0000000000000001E-11</v>
      </c>
      <c r="E16" s="28">
        <f t="shared" si="0"/>
        <v>2.2550000000000003E-8</v>
      </c>
    </row>
    <row r="17" spans="1:8" ht="14">
      <c r="A17" s="21">
        <v>1981.03</v>
      </c>
      <c r="B17" s="20" t="s">
        <v>22</v>
      </c>
      <c r="C17" s="22">
        <v>2363</v>
      </c>
      <c r="D17" s="26">
        <v>1.0000000000000001E-11</v>
      </c>
      <c r="E17" s="28">
        <f t="shared" si="0"/>
        <v>2.3630000000000004E-8</v>
      </c>
      <c r="F17" t="s">
        <v>6</v>
      </c>
      <c r="G17">
        <v>1981</v>
      </c>
      <c r="H17" s="23">
        <f>AVERAGE(E15:E17)</f>
        <v>2.2146666666666667E-8</v>
      </c>
    </row>
    <row r="18" spans="1:8">
      <c r="A18" s="21">
        <v>1981.04</v>
      </c>
      <c r="B18" s="20" t="s">
        <v>23</v>
      </c>
      <c r="C18" s="22">
        <v>3160</v>
      </c>
      <c r="D18" s="26">
        <v>1.0000000000000001E-11</v>
      </c>
      <c r="E18" s="28">
        <f t="shared" si="0"/>
        <v>3.1600000000000005E-8</v>
      </c>
    </row>
    <row r="19" spans="1:8">
      <c r="A19" s="21">
        <v>1981.05</v>
      </c>
      <c r="B19" s="20" t="s">
        <v>24</v>
      </c>
      <c r="C19" s="22">
        <v>3274</v>
      </c>
      <c r="D19" s="26">
        <v>1.0000000000000001E-11</v>
      </c>
      <c r="E19" s="28">
        <f t="shared" si="0"/>
        <v>3.2740000000000001E-8</v>
      </c>
    </row>
    <row r="20" spans="1:8" ht="14">
      <c r="A20" s="21">
        <v>1981.06</v>
      </c>
      <c r="B20" s="20" t="s">
        <v>25</v>
      </c>
      <c r="C20" s="22">
        <v>6600</v>
      </c>
      <c r="D20" s="26">
        <v>1.0000000000000001E-11</v>
      </c>
      <c r="E20" s="28">
        <f t="shared" si="0"/>
        <v>6.6000000000000009E-8</v>
      </c>
      <c r="F20" t="s">
        <v>7</v>
      </c>
      <c r="G20">
        <v>1981</v>
      </c>
      <c r="H20" s="23">
        <f>AVERAGE(E18:E20)</f>
        <v>4.3446666666666669E-8</v>
      </c>
    </row>
    <row r="21" spans="1:8">
      <c r="A21" s="21">
        <v>1981.07</v>
      </c>
      <c r="B21" s="20" t="s">
        <v>26</v>
      </c>
      <c r="C21" s="22">
        <v>7300</v>
      </c>
      <c r="D21" s="26">
        <v>1.0000000000000001E-11</v>
      </c>
      <c r="E21" s="28">
        <f t="shared" si="0"/>
        <v>7.3000000000000005E-8</v>
      </c>
    </row>
    <row r="22" spans="1:8">
      <c r="A22" s="21">
        <v>1981.08</v>
      </c>
      <c r="B22" s="20" t="s">
        <v>27</v>
      </c>
      <c r="C22" s="22">
        <v>7450</v>
      </c>
      <c r="D22" s="26">
        <v>1.0000000000000001E-11</v>
      </c>
      <c r="E22" s="28">
        <f t="shared" si="0"/>
        <v>7.4500000000000012E-8</v>
      </c>
    </row>
    <row r="23" spans="1:8" ht="14">
      <c r="A23" s="21">
        <v>1981.09</v>
      </c>
      <c r="B23" s="20" t="s">
        <v>28</v>
      </c>
      <c r="C23" s="22">
        <v>7670</v>
      </c>
      <c r="D23" s="26">
        <v>1.0000000000000001E-11</v>
      </c>
      <c r="E23" s="28">
        <f t="shared" si="0"/>
        <v>7.6700000000000005E-8</v>
      </c>
      <c r="F23" t="s">
        <v>8</v>
      </c>
      <c r="G23">
        <v>1981</v>
      </c>
      <c r="H23" s="23">
        <f>AVERAGE(E21:E23)</f>
        <v>7.4733333333333341E-8</v>
      </c>
    </row>
    <row r="24" spans="1:8">
      <c r="A24" s="21">
        <v>1981.1</v>
      </c>
      <c r="B24" s="20" t="s">
        <v>29</v>
      </c>
      <c r="C24" s="22">
        <v>9200</v>
      </c>
      <c r="D24" s="26">
        <v>1.0000000000000001E-11</v>
      </c>
      <c r="E24" s="28">
        <f t="shared" si="0"/>
        <v>9.2000000000000003E-8</v>
      </c>
    </row>
    <row r="25" spans="1:8">
      <c r="A25" s="21">
        <v>1981.11</v>
      </c>
      <c r="B25" s="20" t="s">
        <v>30</v>
      </c>
      <c r="C25" s="22">
        <v>10650</v>
      </c>
      <c r="D25" s="26">
        <v>1.0000000000000001E-11</v>
      </c>
      <c r="E25" s="28">
        <f t="shared" si="0"/>
        <v>1.0650000000000001E-7</v>
      </c>
    </row>
    <row r="26" spans="1:8" ht="14">
      <c r="A26" s="21">
        <v>1981.12</v>
      </c>
      <c r="B26" s="20" t="s">
        <v>31</v>
      </c>
      <c r="C26" s="22">
        <v>10600</v>
      </c>
      <c r="D26" s="26">
        <v>1.0000000000000001E-11</v>
      </c>
      <c r="E26" s="28">
        <f t="shared" si="0"/>
        <v>1.0600000000000001E-7</v>
      </c>
      <c r="F26" t="s">
        <v>9</v>
      </c>
      <c r="G26">
        <v>1981</v>
      </c>
      <c r="H26" s="23">
        <f>AVERAGE(E24:E26)</f>
        <v>1.015E-7</v>
      </c>
    </row>
    <row r="27" spans="1:8">
      <c r="A27" s="19">
        <v>1982.01</v>
      </c>
      <c r="B27" s="20" t="s">
        <v>32</v>
      </c>
      <c r="C27" s="22">
        <v>10075</v>
      </c>
      <c r="D27" s="26">
        <v>1.0000000000000001E-11</v>
      </c>
      <c r="E27" s="28">
        <f t="shared" si="0"/>
        <v>1.0075000000000001E-7</v>
      </c>
    </row>
    <row r="28" spans="1:8">
      <c r="A28" s="21">
        <v>1982.02</v>
      </c>
      <c r="B28" s="20" t="s">
        <v>21</v>
      </c>
      <c r="C28" s="22">
        <v>10050</v>
      </c>
      <c r="D28" s="26">
        <v>1.0000000000000001E-11</v>
      </c>
      <c r="E28" s="28">
        <f t="shared" si="0"/>
        <v>1.0050000000000001E-7</v>
      </c>
    </row>
    <row r="29" spans="1:8" ht="14">
      <c r="A29" s="21">
        <v>1982.03</v>
      </c>
      <c r="B29" s="20" t="s">
        <v>22</v>
      </c>
      <c r="C29" s="22">
        <v>11600</v>
      </c>
      <c r="D29" s="26">
        <v>1.0000000000000001E-11</v>
      </c>
      <c r="E29" s="28">
        <f t="shared" si="0"/>
        <v>1.1600000000000001E-7</v>
      </c>
      <c r="F29" t="s">
        <v>6</v>
      </c>
      <c r="G29">
        <v>1982</v>
      </c>
      <c r="H29" s="23">
        <f>AVERAGE(E27:E29)</f>
        <v>1.0575E-7</v>
      </c>
    </row>
    <row r="30" spans="1:8">
      <c r="A30" s="21">
        <v>1982.04</v>
      </c>
      <c r="B30" s="20" t="s">
        <v>23</v>
      </c>
      <c r="C30" s="22">
        <v>12000</v>
      </c>
      <c r="D30" s="26">
        <v>1.0000000000000001E-11</v>
      </c>
      <c r="E30" s="28">
        <f t="shared" si="0"/>
        <v>1.2000000000000002E-7</v>
      </c>
    </row>
    <row r="31" spans="1:8">
      <c r="A31" s="21">
        <v>1982.05</v>
      </c>
      <c r="B31" s="20" t="s">
        <v>24</v>
      </c>
      <c r="C31" s="22">
        <v>14600</v>
      </c>
      <c r="D31" s="26">
        <v>1.0000000000000001E-11</v>
      </c>
      <c r="E31" s="28">
        <f t="shared" si="0"/>
        <v>1.4600000000000001E-7</v>
      </c>
    </row>
    <row r="32" spans="1:8" ht="14">
      <c r="A32" s="21">
        <v>1982.06</v>
      </c>
      <c r="B32" s="20" t="s">
        <v>25</v>
      </c>
      <c r="C32" s="22">
        <v>15750</v>
      </c>
      <c r="D32" s="26">
        <v>1.0000000000000001E-11</v>
      </c>
      <c r="E32" s="28">
        <f t="shared" si="0"/>
        <v>1.5750000000000003E-7</v>
      </c>
      <c r="F32" t="s">
        <v>7</v>
      </c>
      <c r="G32">
        <v>1982</v>
      </c>
      <c r="H32" s="23">
        <f>AVERAGE(E30:E32)</f>
        <v>1.4116666666666669E-7</v>
      </c>
    </row>
    <row r="33" spans="1:8">
      <c r="A33" s="21">
        <v>1982.07</v>
      </c>
      <c r="B33" s="20" t="s">
        <v>26</v>
      </c>
      <c r="C33" s="22">
        <v>39000</v>
      </c>
      <c r="D33" s="26">
        <v>1.0000000000000001E-11</v>
      </c>
      <c r="E33" s="28">
        <f t="shared" si="0"/>
        <v>3.9000000000000002E-7</v>
      </c>
    </row>
    <row r="34" spans="1:8">
      <c r="A34" s="21">
        <v>1982.08</v>
      </c>
      <c r="B34" s="20" t="s">
        <v>27</v>
      </c>
      <c r="C34" s="22">
        <v>39000</v>
      </c>
      <c r="D34" s="26">
        <v>1.0000000000000001E-11</v>
      </c>
      <c r="E34" s="28">
        <f t="shared" si="0"/>
        <v>3.9000000000000002E-7</v>
      </c>
    </row>
    <row r="35" spans="1:8" ht="14">
      <c r="A35" s="21">
        <v>1982.09</v>
      </c>
      <c r="B35" s="20" t="s">
        <v>28</v>
      </c>
      <c r="C35" s="22">
        <v>39000</v>
      </c>
      <c r="D35" s="26">
        <v>1.0000000000000001E-11</v>
      </c>
      <c r="E35" s="28">
        <f t="shared" si="0"/>
        <v>3.9000000000000002E-7</v>
      </c>
      <c r="F35" t="s">
        <v>8</v>
      </c>
      <c r="G35">
        <v>1982</v>
      </c>
      <c r="H35" s="23">
        <f>AVERAGE(E33:E35)</f>
        <v>3.9000000000000002E-7</v>
      </c>
    </row>
    <row r="36" spans="1:8">
      <c r="A36" s="21">
        <v>1982.1</v>
      </c>
      <c r="B36" s="20" t="s">
        <v>29</v>
      </c>
      <c r="C36" s="22">
        <v>39000</v>
      </c>
      <c r="D36" s="26">
        <v>1.0000000000000001E-11</v>
      </c>
      <c r="E36" s="28">
        <f t="shared" si="0"/>
        <v>3.9000000000000002E-7</v>
      </c>
    </row>
    <row r="37" spans="1:8">
      <c r="A37" s="21">
        <v>1982.11</v>
      </c>
      <c r="B37" s="20" t="s">
        <v>30</v>
      </c>
      <c r="C37" s="22">
        <v>43400</v>
      </c>
      <c r="D37" s="26">
        <v>1.0000000000000001E-11</v>
      </c>
      <c r="E37" s="28">
        <f t="shared" si="0"/>
        <v>4.3400000000000005E-7</v>
      </c>
    </row>
    <row r="38" spans="1:8" ht="14">
      <c r="A38" s="21">
        <v>1982.12</v>
      </c>
      <c r="B38" s="20" t="s">
        <v>31</v>
      </c>
      <c r="C38" s="22">
        <v>48570</v>
      </c>
      <c r="D38" s="26">
        <v>1.0000000000000001E-11</v>
      </c>
      <c r="E38" s="28">
        <f t="shared" si="0"/>
        <v>4.8570000000000007E-7</v>
      </c>
      <c r="F38" t="s">
        <v>9</v>
      </c>
      <c r="G38">
        <v>1982</v>
      </c>
      <c r="H38" s="23">
        <f>AVERAGE(E36:E38)</f>
        <v>4.3656666666666673E-7</v>
      </c>
    </row>
    <row r="39" spans="1:8">
      <c r="A39" s="19">
        <v>1983.01</v>
      </c>
      <c r="B39" s="20" t="s">
        <v>32</v>
      </c>
      <c r="C39" s="22">
        <v>5.407</v>
      </c>
      <c r="D39" s="26">
        <v>1.0000000000000001E-7</v>
      </c>
      <c r="E39" s="28">
        <f t="shared" si="0"/>
        <v>5.4070000000000007E-7</v>
      </c>
    </row>
    <row r="40" spans="1:8">
      <c r="A40" s="21">
        <v>1983.02</v>
      </c>
      <c r="B40" s="20" t="s">
        <v>21</v>
      </c>
      <c r="C40" s="22">
        <v>6.0330000000000004</v>
      </c>
      <c r="D40" s="26">
        <v>1.0000000000000001E-7</v>
      </c>
      <c r="E40" s="28">
        <f t="shared" si="0"/>
        <v>6.0330000000000011E-7</v>
      </c>
    </row>
    <row r="41" spans="1:8" ht="14">
      <c r="A41" s="21">
        <v>1983.03</v>
      </c>
      <c r="B41" s="20" t="s">
        <v>22</v>
      </c>
      <c r="C41" s="22">
        <v>6.6369999999999996</v>
      </c>
      <c r="D41" s="26">
        <v>1.0000000000000001E-7</v>
      </c>
      <c r="E41" s="28">
        <f t="shared" si="0"/>
        <v>6.6369999999999999E-7</v>
      </c>
      <c r="F41" t="s">
        <v>6</v>
      </c>
      <c r="G41">
        <v>1983</v>
      </c>
      <c r="H41" s="23">
        <f>AVERAGE(E39:E41)</f>
        <v>6.0256666666666666E-7</v>
      </c>
    </row>
    <row r="42" spans="1:8">
      <c r="A42" s="21">
        <v>1983.04</v>
      </c>
      <c r="B42" s="20" t="s">
        <v>23</v>
      </c>
      <c r="C42" s="22">
        <v>7.4409999999999998</v>
      </c>
      <c r="D42" s="26">
        <v>1.0000000000000001E-7</v>
      </c>
      <c r="E42" s="28">
        <f t="shared" si="0"/>
        <v>7.441E-7</v>
      </c>
    </row>
    <row r="43" spans="1:8">
      <c r="A43" s="21">
        <v>1983.05</v>
      </c>
      <c r="B43" s="20" t="s">
        <v>24</v>
      </c>
      <c r="C43" s="22">
        <v>8.1129999999999995</v>
      </c>
      <c r="D43" s="26">
        <v>1.0000000000000001E-7</v>
      </c>
      <c r="E43" s="28">
        <f t="shared" si="0"/>
        <v>8.1130000000000007E-7</v>
      </c>
    </row>
    <row r="44" spans="1:8" ht="14">
      <c r="A44" s="21">
        <v>1983.06</v>
      </c>
      <c r="B44" s="20" t="s">
        <v>25</v>
      </c>
      <c r="C44" s="22">
        <v>8.891</v>
      </c>
      <c r="D44" s="26">
        <v>1.0000000000000001E-7</v>
      </c>
      <c r="E44" s="28">
        <f t="shared" si="0"/>
        <v>8.8910000000000009E-7</v>
      </c>
      <c r="F44" t="s">
        <v>7</v>
      </c>
      <c r="G44">
        <v>1983</v>
      </c>
      <c r="H44" s="23">
        <f>AVERAGE(E42:E44)</f>
        <v>8.1483333333333332E-7</v>
      </c>
    </row>
    <row r="45" spans="1:8">
      <c r="A45" s="21">
        <v>1983.07</v>
      </c>
      <c r="B45" s="20" t="s">
        <v>26</v>
      </c>
      <c r="C45" s="22">
        <v>9.9710000000000001</v>
      </c>
      <c r="D45" s="26">
        <v>1.0000000000000001E-7</v>
      </c>
      <c r="E45" s="28">
        <f t="shared" si="0"/>
        <v>9.9710000000000016E-7</v>
      </c>
    </row>
    <row r="46" spans="1:8">
      <c r="A46" s="21">
        <v>1983.08</v>
      </c>
      <c r="B46" s="20" t="s">
        <v>27</v>
      </c>
      <c r="C46" s="22">
        <v>11.282</v>
      </c>
      <c r="D46" s="26">
        <v>1.0000000000000001E-7</v>
      </c>
      <c r="E46" s="28">
        <f t="shared" si="0"/>
        <v>1.1282000000000001E-6</v>
      </c>
    </row>
    <row r="47" spans="1:8" ht="14">
      <c r="A47" s="21">
        <v>1983.09</v>
      </c>
      <c r="B47" s="20" t="s">
        <v>28</v>
      </c>
      <c r="C47" s="22">
        <v>13.086</v>
      </c>
      <c r="D47" s="26">
        <v>1.0000000000000001E-7</v>
      </c>
      <c r="E47" s="28">
        <f t="shared" si="0"/>
        <v>1.3086000000000001E-6</v>
      </c>
      <c r="F47" t="s">
        <v>8</v>
      </c>
      <c r="G47">
        <v>1983</v>
      </c>
      <c r="H47" s="23">
        <f>AVERAGE(E45:E47)</f>
        <v>1.1446333333333334E-6</v>
      </c>
    </row>
    <row r="48" spans="1:8">
      <c r="A48" s="21">
        <v>1983.1</v>
      </c>
      <c r="B48" s="20" t="s">
        <v>29</v>
      </c>
      <c r="C48" s="22">
        <v>15.817</v>
      </c>
      <c r="D48" s="26">
        <v>1.0000000000000001E-7</v>
      </c>
      <c r="E48" s="28">
        <f t="shared" si="0"/>
        <v>1.5817000000000002E-6</v>
      </c>
    </row>
    <row r="49" spans="1:8">
      <c r="A49" s="21">
        <v>1983.11</v>
      </c>
      <c r="B49" s="20" t="s">
        <v>30</v>
      </c>
      <c r="C49" s="22">
        <v>19.292000000000002</v>
      </c>
      <c r="D49" s="26">
        <v>1.0000000000000001E-7</v>
      </c>
      <c r="E49" s="28">
        <f t="shared" si="0"/>
        <v>1.9292000000000005E-6</v>
      </c>
    </row>
    <row r="50" spans="1:8" ht="14">
      <c r="A50" s="21">
        <v>1983.12</v>
      </c>
      <c r="B50" s="20" t="s">
        <v>31</v>
      </c>
      <c r="C50" s="22">
        <v>23.271000000000001</v>
      </c>
      <c r="D50" s="26">
        <v>1.0000000000000001E-7</v>
      </c>
      <c r="E50" s="28">
        <f t="shared" si="0"/>
        <v>2.3271000000000001E-6</v>
      </c>
      <c r="F50" t="s">
        <v>9</v>
      </c>
      <c r="G50">
        <v>1983</v>
      </c>
      <c r="H50" s="23">
        <f>AVERAGE(E48:E50)</f>
        <v>1.9460000000000001E-6</v>
      </c>
    </row>
    <row r="51" spans="1:8">
      <c r="A51" s="19">
        <v>1984.01</v>
      </c>
      <c r="B51" s="20" t="s">
        <v>20</v>
      </c>
      <c r="C51" s="22">
        <v>26.314</v>
      </c>
      <c r="D51" s="26">
        <v>1.0000000000000001E-7</v>
      </c>
      <c r="E51" s="28">
        <f t="shared" si="0"/>
        <v>2.6314000000000003E-6</v>
      </c>
    </row>
    <row r="52" spans="1:8">
      <c r="A52" s="21">
        <v>1984.02</v>
      </c>
      <c r="B52" s="20" t="s">
        <v>21</v>
      </c>
      <c r="C52" s="22">
        <v>29.071999999999999</v>
      </c>
      <c r="D52" s="26">
        <v>1.0000000000000001E-7</v>
      </c>
      <c r="E52" s="28">
        <f t="shared" si="0"/>
        <v>2.9072000000000003E-6</v>
      </c>
    </row>
    <row r="53" spans="1:8" ht="14">
      <c r="A53" s="21">
        <v>1984.03</v>
      </c>
      <c r="B53" s="20" t="s">
        <v>22</v>
      </c>
      <c r="C53" s="22">
        <v>32.734000000000002</v>
      </c>
      <c r="D53" s="26">
        <v>1.0000000000000001E-7</v>
      </c>
      <c r="E53" s="28">
        <f t="shared" si="0"/>
        <v>3.2734000000000003E-6</v>
      </c>
      <c r="F53" t="s">
        <v>6</v>
      </c>
      <c r="G53">
        <v>1984</v>
      </c>
      <c r="H53" s="23">
        <f>AVERAGE(E51:E53)</f>
        <v>2.9373333333333336E-6</v>
      </c>
    </row>
    <row r="54" spans="1:8">
      <c r="A54" s="21">
        <v>1984.04</v>
      </c>
      <c r="B54" s="20" t="s">
        <v>23</v>
      </c>
      <c r="C54" s="22">
        <v>37.536000000000001</v>
      </c>
      <c r="D54" s="26">
        <v>1.0000000000000001E-7</v>
      </c>
      <c r="E54" s="28">
        <f t="shared" si="0"/>
        <v>3.7536000000000004E-6</v>
      </c>
    </row>
    <row r="55" spans="1:8">
      <c r="A55" s="21">
        <v>1984.05</v>
      </c>
      <c r="B55" s="20" t="s">
        <v>24</v>
      </c>
      <c r="C55" s="22">
        <v>44.003999999999998</v>
      </c>
      <c r="D55" s="26">
        <v>1.0000000000000001E-7</v>
      </c>
      <c r="E55" s="28">
        <f t="shared" si="0"/>
        <v>4.4004000000000003E-6</v>
      </c>
    </row>
    <row r="56" spans="1:8" ht="14">
      <c r="A56" s="21">
        <v>1984.06</v>
      </c>
      <c r="B56" s="20" t="s">
        <v>25</v>
      </c>
      <c r="C56" s="22">
        <v>51.267000000000003</v>
      </c>
      <c r="D56" s="26">
        <v>1.0000000000000001E-7</v>
      </c>
      <c r="E56" s="28">
        <f t="shared" si="0"/>
        <v>5.1267000000000004E-6</v>
      </c>
      <c r="F56" t="s">
        <v>7</v>
      </c>
      <c r="G56">
        <v>1984</v>
      </c>
      <c r="H56" s="23">
        <f>AVERAGE(E54:E56)</f>
        <v>4.4268999999999999E-6</v>
      </c>
    </row>
    <row r="57" spans="1:8">
      <c r="A57" s="21">
        <v>1984.07</v>
      </c>
      <c r="B57" s="20" t="s">
        <v>26</v>
      </c>
      <c r="C57" s="22">
        <v>61.771000000000001</v>
      </c>
      <c r="D57" s="26">
        <v>1.0000000000000001E-7</v>
      </c>
      <c r="E57" s="28">
        <f t="shared" si="0"/>
        <v>6.1771000000000005E-6</v>
      </c>
    </row>
    <row r="58" spans="1:8">
      <c r="A58" s="21">
        <v>1984.08</v>
      </c>
      <c r="B58" s="20" t="s">
        <v>27</v>
      </c>
      <c r="C58" s="22">
        <v>74.42</v>
      </c>
      <c r="D58" s="26">
        <v>1.0000000000000001E-7</v>
      </c>
      <c r="E58" s="28">
        <f t="shared" si="0"/>
        <v>7.4420000000000009E-6</v>
      </c>
    </row>
    <row r="59" spans="1:8" ht="14">
      <c r="A59" s="21">
        <v>1984.09</v>
      </c>
      <c r="B59" s="20" t="s">
        <v>28</v>
      </c>
      <c r="C59" s="22">
        <v>91.834000000000003</v>
      </c>
      <c r="D59" s="26">
        <v>1.0000000000000001E-7</v>
      </c>
      <c r="E59" s="28">
        <f t="shared" si="0"/>
        <v>9.1834000000000009E-6</v>
      </c>
      <c r="F59" t="s">
        <v>8</v>
      </c>
      <c r="G59">
        <v>1984</v>
      </c>
      <c r="H59" s="23">
        <f>AVERAGE(E57:E59)</f>
        <v>7.6008333333333344E-6</v>
      </c>
    </row>
    <row r="60" spans="1:8">
      <c r="A60" s="21">
        <v>1984.1</v>
      </c>
      <c r="B60" s="20" t="s">
        <v>29</v>
      </c>
      <c r="C60" s="22">
        <v>120.124</v>
      </c>
      <c r="D60" s="26">
        <v>1.0000000000000001E-7</v>
      </c>
      <c r="E60" s="28">
        <f t="shared" si="0"/>
        <v>1.20124E-5</v>
      </c>
    </row>
    <row r="61" spans="1:8">
      <c r="A61" s="21">
        <v>1984.11</v>
      </c>
      <c r="B61" s="20" t="s">
        <v>30</v>
      </c>
      <c r="C61" s="22">
        <v>148.72</v>
      </c>
      <c r="D61" s="26">
        <v>1.0000000000000001E-7</v>
      </c>
      <c r="E61" s="28">
        <f t="shared" si="0"/>
        <v>1.4872000000000001E-5</v>
      </c>
    </row>
    <row r="62" spans="1:8" ht="14">
      <c r="A62" s="21">
        <v>1984.12</v>
      </c>
      <c r="B62" s="20" t="s">
        <v>31</v>
      </c>
      <c r="C62" s="22">
        <v>178.81</v>
      </c>
      <c r="D62" s="26">
        <v>1.0000000000000001E-7</v>
      </c>
      <c r="E62" s="28">
        <f t="shared" si="0"/>
        <v>1.7881E-5</v>
      </c>
      <c r="F62" t="s">
        <v>9</v>
      </c>
      <c r="G62">
        <v>1984</v>
      </c>
      <c r="H62" s="23">
        <f>AVERAGE(E60:E62)</f>
        <v>1.4921800000000002E-5</v>
      </c>
    </row>
    <row r="63" spans="1:8">
      <c r="A63" s="19">
        <v>1985.01</v>
      </c>
      <c r="B63" s="20" t="s">
        <v>20</v>
      </c>
      <c r="C63" s="22">
        <v>0.22347999999999998</v>
      </c>
      <c r="D63" s="26">
        <v>1E-4</v>
      </c>
      <c r="E63" s="28">
        <f t="shared" si="0"/>
        <v>2.2348E-5</v>
      </c>
    </row>
    <row r="64" spans="1:8">
      <c r="A64" s="21">
        <v>1985.02</v>
      </c>
      <c r="B64" s="20" t="s">
        <v>21</v>
      </c>
      <c r="C64" s="22">
        <v>0.26815</v>
      </c>
      <c r="D64" s="26">
        <v>1E-4</v>
      </c>
      <c r="E64" s="28">
        <f t="shared" si="0"/>
        <v>2.6815E-5</v>
      </c>
    </row>
    <row r="65" spans="1:8" ht="14">
      <c r="A65" s="21">
        <v>1985.03</v>
      </c>
      <c r="B65" s="20" t="s">
        <v>22</v>
      </c>
      <c r="C65" s="22">
        <v>0.34288999999999997</v>
      </c>
      <c r="D65" s="26">
        <v>1E-4</v>
      </c>
      <c r="E65" s="28">
        <f t="shared" si="0"/>
        <v>3.4288999999999996E-5</v>
      </c>
      <c r="F65" t="s">
        <v>6</v>
      </c>
      <c r="G65">
        <v>1985</v>
      </c>
      <c r="H65" s="23">
        <f>AVERAGE(E63:E65)</f>
        <v>2.7817333333333332E-5</v>
      </c>
    </row>
    <row r="66" spans="1:8">
      <c r="A66" s="21">
        <v>1985.04</v>
      </c>
      <c r="B66" s="20" t="s">
        <v>23</v>
      </c>
      <c r="C66" s="22">
        <v>0.44864999999999999</v>
      </c>
      <c r="D66" s="26">
        <v>1E-4</v>
      </c>
      <c r="E66" s="28">
        <f t="shared" si="0"/>
        <v>4.4864999999999998E-5</v>
      </c>
    </row>
    <row r="67" spans="1:8">
      <c r="A67" s="21">
        <v>1985.05</v>
      </c>
      <c r="B67" s="20" t="s">
        <v>24</v>
      </c>
      <c r="C67" s="22">
        <v>0.60198000000000007</v>
      </c>
      <c r="D67" s="26">
        <v>1E-4</v>
      </c>
      <c r="E67" s="28">
        <f t="shared" ref="E67:E121" si="1">+C67*D67</f>
        <v>6.0198000000000009E-5</v>
      </c>
    </row>
    <row r="68" spans="1:8" ht="14">
      <c r="A68" s="21">
        <v>1985.06</v>
      </c>
      <c r="B68" s="20" t="s">
        <v>25</v>
      </c>
      <c r="C68" s="22">
        <v>0.80100000000000005</v>
      </c>
      <c r="D68" s="26">
        <v>1E-4</v>
      </c>
      <c r="E68" s="28">
        <f t="shared" si="1"/>
        <v>8.0100000000000009E-5</v>
      </c>
      <c r="F68" t="s">
        <v>7</v>
      </c>
      <c r="G68">
        <v>1985</v>
      </c>
      <c r="H68" s="23">
        <f>AVERAGE(E66:E68)</f>
        <v>6.1721000000000001E-5</v>
      </c>
    </row>
    <row r="69" spans="1:8">
      <c r="A69" s="21">
        <v>1985.07</v>
      </c>
      <c r="B69" s="20" t="s">
        <v>26</v>
      </c>
      <c r="C69" s="22">
        <v>0.80100000000000005</v>
      </c>
      <c r="D69" s="26">
        <v>1E-4</v>
      </c>
      <c r="E69" s="28">
        <f t="shared" si="1"/>
        <v>8.0100000000000009E-5</v>
      </c>
    </row>
    <row r="70" spans="1:8">
      <c r="A70" s="21">
        <v>1985.08</v>
      </c>
      <c r="B70" s="20" t="s">
        <v>27</v>
      </c>
      <c r="C70" s="22">
        <v>0.80100000000000005</v>
      </c>
      <c r="D70" s="26">
        <v>1E-4</v>
      </c>
      <c r="E70" s="28">
        <f t="shared" si="1"/>
        <v>8.0100000000000009E-5</v>
      </c>
    </row>
    <row r="71" spans="1:8" ht="14">
      <c r="A71" s="21">
        <v>1985.09</v>
      </c>
      <c r="B71" s="20" t="s">
        <v>28</v>
      </c>
      <c r="C71" s="22">
        <v>0.80100000000000005</v>
      </c>
      <c r="D71" s="26">
        <v>1E-4</v>
      </c>
      <c r="E71" s="28">
        <f t="shared" si="1"/>
        <v>8.0100000000000009E-5</v>
      </c>
      <c r="F71" t="s">
        <v>8</v>
      </c>
      <c r="G71">
        <v>1985</v>
      </c>
      <c r="H71" s="23">
        <f>AVERAGE(E69:E71)</f>
        <v>8.0100000000000009E-5</v>
      </c>
    </row>
    <row r="72" spans="1:8">
      <c r="A72" s="21">
        <v>1985.1</v>
      </c>
      <c r="B72" s="20" t="s">
        <v>29</v>
      </c>
      <c r="C72" s="22">
        <v>0.80100000000000005</v>
      </c>
      <c r="D72" s="26">
        <v>1E-4</v>
      </c>
      <c r="E72" s="28">
        <f t="shared" si="1"/>
        <v>8.0100000000000009E-5</v>
      </c>
    </row>
    <row r="73" spans="1:8">
      <c r="A73" s="21">
        <v>1985.11</v>
      </c>
      <c r="B73" s="20" t="s">
        <v>30</v>
      </c>
      <c r="C73" s="22">
        <v>0.80100000000000005</v>
      </c>
      <c r="D73" s="26">
        <v>1E-4</v>
      </c>
      <c r="E73" s="28">
        <f t="shared" si="1"/>
        <v>8.0100000000000009E-5</v>
      </c>
    </row>
    <row r="74" spans="1:8" ht="14">
      <c r="A74" s="21">
        <v>1985.12</v>
      </c>
      <c r="B74" s="20" t="s">
        <v>31</v>
      </c>
      <c r="C74" s="22">
        <v>0.80100000000000005</v>
      </c>
      <c r="D74" s="26">
        <v>1E-4</v>
      </c>
      <c r="E74" s="28">
        <f t="shared" si="1"/>
        <v>8.0100000000000009E-5</v>
      </c>
      <c r="F74" t="s">
        <v>9</v>
      </c>
      <c r="G74">
        <v>1985</v>
      </c>
      <c r="H74" s="23">
        <f>AVERAGE(E72:E74)</f>
        <v>8.0100000000000009E-5</v>
      </c>
    </row>
    <row r="75" spans="1:8">
      <c r="A75" s="19">
        <v>1986.01</v>
      </c>
      <c r="B75" s="20" t="s">
        <v>20</v>
      </c>
      <c r="C75" s="22">
        <v>0.80100000000000005</v>
      </c>
      <c r="D75" s="26">
        <v>1E-4</v>
      </c>
      <c r="E75" s="28">
        <f t="shared" si="1"/>
        <v>8.0100000000000009E-5</v>
      </c>
    </row>
    <row r="76" spans="1:8">
      <c r="A76" s="21">
        <v>1986.02</v>
      </c>
      <c r="B76" s="20" t="s">
        <v>21</v>
      </c>
      <c r="C76" s="22">
        <v>0.80100000000000005</v>
      </c>
      <c r="D76" s="26">
        <v>1E-4</v>
      </c>
      <c r="E76" s="28">
        <f t="shared" si="1"/>
        <v>8.0100000000000009E-5</v>
      </c>
    </row>
    <row r="77" spans="1:8" ht="14">
      <c r="A77" s="21">
        <v>1986.03</v>
      </c>
      <c r="B77" s="20" t="s">
        <v>22</v>
      </c>
      <c r="C77" s="22">
        <v>0.80100000000000005</v>
      </c>
      <c r="D77" s="26">
        <v>1E-4</v>
      </c>
      <c r="E77" s="28">
        <f t="shared" si="1"/>
        <v>8.0100000000000009E-5</v>
      </c>
      <c r="F77" t="s">
        <v>6</v>
      </c>
      <c r="G77">
        <v>1986</v>
      </c>
      <c r="H77" s="23">
        <f>AVERAGE(E75:E77)</f>
        <v>8.0100000000000009E-5</v>
      </c>
    </row>
    <row r="78" spans="1:8">
      <c r="A78" s="21">
        <v>1986.04</v>
      </c>
      <c r="B78" s="20" t="s">
        <v>23</v>
      </c>
      <c r="C78" s="22">
        <v>0.84099999999999997</v>
      </c>
      <c r="D78" s="26">
        <v>1E-4</v>
      </c>
      <c r="E78" s="28">
        <f t="shared" si="1"/>
        <v>8.4099999999999998E-5</v>
      </c>
    </row>
    <row r="79" spans="1:8">
      <c r="A79" s="21">
        <v>1986.05</v>
      </c>
      <c r="B79" s="20" t="s">
        <v>24</v>
      </c>
      <c r="C79" s="22">
        <v>0.86099999999999999</v>
      </c>
      <c r="D79" s="26">
        <v>1E-4</v>
      </c>
      <c r="E79" s="28">
        <f t="shared" si="1"/>
        <v>8.6100000000000006E-5</v>
      </c>
    </row>
    <row r="80" spans="1:8" ht="14">
      <c r="A80" s="21">
        <v>1986.06</v>
      </c>
      <c r="B80" s="20" t="s">
        <v>25</v>
      </c>
      <c r="C80" s="22">
        <v>0.89100000000000001</v>
      </c>
      <c r="D80" s="26">
        <v>1E-4</v>
      </c>
      <c r="E80" s="28">
        <f t="shared" si="1"/>
        <v>8.9100000000000011E-5</v>
      </c>
      <c r="F80" t="s">
        <v>7</v>
      </c>
      <c r="G80">
        <v>1986</v>
      </c>
      <c r="H80" s="23">
        <f>AVERAGE(E78:E80)</f>
        <v>8.6433333333333338E-5</v>
      </c>
    </row>
    <row r="81" spans="1:8">
      <c r="A81" s="21">
        <v>1986.07</v>
      </c>
      <c r="B81" s="20" t="s">
        <v>26</v>
      </c>
      <c r="C81" s="22">
        <v>0.92100000000000004</v>
      </c>
      <c r="D81" s="26">
        <v>1E-4</v>
      </c>
      <c r="E81" s="28">
        <f t="shared" si="1"/>
        <v>9.2100000000000003E-5</v>
      </c>
    </row>
    <row r="82" spans="1:8">
      <c r="A82" s="21">
        <v>1986.08</v>
      </c>
      <c r="B82" s="20" t="s">
        <v>27</v>
      </c>
      <c r="C82" s="22">
        <v>1.008</v>
      </c>
      <c r="D82" s="26">
        <v>1E-4</v>
      </c>
      <c r="E82" s="28">
        <f t="shared" si="1"/>
        <v>1.0080000000000001E-4</v>
      </c>
    </row>
    <row r="83" spans="1:8" ht="14">
      <c r="A83" s="21">
        <v>1986.09</v>
      </c>
      <c r="B83" s="20" t="s">
        <v>28</v>
      </c>
      <c r="C83" s="22">
        <v>1.07</v>
      </c>
      <c r="D83" s="26">
        <v>1E-4</v>
      </c>
      <c r="E83" s="28">
        <f t="shared" si="1"/>
        <v>1.0700000000000001E-4</v>
      </c>
      <c r="F83" t="s">
        <v>8</v>
      </c>
      <c r="G83">
        <v>1986</v>
      </c>
      <c r="H83" s="23">
        <f>AVERAGE(E81:E83)</f>
        <v>9.996666666666668E-5</v>
      </c>
    </row>
    <row r="84" spans="1:8">
      <c r="A84" s="21">
        <v>1986.1</v>
      </c>
      <c r="B84" s="20" t="s">
        <v>29</v>
      </c>
      <c r="C84" s="22">
        <v>1.131</v>
      </c>
      <c r="D84" s="26">
        <v>1E-4</v>
      </c>
      <c r="E84" s="28">
        <f t="shared" si="1"/>
        <v>1.1310000000000001E-4</v>
      </c>
    </row>
    <row r="85" spans="1:8">
      <c r="A85" s="21">
        <v>1986.11</v>
      </c>
      <c r="B85" s="20" t="s">
        <v>30</v>
      </c>
      <c r="C85" s="22">
        <v>1.181</v>
      </c>
      <c r="D85" s="26">
        <v>1E-4</v>
      </c>
      <c r="E85" s="28">
        <f t="shared" si="1"/>
        <v>1.1810000000000001E-4</v>
      </c>
    </row>
    <row r="86" spans="1:8" ht="14">
      <c r="A86" s="21">
        <v>1986.12</v>
      </c>
      <c r="B86" s="20" t="s">
        <v>31</v>
      </c>
      <c r="C86" s="22">
        <v>1.2589999999999999</v>
      </c>
      <c r="D86" s="26">
        <v>1E-4</v>
      </c>
      <c r="E86" s="28">
        <f t="shared" si="1"/>
        <v>1.259E-4</v>
      </c>
      <c r="F86" t="s">
        <v>9</v>
      </c>
      <c r="G86">
        <v>1986</v>
      </c>
      <c r="H86" s="23">
        <f>AVERAGE(E84:E86)</f>
        <v>1.1903333333333336E-4</v>
      </c>
    </row>
    <row r="87" spans="1:8">
      <c r="A87" s="19">
        <v>1987.01</v>
      </c>
      <c r="B87" s="20" t="s">
        <v>32</v>
      </c>
      <c r="C87" s="22">
        <v>1.3320000000000001</v>
      </c>
      <c r="D87" s="26">
        <v>1E-4</v>
      </c>
      <c r="E87" s="28">
        <f t="shared" si="1"/>
        <v>1.3320000000000001E-4</v>
      </c>
    </row>
    <row r="88" spans="1:8">
      <c r="A88" s="21">
        <v>1987.02</v>
      </c>
      <c r="B88" s="20" t="s">
        <v>21</v>
      </c>
      <c r="C88" s="22">
        <v>1.5409999999999999</v>
      </c>
      <c r="D88" s="26">
        <v>1E-4</v>
      </c>
      <c r="E88" s="28">
        <f t="shared" si="1"/>
        <v>1.5410000000000001E-4</v>
      </c>
    </row>
    <row r="89" spans="1:8" ht="14">
      <c r="A89" s="21">
        <v>1987.03</v>
      </c>
      <c r="B89" s="20" t="s">
        <v>22</v>
      </c>
      <c r="C89" s="22">
        <v>1.5409999999999999</v>
      </c>
      <c r="D89" s="26">
        <v>1E-4</v>
      </c>
      <c r="E89" s="28">
        <f t="shared" si="1"/>
        <v>1.5410000000000001E-4</v>
      </c>
      <c r="F89" t="s">
        <v>6</v>
      </c>
      <c r="G89">
        <v>1987</v>
      </c>
      <c r="H89" s="23">
        <f>AVERAGE(E87:E89)</f>
        <v>1.4713333333333332E-4</v>
      </c>
    </row>
    <row r="90" spans="1:8">
      <c r="A90" s="21">
        <v>1987.04</v>
      </c>
      <c r="B90" s="20" t="s">
        <v>23</v>
      </c>
      <c r="C90" s="22">
        <v>1.5409999999999999</v>
      </c>
      <c r="D90" s="26">
        <v>1E-4</v>
      </c>
      <c r="E90" s="28">
        <f t="shared" si="1"/>
        <v>1.5410000000000001E-4</v>
      </c>
    </row>
    <row r="91" spans="1:8">
      <c r="A91" s="21">
        <v>1987.05</v>
      </c>
      <c r="B91" s="20" t="s">
        <v>24</v>
      </c>
      <c r="C91" s="22">
        <v>1.6220000000000001</v>
      </c>
      <c r="D91" s="26">
        <v>1E-4</v>
      </c>
      <c r="E91" s="28">
        <f t="shared" si="1"/>
        <v>1.6220000000000001E-4</v>
      </c>
    </row>
    <row r="92" spans="1:8" ht="14">
      <c r="A92" s="21">
        <v>1987.06</v>
      </c>
      <c r="B92" s="20" t="s">
        <v>25</v>
      </c>
      <c r="C92" s="22">
        <v>1.802</v>
      </c>
      <c r="D92" s="26">
        <v>1E-4</v>
      </c>
      <c r="E92" s="28">
        <f t="shared" si="1"/>
        <v>1.8020000000000002E-4</v>
      </c>
      <c r="F92" t="s">
        <v>7</v>
      </c>
      <c r="G92">
        <v>1987</v>
      </c>
      <c r="H92" s="23">
        <f>AVERAGE(E90:E92)</f>
        <v>1.6550000000000004E-4</v>
      </c>
    </row>
    <row r="93" spans="1:8">
      <c r="A93" s="21">
        <v>1987.07</v>
      </c>
      <c r="B93" s="20" t="s">
        <v>26</v>
      </c>
      <c r="C93" s="22">
        <v>1.9770000000000001</v>
      </c>
      <c r="D93" s="26">
        <v>1E-4</v>
      </c>
      <c r="E93" s="28">
        <f t="shared" si="1"/>
        <v>1.9770000000000001E-4</v>
      </c>
    </row>
    <row r="94" spans="1:8">
      <c r="A94" s="21">
        <v>1987.08</v>
      </c>
      <c r="B94" s="20" t="s">
        <v>27</v>
      </c>
      <c r="C94" s="22">
        <v>2.2705000000000002</v>
      </c>
      <c r="D94" s="26">
        <v>1E-4</v>
      </c>
      <c r="E94" s="28">
        <f t="shared" si="1"/>
        <v>2.2705000000000002E-4</v>
      </c>
    </row>
    <row r="95" spans="1:8" ht="14">
      <c r="A95" s="21">
        <v>1987.09</v>
      </c>
      <c r="B95" s="20" t="s">
        <v>28</v>
      </c>
      <c r="C95" s="22">
        <v>2.6355</v>
      </c>
      <c r="D95" s="26">
        <v>1E-4</v>
      </c>
      <c r="E95" s="28">
        <f t="shared" si="1"/>
        <v>2.6354999999999998E-4</v>
      </c>
      <c r="F95" t="s">
        <v>8</v>
      </c>
      <c r="G95">
        <v>1987</v>
      </c>
      <c r="H95" s="23">
        <f>AVERAGE(E93:E95)</f>
        <v>2.2943333333333332E-4</v>
      </c>
    </row>
    <row r="96" spans="1:8">
      <c r="A96" s="21">
        <v>1987.1</v>
      </c>
      <c r="B96" s="20" t="s">
        <v>29</v>
      </c>
      <c r="C96" s="22">
        <v>3.13</v>
      </c>
      <c r="D96" s="26">
        <v>1E-4</v>
      </c>
      <c r="E96" s="28">
        <f t="shared" si="1"/>
        <v>3.1300000000000002E-4</v>
      </c>
    </row>
    <row r="97" spans="1:8">
      <c r="A97" s="21">
        <v>1987.11</v>
      </c>
      <c r="B97" s="20" t="s">
        <v>30</v>
      </c>
      <c r="C97" s="22">
        <v>4.3499999999999996</v>
      </c>
      <c r="D97" s="26">
        <v>1E-4</v>
      </c>
      <c r="E97" s="28">
        <f t="shared" si="1"/>
        <v>4.35E-4</v>
      </c>
    </row>
    <row r="98" spans="1:8" ht="14">
      <c r="A98" s="21">
        <v>1987.12</v>
      </c>
      <c r="B98" s="20" t="s">
        <v>31</v>
      </c>
      <c r="C98" s="22">
        <v>5.12</v>
      </c>
      <c r="D98" s="26">
        <v>1E-4</v>
      </c>
      <c r="E98" s="28">
        <f t="shared" si="1"/>
        <v>5.1200000000000009E-4</v>
      </c>
      <c r="F98" t="s">
        <v>9</v>
      </c>
      <c r="G98">
        <v>1987</v>
      </c>
      <c r="H98" s="23">
        <f>AVERAGE(E96:E98)</f>
        <v>4.2000000000000002E-4</v>
      </c>
    </row>
    <row r="99" spans="1:8">
      <c r="A99" s="19">
        <v>1988.01</v>
      </c>
      <c r="B99" s="20" t="s">
        <v>32</v>
      </c>
      <c r="C99" s="22">
        <v>5.54</v>
      </c>
      <c r="D99" s="26">
        <v>1E-4</v>
      </c>
      <c r="E99" s="28">
        <f t="shared" si="1"/>
        <v>5.5400000000000002E-4</v>
      </c>
    </row>
    <row r="100" spans="1:8">
      <c r="A100" s="21">
        <v>1988.02</v>
      </c>
      <c r="B100" s="20" t="s">
        <v>21</v>
      </c>
      <c r="C100" s="22">
        <v>6.17</v>
      </c>
      <c r="D100" s="26">
        <v>1E-4</v>
      </c>
      <c r="E100" s="28">
        <f t="shared" si="1"/>
        <v>6.1700000000000004E-4</v>
      </c>
    </row>
    <row r="101" spans="1:8" ht="14">
      <c r="A101" s="21">
        <v>1988.03</v>
      </c>
      <c r="B101" s="20" t="s">
        <v>22</v>
      </c>
      <c r="C101" s="22">
        <v>6.62</v>
      </c>
      <c r="D101" s="26">
        <v>1E-4</v>
      </c>
      <c r="E101" s="28">
        <f t="shared" si="1"/>
        <v>6.6200000000000005E-4</v>
      </c>
      <c r="F101" t="s">
        <v>6</v>
      </c>
      <c r="G101">
        <v>1988</v>
      </c>
      <c r="H101" s="23">
        <f>AVERAGE(E99:E101)</f>
        <v>6.1100000000000011E-4</v>
      </c>
    </row>
    <row r="102" spans="1:8">
      <c r="A102" s="21">
        <v>1988.04</v>
      </c>
      <c r="B102" s="20" t="s">
        <v>23</v>
      </c>
      <c r="C102" s="22">
        <v>7.49</v>
      </c>
      <c r="D102" s="26">
        <v>1E-4</v>
      </c>
      <c r="E102" s="28">
        <f t="shared" si="1"/>
        <v>7.490000000000001E-4</v>
      </c>
    </row>
    <row r="103" spans="1:8">
      <c r="A103" s="21">
        <v>1988.05</v>
      </c>
      <c r="B103" s="20" t="s">
        <v>24</v>
      </c>
      <c r="C103" s="22">
        <v>9.1999999999999993</v>
      </c>
      <c r="D103" s="26">
        <v>1E-4</v>
      </c>
      <c r="E103" s="28">
        <f t="shared" si="1"/>
        <v>9.1999999999999992E-4</v>
      </c>
    </row>
    <row r="104" spans="1:8" ht="14">
      <c r="A104" s="21">
        <v>1988.06</v>
      </c>
      <c r="B104" s="20" t="s">
        <v>25</v>
      </c>
      <c r="C104" s="22">
        <v>11.21</v>
      </c>
      <c r="D104" s="26">
        <v>1E-4</v>
      </c>
      <c r="E104" s="28">
        <f t="shared" si="1"/>
        <v>1.121E-3</v>
      </c>
      <c r="F104" t="s">
        <v>7</v>
      </c>
      <c r="G104">
        <v>1988</v>
      </c>
      <c r="H104" s="23">
        <f>AVERAGE(E102:E104)</f>
        <v>9.2999999999999995E-4</v>
      </c>
    </row>
    <row r="105" spans="1:8">
      <c r="A105" s="21">
        <v>1988.07</v>
      </c>
      <c r="B105" s="20" t="s">
        <v>26</v>
      </c>
      <c r="C105" s="22">
        <v>12.96</v>
      </c>
      <c r="D105" s="26">
        <v>1E-4</v>
      </c>
      <c r="E105" s="28">
        <f t="shared" si="1"/>
        <v>1.2960000000000001E-3</v>
      </c>
    </row>
    <row r="106" spans="1:8">
      <c r="A106" s="21">
        <v>1988.08</v>
      </c>
      <c r="B106" s="20" t="s">
        <v>27</v>
      </c>
      <c r="C106" s="22">
        <v>14.41</v>
      </c>
      <c r="D106" s="26">
        <v>1E-4</v>
      </c>
      <c r="E106" s="28">
        <f t="shared" si="1"/>
        <v>1.441E-3</v>
      </c>
    </row>
    <row r="107" spans="1:8" ht="14">
      <c r="A107" s="21">
        <v>1988.09</v>
      </c>
      <c r="B107" s="20" t="s">
        <v>28</v>
      </c>
      <c r="C107" s="22">
        <v>14.99</v>
      </c>
      <c r="D107" s="26">
        <v>1E-4</v>
      </c>
      <c r="E107" s="28">
        <f t="shared" si="1"/>
        <v>1.4990000000000001E-3</v>
      </c>
      <c r="F107" t="s">
        <v>8</v>
      </c>
      <c r="G107">
        <v>1988</v>
      </c>
      <c r="H107" s="23">
        <f>AVERAGE(E105:E107)</f>
        <v>1.4120000000000001E-3</v>
      </c>
    </row>
    <row r="108" spans="1:8">
      <c r="A108" s="21">
        <v>1988.1</v>
      </c>
      <c r="B108" s="20" t="s">
        <v>29</v>
      </c>
      <c r="C108" s="22">
        <v>15.11</v>
      </c>
      <c r="D108" s="26">
        <v>1E-4</v>
      </c>
      <c r="E108" s="28">
        <f t="shared" si="1"/>
        <v>1.511E-3</v>
      </c>
    </row>
    <row r="109" spans="1:8">
      <c r="A109" s="21">
        <v>1988.11</v>
      </c>
      <c r="B109" s="20" t="s">
        <v>30</v>
      </c>
      <c r="C109" s="22">
        <v>15.67</v>
      </c>
      <c r="D109" s="26">
        <v>1E-4</v>
      </c>
      <c r="E109" s="28">
        <f t="shared" si="1"/>
        <v>1.567E-3</v>
      </c>
    </row>
    <row r="110" spans="1:8" ht="14">
      <c r="A110" s="21">
        <v>1988.12</v>
      </c>
      <c r="B110" s="20" t="s">
        <v>31</v>
      </c>
      <c r="C110" s="22">
        <v>16.54</v>
      </c>
      <c r="D110" s="26">
        <v>1E-4</v>
      </c>
      <c r="E110" s="28">
        <f t="shared" si="1"/>
        <v>1.6540000000000001E-3</v>
      </c>
      <c r="F110" t="s">
        <v>9</v>
      </c>
      <c r="G110">
        <v>1988</v>
      </c>
      <c r="H110" s="23">
        <f>AVERAGE(E108:E110)</f>
        <v>1.5773333333333334E-3</v>
      </c>
    </row>
    <row r="111" spans="1:8">
      <c r="A111" s="19">
        <v>1989.01</v>
      </c>
      <c r="B111" s="20" t="s">
        <v>20</v>
      </c>
      <c r="C111" s="22">
        <v>17.510000000000002</v>
      </c>
      <c r="D111" s="26">
        <v>1E-4</v>
      </c>
      <c r="E111" s="28">
        <f t="shared" si="1"/>
        <v>1.7510000000000002E-3</v>
      </c>
    </row>
    <row r="112" spans="1:8">
      <c r="A112" s="21">
        <v>1989.02</v>
      </c>
      <c r="B112" s="20" t="s">
        <v>21</v>
      </c>
      <c r="C112" s="22">
        <v>28.2</v>
      </c>
      <c r="D112" s="26">
        <v>1E-4</v>
      </c>
      <c r="E112" s="28">
        <f t="shared" si="1"/>
        <v>2.82E-3</v>
      </c>
    </row>
    <row r="113" spans="1:8" ht="14">
      <c r="A113" s="21">
        <v>1989.03</v>
      </c>
      <c r="B113" s="20" t="s">
        <v>22</v>
      </c>
      <c r="C113" s="22">
        <v>49.8</v>
      </c>
      <c r="D113" s="26">
        <v>1E-4</v>
      </c>
      <c r="E113" s="28">
        <f t="shared" si="1"/>
        <v>4.9800000000000001E-3</v>
      </c>
      <c r="F113" t="s">
        <v>6</v>
      </c>
      <c r="G113">
        <v>1989</v>
      </c>
      <c r="H113" s="23">
        <f>AVERAGE(E111:E113)</f>
        <v>3.1836666666666667E-3</v>
      </c>
    </row>
    <row r="114" spans="1:8">
      <c r="A114" s="21">
        <v>1989.04</v>
      </c>
      <c r="B114" s="20" t="s">
        <v>23</v>
      </c>
      <c r="C114" s="22">
        <v>77</v>
      </c>
      <c r="D114" s="26">
        <v>1E-4</v>
      </c>
      <c r="E114" s="28">
        <f t="shared" si="1"/>
        <v>7.7000000000000002E-3</v>
      </c>
    </row>
    <row r="115" spans="1:8">
      <c r="A115" s="21">
        <v>1989.05</v>
      </c>
      <c r="B115" s="20" t="s">
        <v>24</v>
      </c>
      <c r="C115" s="22">
        <v>177</v>
      </c>
      <c r="D115" s="26">
        <v>1E-4</v>
      </c>
      <c r="E115" s="28">
        <f t="shared" si="1"/>
        <v>1.77E-2</v>
      </c>
    </row>
    <row r="116" spans="1:8" ht="14">
      <c r="A116" s="21">
        <v>1989.06</v>
      </c>
      <c r="B116" s="20" t="s">
        <v>25</v>
      </c>
      <c r="C116" s="22">
        <v>262</v>
      </c>
      <c r="D116" s="26">
        <v>1E-4</v>
      </c>
      <c r="E116" s="28">
        <f t="shared" si="1"/>
        <v>2.6200000000000001E-2</v>
      </c>
      <c r="F116" t="s">
        <v>7</v>
      </c>
      <c r="G116">
        <v>1989</v>
      </c>
      <c r="H116" s="23">
        <f>AVERAGE(E114:E116)</f>
        <v>1.72E-2</v>
      </c>
    </row>
    <row r="117" spans="1:8">
      <c r="A117" s="21">
        <v>1989.07</v>
      </c>
      <c r="B117" s="20" t="s">
        <v>26</v>
      </c>
      <c r="C117" s="22">
        <v>655</v>
      </c>
      <c r="D117" s="26">
        <v>1E-4</v>
      </c>
      <c r="E117" s="28">
        <f t="shared" si="1"/>
        <v>6.5500000000000003E-2</v>
      </c>
    </row>
    <row r="118" spans="1:8">
      <c r="A118" s="21">
        <v>1989.08</v>
      </c>
      <c r="B118" s="20" t="s">
        <v>27</v>
      </c>
      <c r="C118" s="22">
        <v>655</v>
      </c>
      <c r="D118" s="26">
        <v>1E-4</v>
      </c>
      <c r="E118" s="28">
        <f t="shared" si="1"/>
        <v>6.5500000000000003E-2</v>
      </c>
    </row>
    <row r="119" spans="1:8" ht="14">
      <c r="A119" s="21">
        <v>1989.09</v>
      </c>
      <c r="B119" s="20" t="s">
        <v>28</v>
      </c>
      <c r="C119" s="22">
        <v>655</v>
      </c>
      <c r="D119" s="26">
        <v>1E-4</v>
      </c>
      <c r="E119" s="28">
        <f t="shared" si="1"/>
        <v>6.5500000000000003E-2</v>
      </c>
      <c r="F119" t="s">
        <v>8</v>
      </c>
      <c r="G119">
        <v>1989</v>
      </c>
      <c r="H119" s="23">
        <f>AVERAGE(E117:E119)</f>
        <v>6.5500000000000003E-2</v>
      </c>
    </row>
    <row r="120" spans="1:8">
      <c r="A120" s="21">
        <v>1989.1</v>
      </c>
      <c r="B120" s="20" t="s">
        <v>29</v>
      </c>
      <c r="C120" s="22">
        <v>655</v>
      </c>
      <c r="D120" s="26">
        <v>1E-4</v>
      </c>
      <c r="E120" s="28">
        <f t="shared" si="1"/>
        <v>6.5500000000000003E-2</v>
      </c>
    </row>
    <row r="121" spans="1:8">
      <c r="A121" s="21">
        <v>1989.11</v>
      </c>
      <c r="B121" s="20" t="s">
        <v>30</v>
      </c>
      <c r="C121" s="22">
        <v>655</v>
      </c>
      <c r="D121" s="26">
        <v>1E-4</v>
      </c>
      <c r="E121" s="28">
        <f t="shared" si="1"/>
        <v>6.5500000000000003E-2</v>
      </c>
    </row>
    <row r="122" spans="1:8" ht="14">
      <c r="A122" s="21">
        <v>1989.12</v>
      </c>
      <c r="B122" s="20" t="s">
        <v>31</v>
      </c>
      <c r="C122" s="22">
        <v>1800</v>
      </c>
      <c r="D122" s="26">
        <v>1E-4</v>
      </c>
      <c r="E122" s="28">
        <f>+C122*D122</f>
        <v>0.18000000000000002</v>
      </c>
      <c r="F122" t="s">
        <v>9</v>
      </c>
      <c r="G122">
        <v>1989</v>
      </c>
      <c r="H122" s="23">
        <f>AVERAGE(E120:E122)</f>
        <v>0.10366666666666668</v>
      </c>
    </row>
    <row r="123" spans="1:8">
      <c r="A123" s="19">
        <v>1990.01</v>
      </c>
      <c r="B123" s="19" t="s">
        <v>20</v>
      </c>
      <c r="C123" s="22">
        <v>0.187</v>
      </c>
      <c r="D123" s="27">
        <v>1</v>
      </c>
    </row>
    <row r="124" spans="1:8">
      <c r="A124" s="21">
        <v>1990.02</v>
      </c>
      <c r="B124" s="19" t="s">
        <v>21</v>
      </c>
      <c r="C124" s="22">
        <v>0.59699999999999998</v>
      </c>
      <c r="D124" s="27">
        <v>1</v>
      </c>
    </row>
    <row r="125" spans="1:8" ht="14">
      <c r="A125" s="21">
        <v>1990.03</v>
      </c>
      <c r="B125" s="19" t="s">
        <v>22</v>
      </c>
      <c r="C125" s="22">
        <v>0.46600000000000003</v>
      </c>
      <c r="D125" s="27">
        <v>1</v>
      </c>
      <c r="F125" t="s">
        <v>6</v>
      </c>
      <c r="G125">
        <v>1990</v>
      </c>
      <c r="H125" s="23">
        <f>AVERAGE(C123:C125)</f>
        <v>0.41666666666666669</v>
      </c>
    </row>
    <row r="126" spans="1:8">
      <c r="A126" s="21">
        <v>1990.04</v>
      </c>
      <c r="B126" s="19" t="s">
        <v>23</v>
      </c>
      <c r="C126" s="22">
        <v>0.501</v>
      </c>
      <c r="D126" s="27">
        <v>1</v>
      </c>
    </row>
    <row r="127" spans="1:8">
      <c r="A127" s="21">
        <v>1990.05</v>
      </c>
      <c r="B127" s="19" t="s">
        <v>24</v>
      </c>
      <c r="C127" s="22">
        <v>0.501</v>
      </c>
      <c r="D127" s="27">
        <v>1</v>
      </c>
    </row>
    <row r="128" spans="1:8" ht="14">
      <c r="A128" s="21">
        <v>1990.06</v>
      </c>
      <c r="B128" s="19" t="s">
        <v>25</v>
      </c>
      <c r="C128" s="22">
        <v>0.52700000000000002</v>
      </c>
      <c r="D128" s="27">
        <v>1</v>
      </c>
      <c r="F128" t="s">
        <v>7</v>
      </c>
      <c r="G128">
        <v>1990</v>
      </c>
      <c r="H128" s="23">
        <f>AVERAGE(C126:C128)</f>
        <v>0.5096666666666666</v>
      </c>
    </row>
    <row r="129" spans="1:8">
      <c r="A129" s="21">
        <v>1990.07</v>
      </c>
      <c r="B129" s="19" t="s">
        <v>26</v>
      </c>
      <c r="C129" s="22">
        <v>0.54500000000000004</v>
      </c>
      <c r="D129" s="27">
        <v>1</v>
      </c>
    </row>
    <row r="130" spans="1:8">
      <c r="A130" s="21">
        <v>1990.08</v>
      </c>
      <c r="B130" s="19" t="s">
        <v>27</v>
      </c>
      <c r="C130" s="22">
        <v>0.62</v>
      </c>
      <c r="D130" s="27">
        <v>1</v>
      </c>
    </row>
    <row r="131" spans="1:8" ht="14">
      <c r="A131" s="21">
        <v>1990.09</v>
      </c>
      <c r="B131" s="19" t="s">
        <v>28</v>
      </c>
      <c r="C131" s="22">
        <v>0.5615</v>
      </c>
      <c r="D131" s="27">
        <v>1</v>
      </c>
      <c r="F131" t="s">
        <v>8</v>
      </c>
      <c r="G131">
        <v>1990</v>
      </c>
      <c r="H131" s="23">
        <f>AVERAGE(C129:C131)</f>
        <v>0.57550000000000001</v>
      </c>
    </row>
    <row r="132" spans="1:8">
      <c r="A132" s="21">
        <v>1990.1</v>
      </c>
      <c r="B132" s="19" t="s">
        <v>29</v>
      </c>
      <c r="C132" s="22">
        <v>0.55700000000000005</v>
      </c>
      <c r="D132" s="27">
        <v>1</v>
      </c>
    </row>
    <row r="133" spans="1:8">
      <c r="A133" s="21">
        <v>1990.11</v>
      </c>
      <c r="B133" s="19" t="s">
        <v>30</v>
      </c>
      <c r="C133" s="22">
        <v>0.51300000000000001</v>
      </c>
      <c r="D133" s="27">
        <v>1</v>
      </c>
    </row>
    <row r="134" spans="1:8" ht="14">
      <c r="A134" s="21">
        <v>1990.12</v>
      </c>
      <c r="B134" s="19" t="s">
        <v>31</v>
      </c>
      <c r="C134" s="22">
        <v>0.55900000000000005</v>
      </c>
      <c r="D134" s="27">
        <v>1</v>
      </c>
      <c r="F134" t="s">
        <v>9</v>
      </c>
      <c r="G134">
        <v>1990</v>
      </c>
      <c r="H134" s="23">
        <f>AVERAGE(C132:C134)</f>
        <v>0.54300000000000004</v>
      </c>
    </row>
    <row r="135" spans="1:8">
      <c r="A135" s="19">
        <v>1991.01</v>
      </c>
      <c r="B135" s="19" t="s">
        <v>20</v>
      </c>
      <c r="C135" s="22">
        <v>0.94299999999999995</v>
      </c>
      <c r="D135" s="27">
        <v>1</v>
      </c>
    </row>
    <row r="136" spans="1:8">
      <c r="A136" s="21">
        <v>1991.02</v>
      </c>
      <c r="B136" s="19" t="s">
        <v>21</v>
      </c>
      <c r="C136" s="22">
        <v>0.999</v>
      </c>
      <c r="D136" s="27">
        <v>1</v>
      </c>
    </row>
    <row r="137" spans="1:8" ht="14">
      <c r="A137" s="21">
        <v>1991.03</v>
      </c>
      <c r="B137" s="19" t="s">
        <v>22</v>
      </c>
      <c r="C137" s="22">
        <v>0.96350000000000002</v>
      </c>
      <c r="D137" s="27">
        <v>1</v>
      </c>
      <c r="F137" t="s">
        <v>6</v>
      </c>
      <c r="G137">
        <v>1991</v>
      </c>
      <c r="H137" s="23">
        <f>AVERAGE(C135:C137)</f>
        <v>0.96850000000000003</v>
      </c>
    </row>
    <row r="138" spans="1:8">
      <c r="A138" s="21">
        <v>1991.04</v>
      </c>
      <c r="B138" s="19" t="s">
        <v>23</v>
      </c>
      <c r="C138" s="22">
        <v>0.98099999999999998</v>
      </c>
      <c r="D138" s="27">
        <v>1</v>
      </c>
    </row>
    <row r="139" spans="1:8">
      <c r="A139" s="21">
        <v>1991.05</v>
      </c>
      <c r="B139" s="19" t="s">
        <v>24</v>
      </c>
      <c r="C139" s="22">
        <v>0.99099999999999999</v>
      </c>
      <c r="D139" s="27">
        <v>1</v>
      </c>
    </row>
    <row r="140" spans="1:8" ht="14">
      <c r="A140" s="21">
        <v>1991.06</v>
      </c>
      <c r="B140" s="19" t="s">
        <v>25</v>
      </c>
      <c r="C140" s="22">
        <v>0.99750000000000005</v>
      </c>
      <c r="D140" s="27">
        <v>1</v>
      </c>
      <c r="F140" t="s">
        <v>7</v>
      </c>
      <c r="G140">
        <v>1991</v>
      </c>
      <c r="H140" s="23">
        <f>AVERAGE(C138:C140)</f>
        <v>0.98983333333333334</v>
      </c>
    </row>
    <row r="141" spans="1:8">
      <c r="A141" s="21">
        <v>1991.07</v>
      </c>
      <c r="B141" s="19" t="s">
        <v>26</v>
      </c>
      <c r="C141" s="22">
        <v>0.996</v>
      </c>
      <c r="D141" s="27">
        <v>1</v>
      </c>
    </row>
    <row r="142" spans="1:8">
      <c r="A142" s="21">
        <v>1991.08</v>
      </c>
      <c r="B142" s="19" t="s">
        <v>27</v>
      </c>
      <c r="C142" s="22">
        <v>0.99650000000000005</v>
      </c>
      <c r="D142" s="27">
        <v>1</v>
      </c>
    </row>
    <row r="143" spans="1:8" ht="14">
      <c r="A143" s="21">
        <v>1991.09</v>
      </c>
      <c r="B143" s="19" t="s">
        <v>28</v>
      </c>
      <c r="C143" s="22">
        <v>0.99099999999999999</v>
      </c>
      <c r="D143" s="27">
        <v>1</v>
      </c>
      <c r="F143" t="s">
        <v>8</v>
      </c>
      <c r="G143">
        <v>1991</v>
      </c>
      <c r="H143" s="23">
        <f>AVERAGE(C141:C143)</f>
        <v>0.99450000000000005</v>
      </c>
    </row>
    <row r="144" spans="1:8">
      <c r="A144" s="21">
        <v>1991.1</v>
      </c>
      <c r="B144" s="19" t="s">
        <v>29</v>
      </c>
      <c r="C144" s="22">
        <v>0.99099999999999999</v>
      </c>
      <c r="D144" s="27">
        <v>1</v>
      </c>
    </row>
    <row r="145" spans="1:8">
      <c r="A145" s="21">
        <v>1991.11</v>
      </c>
      <c r="B145" s="19" t="s">
        <v>30</v>
      </c>
      <c r="C145" s="22">
        <v>0.99099999999999999</v>
      </c>
      <c r="D145" s="27">
        <v>1</v>
      </c>
    </row>
    <row r="146" spans="1:8" ht="14">
      <c r="A146" s="21">
        <v>1991.12</v>
      </c>
      <c r="B146" s="19" t="s">
        <v>31</v>
      </c>
      <c r="C146" s="22">
        <v>0.999</v>
      </c>
      <c r="D146" s="27">
        <v>1</v>
      </c>
      <c r="F146" t="s">
        <v>9</v>
      </c>
      <c r="G146">
        <v>1991</v>
      </c>
      <c r="H146" s="23">
        <f>AVERAGE(C144:C146)</f>
        <v>0.99366666666666659</v>
      </c>
    </row>
    <row r="147" spans="1:8">
      <c r="A147" s="19">
        <v>1992.01</v>
      </c>
      <c r="B147" s="19" t="s">
        <v>20</v>
      </c>
      <c r="C147" s="22">
        <v>0.999</v>
      </c>
      <c r="D147" s="27">
        <v>1</v>
      </c>
    </row>
    <row r="148" spans="1:8">
      <c r="A148" s="21">
        <v>1992.02</v>
      </c>
      <c r="B148" s="19" t="s">
        <v>21</v>
      </c>
      <c r="C148" s="22">
        <v>0.999</v>
      </c>
      <c r="D148" s="27">
        <v>1</v>
      </c>
    </row>
    <row r="149" spans="1:8" ht="14">
      <c r="A149" s="21">
        <v>1992.03</v>
      </c>
      <c r="B149" s="19" t="s">
        <v>22</v>
      </c>
      <c r="C149" s="22">
        <v>0.999</v>
      </c>
      <c r="D149" s="27">
        <v>1</v>
      </c>
      <c r="F149" t="s">
        <v>6</v>
      </c>
      <c r="G149">
        <v>1992</v>
      </c>
      <c r="H149" s="23">
        <f>AVERAGE(C147:C149)</f>
        <v>0.999</v>
      </c>
    </row>
    <row r="150" spans="1:8">
      <c r="A150" s="21">
        <v>1992.04</v>
      </c>
      <c r="B150" s="19" t="s">
        <v>23</v>
      </c>
      <c r="C150" s="22">
        <v>0.999</v>
      </c>
      <c r="D150" s="27">
        <v>1</v>
      </c>
    </row>
    <row r="151" spans="1:8">
      <c r="A151" s="21">
        <v>1992.05</v>
      </c>
      <c r="B151" s="19" t="s">
        <v>24</v>
      </c>
      <c r="C151" s="22">
        <v>0.999</v>
      </c>
      <c r="D151" s="27">
        <v>1</v>
      </c>
    </row>
    <row r="152" spans="1:8" ht="14">
      <c r="A152" s="21">
        <v>1992.06</v>
      </c>
      <c r="B152" s="19" t="s">
        <v>25</v>
      </c>
      <c r="C152" s="22">
        <v>0.999</v>
      </c>
      <c r="D152" s="27">
        <v>1</v>
      </c>
      <c r="F152" t="s">
        <v>7</v>
      </c>
      <c r="G152">
        <v>1992</v>
      </c>
      <c r="H152" s="23">
        <f>AVERAGE(C150:C152)</f>
        <v>0.999</v>
      </c>
    </row>
    <row r="153" spans="1:8">
      <c r="A153" s="21">
        <v>1992.07</v>
      </c>
      <c r="B153" s="19" t="s">
        <v>26</v>
      </c>
      <c r="C153" s="22">
        <v>0.999</v>
      </c>
      <c r="D153" s="27">
        <v>1</v>
      </c>
    </row>
    <row r="154" spans="1:8">
      <c r="A154" s="21">
        <v>1992.08</v>
      </c>
      <c r="B154" s="19" t="s">
        <v>27</v>
      </c>
      <c r="C154" s="22">
        <v>0.999</v>
      </c>
      <c r="D154" s="27">
        <v>1</v>
      </c>
    </row>
    <row r="155" spans="1:8" ht="14">
      <c r="A155" s="21">
        <v>1992.09</v>
      </c>
      <c r="B155" s="19" t="s">
        <v>28</v>
      </c>
      <c r="C155" s="22">
        <v>0.999</v>
      </c>
      <c r="D155" s="27">
        <v>1</v>
      </c>
      <c r="F155" t="s">
        <v>8</v>
      </c>
      <c r="G155">
        <v>1992</v>
      </c>
      <c r="H155" s="23">
        <f>AVERAGE(C153:C155)</f>
        <v>0.999</v>
      </c>
    </row>
    <row r="156" spans="1:8">
      <c r="A156" s="21">
        <v>1992.1</v>
      </c>
      <c r="B156" s="19" t="s">
        <v>29</v>
      </c>
      <c r="C156" s="22">
        <v>0.999</v>
      </c>
      <c r="D156" s="27">
        <v>1</v>
      </c>
    </row>
    <row r="157" spans="1:8">
      <c r="A157" s="21">
        <v>1992.11</v>
      </c>
      <c r="B157" s="19" t="s">
        <v>30</v>
      </c>
      <c r="C157" s="22">
        <v>0.999</v>
      </c>
      <c r="D157" s="27">
        <v>1</v>
      </c>
    </row>
    <row r="158" spans="1:8" ht="14">
      <c r="A158" s="21">
        <v>1992.12</v>
      </c>
      <c r="B158" s="19" t="s">
        <v>31</v>
      </c>
      <c r="C158" s="22">
        <v>0.999</v>
      </c>
      <c r="D158" s="27">
        <v>1</v>
      </c>
      <c r="F158" t="s">
        <v>9</v>
      </c>
      <c r="G158">
        <v>1992</v>
      </c>
      <c r="H158" s="23">
        <f>AVERAGE(C156:C158)</f>
        <v>0.999</v>
      </c>
    </row>
    <row r="159" spans="1:8">
      <c r="A159" s="19">
        <v>1993.01</v>
      </c>
      <c r="B159" s="19" t="s">
        <v>20</v>
      </c>
      <c r="C159" s="22">
        <v>0.999</v>
      </c>
      <c r="D159" s="27">
        <v>1</v>
      </c>
    </row>
    <row r="160" spans="1:8">
      <c r="A160" s="21">
        <v>1993.02</v>
      </c>
      <c r="B160" s="19" t="s">
        <v>21</v>
      </c>
      <c r="C160" s="22">
        <v>0.999</v>
      </c>
      <c r="D160" s="27">
        <v>1</v>
      </c>
    </row>
    <row r="161" spans="1:8" ht="14">
      <c r="A161" s="21">
        <v>1993.03</v>
      </c>
      <c r="B161" s="19" t="s">
        <v>22</v>
      </c>
      <c r="C161" s="22">
        <v>0.999</v>
      </c>
      <c r="D161" s="27">
        <v>1</v>
      </c>
      <c r="F161" t="s">
        <v>6</v>
      </c>
      <c r="G161">
        <v>1993</v>
      </c>
      <c r="H161" s="23">
        <f>AVERAGE(C159:C161)</f>
        <v>0.999</v>
      </c>
    </row>
    <row r="162" spans="1:8">
      <c r="A162" s="21">
        <v>1993.04</v>
      </c>
      <c r="B162" s="19" t="s">
        <v>23</v>
      </c>
      <c r="C162" s="22">
        <v>0.999</v>
      </c>
      <c r="D162" s="27">
        <v>1</v>
      </c>
    </row>
    <row r="163" spans="1:8">
      <c r="A163" s="21">
        <v>1993.05</v>
      </c>
      <c r="B163" s="19" t="s">
        <v>24</v>
      </c>
      <c r="C163" s="22">
        <v>0.999</v>
      </c>
      <c r="D163" s="27">
        <v>1</v>
      </c>
    </row>
    <row r="164" spans="1:8" ht="14">
      <c r="A164" s="21">
        <v>1993.06</v>
      </c>
      <c r="B164" s="19" t="s">
        <v>25</v>
      </c>
      <c r="C164" s="22">
        <v>0.999</v>
      </c>
      <c r="D164" s="27">
        <v>1</v>
      </c>
      <c r="F164" t="s">
        <v>7</v>
      </c>
      <c r="G164">
        <v>1993</v>
      </c>
      <c r="H164" s="23">
        <f>AVERAGE(C162:C164)</f>
        <v>0.999</v>
      </c>
    </row>
    <row r="165" spans="1:8">
      <c r="A165" s="21">
        <v>1993.07</v>
      </c>
      <c r="B165" s="19" t="s">
        <v>26</v>
      </c>
      <c r="C165" s="22">
        <v>0.999</v>
      </c>
      <c r="D165" s="27">
        <v>1</v>
      </c>
    </row>
    <row r="166" spans="1:8">
      <c r="A166" s="21">
        <v>1993.08</v>
      </c>
      <c r="B166" s="19" t="s">
        <v>27</v>
      </c>
      <c r="C166" s="22">
        <v>0.999</v>
      </c>
      <c r="D166" s="27">
        <v>1</v>
      </c>
    </row>
    <row r="167" spans="1:8" ht="14">
      <c r="A167" s="21">
        <v>1993.09</v>
      </c>
      <c r="B167" s="19" t="s">
        <v>28</v>
      </c>
      <c r="C167" s="22">
        <v>0.999</v>
      </c>
      <c r="D167" s="27">
        <v>1</v>
      </c>
      <c r="F167" t="s">
        <v>8</v>
      </c>
      <c r="G167">
        <v>1993</v>
      </c>
      <c r="H167" s="23">
        <f>AVERAGE(C165:C167)</f>
        <v>0.999</v>
      </c>
    </row>
    <row r="168" spans="1:8">
      <c r="A168" s="21">
        <v>1993.1</v>
      </c>
      <c r="B168" s="19" t="s">
        <v>29</v>
      </c>
      <c r="C168" s="22">
        <v>0.999</v>
      </c>
      <c r="D168" s="27">
        <v>1</v>
      </c>
    </row>
    <row r="169" spans="1:8">
      <c r="A169" s="21">
        <v>1993.11</v>
      </c>
      <c r="B169" s="19" t="s">
        <v>30</v>
      </c>
      <c r="C169" s="22">
        <v>0.999</v>
      </c>
      <c r="D169" s="27">
        <v>1</v>
      </c>
    </row>
    <row r="170" spans="1:8" ht="14">
      <c r="A170" s="21">
        <v>1993.12</v>
      </c>
      <c r="B170" s="19" t="s">
        <v>31</v>
      </c>
      <c r="C170" s="22">
        <v>0.999</v>
      </c>
      <c r="D170" s="27">
        <v>1</v>
      </c>
      <c r="F170" t="s">
        <v>9</v>
      </c>
      <c r="G170">
        <v>1993</v>
      </c>
      <c r="H170" s="23">
        <f>AVERAGE(C168:C170)</f>
        <v>0.999</v>
      </c>
    </row>
    <row r="171" spans="1:8">
      <c r="A171" s="19">
        <v>1994.01</v>
      </c>
      <c r="B171" s="19" t="s">
        <v>20</v>
      </c>
      <c r="C171" s="22">
        <v>0.999</v>
      </c>
      <c r="D171" s="27">
        <v>1</v>
      </c>
    </row>
    <row r="172" spans="1:8">
      <c r="A172" s="21">
        <v>1994.02</v>
      </c>
      <c r="B172" s="19" t="s">
        <v>21</v>
      </c>
      <c r="C172" s="22">
        <v>0.999</v>
      </c>
      <c r="D172" s="27">
        <v>1</v>
      </c>
    </row>
    <row r="173" spans="1:8" ht="14">
      <c r="A173" s="21">
        <v>1994.03</v>
      </c>
      <c r="B173" s="19" t="s">
        <v>22</v>
      </c>
      <c r="C173" s="22">
        <v>0.999</v>
      </c>
      <c r="D173" s="27">
        <v>1</v>
      </c>
      <c r="F173" t="s">
        <v>6</v>
      </c>
      <c r="G173">
        <v>1994</v>
      </c>
      <c r="H173" s="23">
        <f>AVERAGE(C171:C173)</f>
        <v>0.999</v>
      </c>
    </row>
    <row r="174" spans="1:8">
      <c r="A174" s="21">
        <v>1994.04</v>
      </c>
      <c r="B174" s="19" t="s">
        <v>23</v>
      </c>
      <c r="C174" s="22">
        <v>0.999</v>
      </c>
      <c r="D174" s="27">
        <v>1</v>
      </c>
    </row>
    <row r="175" spans="1:8">
      <c r="A175" s="21">
        <v>1994.05</v>
      </c>
      <c r="B175" s="19" t="s">
        <v>24</v>
      </c>
      <c r="C175" s="22">
        <v>0.999</v>
      </c>
      <c r="D175" s="27">
        <v>1</v>
      </c>
    </row>
    <row r="176" spans="1:8" ht="14">
      <c r="A176" s="21">
        <v>1994.06</v>
      </c>
      <c r="B176" s="19" t="s">
        <v>25</v>
      </c>
      <c r="C176" s="22">
        <v>0.999</v>
      </c>
      <c r="D176" s="27">
        <v>1</v>
      </c>
      <c r="F176" t="s">
        <v>7</v>
      </c>
      <c r="G176">
        <v>1994</v>
      </c>
      <c r="H176" s="23">
        <f>AVERAGE(C174:C176)</f>
        <v>0.999</v>
      </c>
    </row>
    <row r="177" spans="1:8">
      <c r="A177" s="21">
        <v>1994.07</v>
      </c>
      <c r="B177" s="19" t="s">
        <v>26</v>
      </c>
      <c r="C177" s="22">
        <v>0.999</v>
      </c>
      <c r="D177" s="27">
        <v>1</v>
      </c>
    </row>
    <row r="178" spans="1:8">
      <c r="A178" s="21">
        <v>1994.08</v>
      </c>
      <c r="B178" s="19" t="s">
        <v>27</v>
      </c>
      <c r="C178" s="22">
        <v>0.999</v>
      </c>
      <c r="D178" s="27">
        <v>1</v>
      </c>
    </row>
    <row r="179" spans="1:8" ht="14">
      <c r="A179" s="21">
        <v>1994.09</v>
      </c>
      <c r="B179" s="19" t="s">
        <v>28</v>
      </c>
      <c r="C179" s="22">
        <v>0.999</v>
      </c>
      <c r="D179" s="27">
        <v>1</v>
      </c>
      <c r="F179" t="s">
        <v>8</v>
      </c>
      <c r="G179">
        <v>1994</v>
      </c>
      <c r="H179" s="23">
        <f>AVERAGE(C177:C179)</f>
        <v>0.999</v>
      </c>
    </row>
    <row r="180" spans="1:8">
      <c r="A180" s="21">
        <v>1994.1</v>
      </c>
      <c r="B180" s="19" t="s">
        <v>29</v>
      </c>
      <c r="C180" s="22">
        <v>0.999</v>
      </c>
      <c r="D180" s="27">
        <v>1</v>
      </c>
    </row>
    <row r="181" spans="1:8">
      <c r="A181" s="21">
        <v>1994.11</v>
      </c>
      <c r="B181" s="19" t="s">
        <v>30</v>
      </c>
      <c r="C181" s="22">
        <v>0.999</v>
      </c>
      <c r="D181" s="27">
        <v>1</v>
      </c>
    </row>
    <row r="182" spans="1:8" ht="14">
      <c r="A182" s="21">
        <v>1994.12</v>
      </c>
      <c r="B182" s="19" t="s">
        <v>31</v>
      </c>
      <c r="C182" s="22">
        <v>0.999</v>
      </c>
      <c r="D182" s="27">
        <v>1</v>
      </c>
      <c r="F182" t="s">
        <v>9</v>
      </c>
      <c r="G182">
        <v>1994</v>
      </c>
      <c r="H182" s="23">
        <f>AVERAGE(C180:C182)</f>
        <v>0.999</v>
      </c>
    </row>
    <row r="183" spans="1:8">
      <c r="A183" s="19">
        <v>1995.01</v>
      </c>
      <c r="B183" s="19" t="s">
        <v>20</v>
      </c>
      <c r="C183" s="22">
        <v>0.999</v>
      </c>
      <c r="D183" s="27">
        <v>1</v>
      </c>
    </row>
    <row r="184" spans="1:8">
      <c r="A184" s="21">
        <v>1995.02</v>
      </c>
      <c r="B184" s="19" t="s">
        <v>21</v>
      </c>
      <c r="C184" s="22">
        <v>0.999</v>
      </c>
      <c r="D184" s="27">
        <v>1</v>
      </c>
    </row>
    <row r="185" spans="1:8" ht="14">
      <c r="A185" s="21">
        <v>1995.03</v>
      </c>
      <c r="B185" s="19" t="s">
        <v>22</v>
      </c>
      <c r="C185" s="22">
        <v>0.999</v>
      </c>
      <c r="D185" s="27">
        <v>1</v>
      </c>
      <c r="F185" t="s">
        <v>6</v>
      </c>
      <c r="G185">
        <v>1995</v>
      </c>
      <c r="H185" s="23">
        <f>AVERAGE(C183:C185)</f>
        <v>0.999</v>
      </c>
    </row>
    <row r="186" spans="1:8">
      <c r="A186" s="21">
        <v>1995.04</v>
      </c>
      <c r="B186" s="19" t="s">
        <v>23</v>
      </c>
      <c r="C186" s="22">
        <v>0.999</v>
      </c>
      <c r="D186" s="27">
        <v>1</v>
      </c>
    </row>
    <row r="187" spans="1:8">
      <c r="A187" s="21">
        <v>1995.05</v>
      </c>
      <c r="B187" s="19" t="s">
        <v>24</v>
      </c>
      <c r="C187" s="22">
        <v>0.999</v>
      </c>
      <c r="D187" s="27">
        <v>1</v>
      </c>
    </row>
    <row r="188" spans="1:8" ht="14">
      <c r="A188" s="21">
        <v>1995.06</v>
      </c>
      <c r="B188" s="19" t="s">
        <v>25</v>
      </c>
      <c r="C188" s="22">
        <v>0.999</v>
      </c>
      <c r="D188" s="27">
        <v>1</v>
      </c>
      <c r="F188" t="s">
        <v>7</v>
      </c>
      <c r="G188">
        <v>1995</v>
      </c>
      <c r="H188" s="23">
        <f>AVERAGE(C186:C188)</f>
        <v>0.999</v>
      </c>
    </row>
    <row r="189" spans="1:8">
      <c r="A189" s="21">
        <v>1995.07</v>
      </c>
      <c r="B189" s="19" t="s">
        <v>26</v>
      </c>
      <c r="C189" s="22">
        <v>0.999</v>
      </c>
      <c r="D189" s="27">
        <v>1</v>
      </c>
    </row>
    <row r="190" spans="1:8">
      <c r="A190" s="21">
        <v>1995.08</v>
      </c>
      <c r="B190" s="19" t="s">
        <v>27</v>
      </c>
      <c r="C190" s="22">
        <v>0.999</v>
      </c>
      <c r="D190" s="27">
        <v>1</v>
      </c>
    </row>
    <row r="191" spans="1:8" ht="14">
      <c r="A191" s="21">
        <v>1995.09</v>
      </c>
      <c r="B191" s="19" t="s">
        <v>28</v>
      </c>
      <c r="C191" s="22">
        <v>0.999</v>
      </c>
      <c r="D191" s="27">
        <v>1</v>
      </c>
      <c r="F191" t="s">
        <v>8</v>
      </c>
      <c r="G191">
        <v>1995</v>
      </c>
      <c r="H191" s="23">
        <f>AVERAGE(C189:C191)</f>
        <v>0.999</v>
      </c>
    </row>
    <row r="192" spans="1:8">
      <c r="A192" s="21">
        <v>1995.1</v>
      </c>
      <c r="B192" s="19" t="s">
        <v>29</v>
      </c>
      <c r="C192" s="22">
        <v>0.999</v>
      </c>
      <c r="D192" s="27">
        <v>1</v>
      </c>
    </row>
    <row r="193" spans="1:8">
      <c r="A193" s="21">
        <v>1995.11</v>
      </c>
      <c r="B193" s="19" t="s">
        <v>30</v>
      </c>
      <c r="C193" s="22">
        <v>0.999</v>
      </c>
      <c r="D193" s="27">
        <v>1</v>
      </c>
    </row>
    <row r="194" spans="1:8" ht="14">
      <c r="A194" s="21">
        <v>1995.12</v>
      </c>
      <c r="B194" s="19" t="s">
        <v>31</v>
      </c>
      <c r="C194" s="22">
        <v>0.999</v>
      </c>
      <c r="D194" s="27">
        <v>1</v>
      </c>
      <c r="F194" t="s">
        <v>9</v>
      </c>
      <c r="G194">
        <v>1995</v>
      </c>
      <c r="H194" s="23">
        <f>AVERAGE(C192:C194)</f>
        <v>0.999</v>
      </c>
    </row>
    <row r="195" spans="1:8">
      <c r="A195" s="19">
        <v>1996.01</v>
      </c>
      <c r="B195" s="19" t="s">
        <v>20</v>
      </c>
      <c r="C195" s="22">
        <v>0.999</v>
      </c>
      <c r="D195" s="27">
        <v>1</v>
      </c>
    </row>
    <row r="196" spans="1:8">
      <c r="A196" s="21">
        <v>1996.02</v>
      </c>
      <c r="B196" s="19" t="s">
        <v>21</v>
      </c>
      <c r="C196" s="22">
        <v>0.999</v>
      </c>
      <c r="D196" s="27">
        <v>1</v>
      </c>
    </row>
    <row r="197" spans="1:8" ht="14">
      <c r="A197" s="21">
        <v>1996.03</v>
      </c>
      <c r="B197" s="19" t="s">
        <v>22</v>
      </c>
      <c r="C197" s="22">
        <v>0.999</v>
      </c>
      <c r="D197" s="27">
        <v>1</v>
      </c>
      <c r="F197" t="s">
        <v>6</v>
      </c>
      <c r="G197">
        <v>1996</v>
      </c>
      <c r="H197" s="23">
        <f>AVERAGE(C195:C197)</f>
        <v>0.999</v>
      </c>
    </row>
    <row r="198" spans="1:8">
      <c r="A198" s="21">
        <v>1996.04</v>
      </c>
      <c r="B198" s="19" t="s">
        <v>23</v>
      </c>
      <c r="C198" s="22">
        <v>0.999</v>
      </c>
      <c r="D198" s="27">
        <v>1</v>
      </c>
    </row>
    <row r="199" spans="1:8">
      <c r="A199" s="21">
        <v>1996.05</v>
      </c>
      <c r="B199" s="19" t="s">
        <v>24</v>
      </c>
      <c r="C199" s="22">
        <v>0.999</v>
      </c>
      <c r="D199" s="27">
        <v>1</v>
      </c>
    </row>
    <row r="200" spans="1:8" ht="14">
      <c r="A200" s="21">
        <v>1996.06</v>
      </c>
      <c r="B200" s="19" t="s">
        <v>25</v>
      </c>
      <c r="C200" s="22">
        <v>0.999</v>
      </c>
      <c r="D200" s="27">
        <v>1</v>
      </c>
      <c r="F200" t="s">
        <v>7</v>
      </c>
      <c r="G200">
        <v>1996</v>
      </c>
      <c r="H200" s="23">
        <f>AVERAGE(C198:C200)</f>
        <v>0.999</v>
      </c>
    </row>
    <row r="201" spans="1:8">
      <c r="A201" s="21">
        <v>1996.07</v>
      </c>
      <c r="B201" s="19" t="s">
        <v>26</v>
      </c>
      <c r="C201" s="22">
        <v>0.999</v>
      </c>
      <c r="D201" s="27">
        <v>1</v>
      </c>
    </row>
    <row r="202" spans="1:8">
      <c r="A202" s="21">
        <v>1996.08</v>
      </c>
      <c r="B202" s="19" t="s">
        <v>27</v>
      </c>
      <c r="C202" s="22">
        <v>0.999</v>
      </c>
      <c r="D202" s="27">
        <v>1</v>
      </c>
    </row>
    <row r="203" spans="1:8" ht="14">
      <c r="A203" s="21">
        <v>1996.09</v>
      </c>
      <c r="B203" s="19" t="s">
        <v>28</v>
      </c>
      <c r="C203" s="22">
        <v>0.999</v>
      </c>
      <c r="D203" s="27">
        <v>1</v>
      </c>
      <c r="F203" t="s">
        <v>8</v>
      </c>
      <c r="G203">
        <v>1996</v>
      </c>
      <c r="H203" s="23">
        <f>AVERAGE(C201:C203)</f>
        <v>0.999</v>
      </c>
    </row>
    <row r="204" spans="1:8">
      <c r="A204" s="21">
        <v>1996.1</v>
      </c>
      <c r="B204" s="19" t="s">
        <v>29</v>
      </c>
      <c r="C204" s="22">
        <v>0.999</v>
      </c>
      <c r="D204" s="27">
        <v>1</v>
      </c>
    </row>
    <row r="205" spans="1:8">
      <c r="A205" s="21">
        <v>1996.11</v>
      </c>
      <c r="B205" s="19" t="s">
        <v>30</v>
      </c>
      <c r="C205" s="22">
        <v>0.999</v>
      </c>
      <c r="D205" s="27">
        <v>1</v>
      </c>
    </row>
    <row r="206" spans="1:8" ht="14">
      <c r="A206" s="21">
        <v>1996.12</v>
      </c>
      <c r="B206" s="19" t="s">
        <v>31</v>
      </c>
      <c r="C206" s="22">
        <v>0.999</v>
      </c>
      <c r="D206" s="27">
        <v>1</v>
      </c>
      <c r="F206" t="s">
        <v>9</v>
      </c>
      <c r="G206">
        <v>1996</v>
      </c>
      <c r="H206" s="23">
        <f>AVERAGE(C204:C206)</f>
        <v>0.999</v>
      </c>
    </row>
    <row r="207" spans="1:8">
      <c r="A207" s="19">
        <v>1997.01</v>
      </c>
      <c r="B207" s="19" t="s">
        <v>20</v>
      </c>
      <c r="C207" s="22">
        <v>0.999</v>
      </c>
      <c r="D207" s="27">
        <v>1</v>
      </c>
    </row>
    <row r="208" spans="1:8">
      <c r="A208" s="21">
        <v>1997.02</v>
      </c>
      <c r="B208" s="19" t="s">
        <v>21</v>
      </c>
      <c r="C208" s="22">
        <v>0.999</v>
      </c>
      <c r="D208" s="27">
        <v>1</v>
      </c>
    </row>
    <row r="209" spans="1:8" ht="14">
      <c r="A209" s="21">
        <v>1997.03</v>
      </c>
      <c r="B209" s="19" t="s">
        <v>22</v>
      </c>
      <c r="C209" s="22">
        <v>0.999</v>
      </c>
      <c r="D209" s="27">
        <v>1</v>
      </c>
      <c r="F209" t="s">
        <v>6</v>
      </c>
      <c r="G209">
        <v>1997</v>
      </c>
      <c r="H209" s="23">
        <f>AVERAGE(C207:C209)</f>
        <v>0.999</v>
      </c>
    </row>
    <row r="210" spans="1:8">
      <c r="A210" s="21">
        <v>1997.04</v>
      </c>
      <c r="B210" s="19" t="s">
        <v>23</v>
      </c>
      <c r="C210" s="22">
        <v>0.999</v>
      </c>
      <c r="D210" s="27">
        <v>1</v>
      </c>
    </row>
    <row r="211" spans="1:8">
      <c r="A211" s="21">
        <v>1997.05</v>
      </c>
      <c r="B211" s="19" t="s">
        <v>24</v>
      </c>
      <c r="C211" s="22">
        <v>0.999</v>
      </c>
      <c r="D211" s="27">
        <v>1</v>
      </c>
    </row>
    <row r="212" spans="1:8" ht="14">
      <c r="A212" s="21">
        <v>1997.06</v>
      </c>
      <c r="B212" s="19" t="s">
        <v>25</v>
      </c>
      <c r="C212" s="22">
        <v>0.999</v>
      </c>
      <c r="D212" s="27">
        <v>1</v>
      </c>
      <c r="F212" t="s">
        <v>7</v>
      </c>
      <c r="G212">
        <v>1997</v>
      </c>
      <c r="H212" s="23">
        <f>AVERAGE(C210:C212)</f>
        <v>0.999</v>
      </c>
    </row>
    <row r="213" spans="1:8">
      <c r="A213" s="21">
        <v>1997.07</v>
      </c>
      <c r="B213" s="19" t="s">
        <v>26</v>
      </c>
      <c r="C213" s="22">
        <v>0.999</v>
      </c>
      <c r="D213" s="27">
        <v>1</v>
      </c>
    </row>
    <row r="214" spans="1:8">
      <c r="A214" s="21">
        <v>1997.08</v>
      </c>
      <c r="B214" s="19" t="s">
        <v>27</v>
      </c>
      <c r="C214" s="22">
        <v>0.999</v>
      </c>
      <c r="D214" s="27">
        <v>1</v>
      </c>
    </row>
    <row r="215" spans="1:8" ht="14">
      <c r="A215" s="21">
        <v>1997.09</v>
      </c>
      <c r="B215" s="19" t="s">
        <v>28</v>
      </c>
      <c r="C215" s="22">
        <v>0.999</v>
      </c>
      <c r="D215" s="27">
        <v>1</v>
      </c>
      <c r="F215" t="s">
        <v>8</v>
      </c>
      <c r="G215">
        <v>1997</v>
      </c>
      <c r="H215" s="23">
        <f>AVERAGE(C213:C215)</f>
        <v>0.999</v>
      </c>
    </row>
    <row r="216" spans="1:8">
      <c r="A216" s="21">
        <v>1997.1</v>
      </c>
      <c r="B216" s="19" t="s">
        <v>29</v>
      </c>
      <c r="C216" s="22">
        <v>0.999</v>
      </c>
      <c r="D216" s="27">
        <v>1</v>
      </c>
    </row>
    <row r="217" spans="1:8">
      <c r="A217" s="21">
        <v>1997.11</v>
      </c>
      <c r="B217" s="19" t="s">
        <v>30</v>
      </c>
      <c r="C217" s="22">
        <v>0.999</v>
      </c>
      <c r="D217" s="27">
        <v>1</v>
      </c>
    </row>
    <row r="218" spans="1:8" ht="14">
      <c r="A218" s="21">
        <v>1997.12</v>
      </c>
      <c r="B218" s="19" t="s">
        <v>31</v>
      </c>
      <c r="C218" s="22">
        <v>0.999</v>
      </c>
      <c r="D218" s="27">
        <v>1</v>
      </c>
      <c r="F218" t="s">
        <v>9</v>
      </c>
      <c r="G218">
        <v>1997</v>
      </c>
      <c r="H218" s="23">
        <f>AVERAGE(C216:C218)</f>
        <v>0.999</v>
      </c>
    </row>
    <row r="219" spans="1:8">
      <c r="A219" s="19">
        <v>1998.01</v>
      </c>
      <c r="B219" s="19" t="s">
        <v>20</v>
      </c>
      <c r="C219" s="22">
        <v>0.999</v>
      </c>
      <c r="D219" s="27">
        <v>1</v>
      </c>
    </row>
    <row r="220" spans="1:8">
      <c r="A220" s="21">
        <v>1998.02</v>
      </c>
      <c r="B220" s="19" t="s">
        <v>21</v>
      </c>
      <c r="C220" s="22">
        <v>0.999</v>
      </c>
      <c r="D220" s="27">
        <v>1</v>
      </c>
    </row>
    <row r="221" spans="1:8" ht="14">
      <c r="A221" s="21">
        <v>1998.03</v>
      </c>
      <c r="B221" s="19" t="s">
        <v>22</v>
      </c>
      <c r="C221" s="22">
        <v>0.999</v>
      </c>
      <c r="D221" s="27">
        <v>1</v>
      </c>
      <c r="F221" t="s">
        <v>6</v>
      </c>
      <c r="G221">
        <v>1998</v>
      </c>
      <c r="H221" s="23">
        <f>AVERAGE(C219:C221)</f>
        <v>0.999</v>
      </c>
    </row>
    <row r="222" spans="1:8">
      <c r="A222" s="21">
        <v>1998.04</v>
      </c>
      <c r="B222" s="19" t="s">
        <v>23</v>
      </c>
      <c r="C222" s="22">
        <v>0.999</v>
      </c>
      <c r="D222" s="27">
        <v>1</v>
      </c>
    </row>
    <row r="223" spans="1:8">
      <c r="A223" s="21">
        <v>1998.05</v>
      </c>
      <c r="B223" s="19" t="s">
        <v>24</v>
      </c>
      <c r="C223" s="22">
        <v>0.999</v>
      </c>
      <c r="D223" s="27">
        <v>1</v>
      </c>
    </row>
    <row r="224" spans="1:8" ht="14">
      <c r="A224" s="21">
        <v>1998.06</v>
      </c>
      <c r="B224" s="19" t="s">
        <v>25</v>
      </c>
      <c r="C224" s="22">
        <v>0.999</v>
      </c>
      <c r="D224" s="27">
        <v>1</v>
      </c>
      <c r="F224" t="s">
        <v>7</v>
      </c>
      <c r="G224">
        <v>1998</v>
      </c>
      <c r="H224" s="23">
        <f>AVERAGE(C222:C224)</f>
        <v>0.999</v>
      </c>
    </row>
    <row r="225" spans="1:8">
      <c r="A225" s="21">
        <v>1998.07</v>
      </c>
      <c r="B225" s="19" t="s">
        <v>26</v>
      </c>
      <c r="C225" s="22">
        <v>0.999</v>
      </c>
      <c r="D225" s="27">
        <v>1</v>
      </c>
    </row>
    <row r="226" spans="1:8">
      <c r="A226" s="21">
        <v>1998.08</v>
      </c>
      <c r="B226" s="19" t="s">
        <v>27</v>
      </c>
      <c r="C226" s="22">
        <v>0.999</v>
      </c>
      <c r="D226" s="27">
        <v>1</v>
      </c>
    </row>
    <row r="227" spans="1:8" ht="14">
      <c r="A227" s="21">
        <v>1998.09</v>
      </c>
      <c r="B227" s="19" t="s">
        <v>28</v>
      </c>
      <c r="C227" s="22">
        <v>0.999</v>
      </c>
      <c r="D227" s="27">
        <v>1</v>
      </c>
      <c r="F227" t="s">
        <v>8</v>
      </c>
      <c r="G227">
        <v>1998</v>
      </c>
      <c r="H227" s="23">
        <f>AVERAGE(C225:C227)</f>
        <v>0.999</v>
      </c>
    </row>
    <row r="228" spans="1:8">
      <c r="A228" s="21">
        <v>1998.1</v>
      </c>
      <c r="B228" s="19" t="s">
        <v>29</v>
      </c>
      <c r="C228" s="22">
        <v>0.999</v>
      </c>
      <c r="D228" s="27">
        <v>1</v>
      </c>
    </row>
    <row r="229" spans="1:8">
      <c r="A229" s="21">
        <v>1998.11</v>
      </c>
      <c r="B229" s="19" t="s">
        <v>30</v>
      </c>
      <c r="C229" s="22">
        <v>0.999</v>
      </c>
      <c r="D229" s="27">
        <v>1</v>
      </c>
    </row>
    <row r="230" spans="1:8" ht="14">
      <c r="A230" s="21">
        <v>1998.12</v>
      </c>
      <c r="B230" s="19" t="s">
        <v>31</v>
      </c>
      <c r="C230" s="22">
        <v>0.999</v>
      </c>
      <c r="D230" s="27">
        <v>1</v>
      </c>
      <c r="F230" t="s">
        <v>9</v>
      </c>
      <c r="G230">
        <v>1998</v>
      </c>
      <c r="H230" s="23">
        <f>AVERAGE(C228:C230)</f>
        <v>0.999</v>
      </c>
    </row>
    <row r="231" spans="1:8">
      <c r="A231" s="19">
        <v>1999.01</v>
      </c>
      <c r="B231" s="19" t="s">
        <v>20</v>
      </c>
      <c r="C231" s="22">
        <v>0.999</v>
      </c>
      <c r="D231" s="27">
        <v>1</v>
      </c>
    </row>
    <row r="232" spans="1:8">
      <c r="A232" s="21">
        <v>1999.02</v>
      </c>
      <c r="B232" s="19" t="s">
        <v>21</v>
      </c>
      <c r="C232" s="22">
        <v>0.999</v>
      </c>
      <c r="D232" s="27">
        <v>1</v>
      </c>
    </row>
    <row r="233" spans="1:8" ht="14">
      <c r="A233" s="21">
        <v>1999.03</v>
      </c>
      <c r="B233" s="19" t="s">
        <v>22</v>
      </c>
      <c r="C233" s="22">
        <v>0.999</v>
      </c>
      <c r="D233" s="27">
        <v>1</v>
      </c>
      <c r="F233" t="s">
        <v>6</v>
      </c>
      <c r="G233">
        <v>1999</v>
      </c>
      <c r="H233" s="23">
        <f>AVERAGE(C231:C233)</f>
        <v>0.999</v>
      </c>
    </row>
    <row r="234" spans="1:8">
      <c r="A234" s="21">
        <v>1999.04</v>
      </c>
      <c r="B234" s="19" t="s">
        <v>23</v>
      </c>
      <c r="C234" s="22">
        <v>0.999</v>
      </c>
      <c r="D234" s="27">
        <v>1</v>
      </c>
    </row>
    <row r="235" spans="1:8">
      <c r="A235" s="21">
        <v>1999.05</v>
      </c>
      <c r="B235" s="19" t="s">
        <v>24</v>
      </c>
      <c r="C235" s="22">
        <v>0.999</v>
      </c>
      <c r="D235" s="27">
        <v>1</v>
      </c>
    </row>
    <row r="236" spans="1:8" ht="14">
      <c r="A236" s="21">
        <v>1999.06</v>
      </c>
      <c r="B236" s="19" t="s">
        <v>25</v>
      </c>
      <c r="C236" s="22">
        <v>0.999</v>
      </c>
      <c r="D236" s="27">
        <v>1</v>
      </c>
      <c r="F236" t="s">
        <v>7</v>
      </c>
      <c r="G236">
        <v>1999</v>
      </c>
      <c r="H236" s="23">
        <f>AVERAGE(C234:C236)</f>
        <v>0.999</v>
      </c>
    </row>
    <row r="237" spans="1:8">
      <c r="A237" s="21">
        <v>1999.07</v>
      </c>
      <c r="B237" s="19" t="s">
        <v>26</v>
      </c>
      <c r="C237" s="22">
        <v>0.999</v>
      </c>
      <c r="D237" s="27">
        <v>1</v>
      </c>
    </row>
    <row r="238" spans="1:8">
      <c r="A238" s="21">
        <v>1999.08</v>
      </c>
      <c r="B238" s="19" t="s">
        <v>27</v>
      </c>
      <c r="C238" s="22">
        <v>0.999</v>
      </c>
      <c r="D238" s="27">
        <v>1</v>
      </c>
    </row>
    <row r="239" spans="1:8" ht="14">
      <c r="A239" s="21">
        <v>1999.09</v>
      </c>
      <c r="B239" s="19" t="s">
        <v>28</v>
      </c>
      <c r="C239" s="22">
        <v>0.999</v>
      </c>
      <c r="D239" s="27">
        <v>1</v>
      </c>
      <c r="F239" t="s">
        <v>8</v>
      </c>
      <c r="G239">
        <v>1999</v>
      </c>
      <c r="H239" s="23">
        <f>AVERAGE(C237:C239)</f>
        <v>0.999</v>
      </c>
    </row>
    <row r="240" spans="1:8">
      <c r="A240" s="21">
        <v>1999.1</v>
      </c>
      <c r="B240" s="19" t="s">
        <v>29</v>
      </c>
      <c r="C240" s="22">
        <v>0.999</v>
      </c>
      <c r="D240" s="27">
        <v>1</v>
      </c>
    </row>
    <row r="241" spans="1:8">
      <c r="A241" s="21">
        <v>1999.11</v>
      </c>
      <c r="B241" s="19" t="s">
        <v>30</v>
      </c>
      <c r="C241" s="22">
        <v>0.999</v>
      </c>
      <c r="D241" s="27">
        <v>1</v>
      </c>
    </row>
    <row r="242" spans="1:8" ht="14">
      <c r="A242" s="21">
        <v>1999.12</v>
      </c>
      <c r="B242" s="19" t="s">
        <v>31</v>
      </c>
      <c r="C242" s="22">
        <v>0.999</v>
      </c>
      <c r="D242" s="27">
        <v>1</v>
      </c>
      <c r="F242" t="s">
        <v>9</v>
      </c>
      <c r="G242">
        <v>1999</v>
      </c>
      <c r="H242" s="23">
        <f>AVERAGE(C240:C242)</f>
        <v>0.999</v>
      </c>
    </row>
    <row r="243" spans="1:8">
      <c r="A243" s="19">
        <v>2000.01</v>
      </c>
      <c r="B243" s="19" t="s">
        <v>20</v>
      </c>
      <c r="C243" s="22">
        <v>0.999</v>
      </c>
      <c r="D243" s="27">
        <v>1</v>
      </c>
    </row>
    <row r="244" spans="1:8">
      <c r="A244" s="21">
        <v>2000.02</v>
      </c>
      <c r="B244" s="19" t="s">
        <v>21</v>
      </c>
      <c r="C244" s="22">
        <v>0.999</v>
      </c>
      <c r="D244" s="27">
        <v>1</v>
      </c>
    </row>
    <row r="245" spans="1:8" ht="14">
      <c r="A245" s="21">
        <v>2000.03</v>
      </c>
      <c r="B245" s="19" t="s">
        <v>22</v>
      </c>
      <c r="C245" s="22">
        <v>0.999</v>
      </c>
      <c r="D245" s="27">
        <v>1</v>
      </c>
      <c r="F245" t="s">
        <v>6</v>
      </c>
      <c r="G245">
        <v>2000</v>
      </c>
      <c r="H245" s="23">
        <f>AVERAGE(C243:C245)</f>
        <v>0.999</v>
      </c>
    </row>
    <row r="246" spans="1:8">
      <c r="A246" s="21">
        <v>2000.04</v>
      </c>
      <c r="B246" s="19" t="s">
        <v>23</v>
      </c>
      <c r="C246" s="22">
        <v>0.999</v>
      </c>
      <c r="D246" s="27">
        <v>1</v>
      </c>
    </row>
    <row r="247" spans="1:8">
      <c r="A247" s="21">
        <v>2000.05</v>
      </c>
      <c r="B247" s="19" t="s">
        <v>24</v>
      </c>
      <c r="C247" s="22">
        <v>0.999</v>
      </c>
      <c r="D247" s="27">
        <v>1</v>
      </c>
    </row>
    <row r="248" spans="1:8" ht="14">
      <c r="A248" s="21">
        <v>2000.06</v>
      </c>
      <c r="B248" s="19" t="s">
        <v>25</v>
      </c>
      <c r="C248" s="22">
        <v>0.999</v>
      </c>
      <c r="D248" s="27">
        <v>1</v>
      </c>
      <c r="F248" t="s">
        <v>7</v>
      </c>
      <c r="G248">
        <v>2000</v>
      </c>
      <c r="H248" s="23">
        <f>AVERAGE(C246:C248)</f>
        <v>0.999</v>
      </c>
    </row>
    <row r="249" spans="1:8">
      <c r="A249" s="21">
        <v>2000.07</v>
      </c>
      <c r="B249" s="19" t="s">
        <v>26</v>
      </c>
      <c r="C249" s="22">
        <v>0.999</v>
      </c>
      <c r="D249" s="27">
        <v>1</v>
      </c>
    </row>
    <row r="250" spans="1:8">
      <c r="A250" s="21">
        <v>2000.08</v>
      </c>
      <c r="B250" s="19" t="s">
        <v>27</v>
      </c>
      <c r="C250" s="22">
        <v>0.999</v>
      </c>
      <c r="D250" s="27">
        <v>1</v>
      </c>
    </row>
    <row r="251" spans="1:8" ht="14">
      <c r="A251" s="21">
        <v>2000.09</v>
      </c>
      <c r="B251" s="19" t="s">
        <v>28</v>
      </c>
      <c r="C251" s="22">
        <v>0.999</v>
      </c>
      <c r="D251" s="27">
        <v>1</v>
      </c>
      <c r="F251" t="s">
        <v>8</v>
      </c>
      <c r="G251">
        <v>2000</v>
      </c>
      <c r="H251" s="23">
        <f>AVERAGE(C249:C251)</f>
        <v>0.999</v>
      </c>
    </row>
    <row r="252" spans="1:8">
      <c r="A252" s="21">
        <v>2000.1</v>
      </c>
      <c r="B252" s="19" t="s">
        <v>29</v>
      </c>
      <c r="C252" s="22">
        <v>0.999</v>
      </c>
      <c r="D252" s="27">
        <v>1</v>
      </c>
    </row>
    <row r="253" spans="1:8">
      <c r="A253" s="21">
        <v>2000.11</v>
      </c>
      <c r="B253" s="19" t="s">
        <v>30</v>
      </c>
      <c r="C253" s="22">
        <v>0.999</v>
      </c>
      <c r="D253" s="27">
        <v>1</v>
      </c>
    </row>
    <row r="254" spans="1:8" ht="14">
      <c r="A254" s="21">
        <v>2000.12</v>
      </c>
      <c r="B254" s="19" t="s">
        <v>31</v>
      </c>
      <c r="C254" s="22">
        <v>0.999</v>
      </c>
      <c r="D254" s="27">
        <v>1</v>
      </c>
      <c r="F254" t="s">
        <v>9</v>
      </c>
      <c r="G254">
        <v>2000</v>
      </c>
      <c r="H254" s="23">
        <f>AVERAGE(C252:C254)</f>
        <v>0.999</v>
      </c>
    </row>
    <row r="255" spans="1:8">
      <c r="A255" s="19">
        <v>2001.01</v>
      </c>
      <c r="B255" s="19" t="s">
        <v>20</v>
      </c>
      <c r="C255" s="22">
        <v>0.999</v>
      </c>
      <c r="D255" s="27">
        <v>1</v>
      </c>
    </row>
    <row r="256" spans="1:8">
      <c r="A256" s="21">
        <v>2001.02</v>
      </c>
      <c r="B256" s="19" t="s">
        <v>21</v>
      </c>
      <c r="C256" s="22">
        <v>0.999</v>
      </c>
      <c r="D256" s="27">
        <v>1</v>
      </c>
    </row>
    <row r="257" spans="1:8" ht="14">
      <c r="A257" s="21">
        <v>2001.03</v>
      </c>
      <c r="B257" s="19" t="s">
        <v>22</v>
      </c>
      <c r="C257" s="22">
        <v>0.999</v>
      </c>
      <c r="D257" s="27">
        <v>1</v>
      </c>
      <c r="F257" t="s">
        <v>6</v>
      </c>
      <c r="G257">
        <v>2001</v>
      </c>
      <c r="H257" s="23">
        <f>AVERAGE(C255:C257)</f>
        <v>0.999</v>
      </c>
    </row>
    <row r="258" spans="1:8">
      <c r="A258" s="21">
        <v>2001.04</v>
      </c>
      <c r="B258" s="19" t="s">
        <v>23</v>
      </c>
      <c r="C258" s="22">
        <v>0.999</v>
      </c>
      <c r="D258" s="27">
        <v>1</v>
      </c>
    </row>
    <row r="259" spans="1:8">
      <c r="A259" s="21">
        <v>2001.05</v>
      </c>
      <c r="B259" s="19" t="s">
        <v>24</v>
      </c>
      <c r="C259" s="22">
        <v>0.999</v>
      </c>
      <c r="D259" s="27">
        <v>1</v>
      </c>
    </row>
    <row r="260" spans="1:8" ht="14">
      <c r="A260" s="21">
        <v>2001.06</v>
      </c>
      <c r="B260" s="19" t="s">
        <v>25</v>
      </c>
      <c r="C260" s="22">
        <v>0.999</v>
      </c>
      <c r="D260" s="27">
        <v>1</v>
      </c>
      <c r="F260" t="s">
        <v>7</v>
      </c>
      <c r="G260">
        <v>2001</v>
      </c>
      <c r="H260" s="23">
        <f>AVERAGE(C258:C260)</f>
        <v>0.999</v>
      </c>
    </row>
    <row r="261" spans="1:8">
      <c r="A261" s="21">
        <v>2001.07</v>
      </c>
      <c r="B261" s="19" t="s">
        <v>26</v>
      </c>
      <c r="C261" s="22">
        <v>0.999</v>
      </c>
      <c r="D261" s="27">
        <v>1</v>
      </c>
    </row>
    <row r="262" spans="1:8">
      <c r="A262" s="21">
        <v>2001.08</v>
      </c>
      <c r="B262" s="19" t="s">
        <v>27</v>
      </c>
      <c r="C262" s="22">
        <v>0.999</v>
      </c>
      <c r="D262" s="27">
        <v>1</v>
      </c>
    </row>
    <row r="263" spans="1:8" ht="14">
      <c r="A263" s="21">
        <v>2001.09</v>
      </c>
      <c r="B263" s="19" t="s">
        <v>28</v>
      </c>
      <c r="C263" s="22">
        <v>0.999</v>
      </c>
      <c r="D263" s="27">
        <v>1</v>
      </c>
      <c r="F263" t="s">
        <v>8</v>
      </c>
      <c r="G263">
        <v>2001</v>
      </c>
      <c r="H263" s="23">
        <f>AVERAGE(C261:C263)</f>
        <v>0.999</v>
      </c>
    </row>
    <row r="264" spans="1:8">
      <c r="A264" s="21">
        <v>2001.1</v>
      </c>
      <c r="B264" s="19" t="s">
        <v>29</v>
      </c>
      <c r="C264" s="22">
        <v>0.999</v>
      </c>
      <c r="D264" s="27">
        <v>1</v>
      </c>
    </row>
    <row r="265" spans="1:8">
      <c r="A265" s="21">
        <v>2001.11</v>
      </c>
      <c r="B265" s="19" t="s">
        <v>30</v>
      </c>
      <c r="C265" s="22">
        <v>0.999</v>
      </c>
      <c r="D265" s="27">
        <v>1</v>
      </c>
    </row>
    <row r="266" spans="1:8" ht="14">
      <c r="A266" s="21">
        <v>2001.12</v>
      </c>
      <c r="B266" s="19" t="s">
        <v>31</v>
      </c>
      <c r="C266" s="22">
        <v>0.999</v>
      </c>
      <c r="D266" s="27">
        <v>1</v>
      </c>
      <c r="F266" t="s">
        <v>9</v>
      </c>
      <c r="G266">
        <v>2001</v>
      </c>
      <c r="H266" s="23">
        <f>AVERAGE(C264:C266)</f>
        <v>0.999</v>
      </c>
    </row>
    <row r="267" spans="1:8">
      <c r="A267" s="19">
        <v>2002.01</v>
      </c>
      <c r="B267" s="19" t="s">
        <v>20</v>
      </c>
      <c r="C267" s="22">
        <v>1.4</v>
      </c>
      <c r="D267" s="27">
        <v>1</v>
      </c>
    </row>
    <row r="268" spans="1:8">
      <c r="A268" s="21">
        <v>2002.02</v>
      </c>
      <c r="B268" s="19" t="s">
        <v>21</v>
      </c>
      <c r="C268" s="22">
        <v>2.15</v>
      </c>
      <c r="D268" s="27">
        <v>1</v>
      </c>
    </row>
    <row r="269" spans="1:8" ht="14">
      <c r="A269" s="21">
        <v>2002.03</v>
      </c>
      <c r="B269" s="19" t="s">
        <v>22</v>
      </c>
      <c r="C269" s="22">
        <v>2.95</v>
      </c>
      <c r="D269" s="27">
        <v>1</v>
      </c>
      <c r="F269" t="s">
        <v>6</v>
      </c>
      <c r="G269">
        <v>2002</v>
      </c>
      <c r="H269" s="23">
        <f>AVERAGE(C267:C269)</f>
        <v>2.1666666666666665</v>
      </c>
    </row>
    <row r="270" spans="1:8">
      <c r="A270" s="21">
        <v>2002.04</v>
      </c>
      <c r="B270" s="19" t="s">
        <v>23</v>
      </c>
      <c r="C270" s="22">
        <v>2.95</v>
      </c>
      <c r="D270" s="27">
        <v>1</v>
      </c>
    </row>
    <row r="271" spans="1:8">
      <c r="A271" s="21">
        <v>2002.05</v>
      </c>
      <c r="B271" s="19" t="s">
        <v>24</v>
      </c>
      <c r="C271" s="22">
        <v>3.6</v>
      </c>
      <c r="D271" s="27">
        <v>1</v>
      </c>
    </row>
    <row r="272" spans="1:8" ht="14">
      <c r="A272" s="21">
        <v>2002.06</v>
      </c>
      <c r="B272" s="19" t="s">
        <v>25</v>
      </c>
      <c r="C272" s="22">
        <v>3.8</v>
      </c>
      <c r="D272" s="27">
        <v>1</v>
      </c>
      <c r="F272" t="s">
        <v>7</v>
      </c>
      <c r="G272">
        <v>2002</v>
      </c>
      <c r="H272" s="23">
        <f>AVERAGE(C270:C272)</f>
        <v>3.4500000000000006</v>
      </c>
    </row>
    <row r="273" spans="1:8">
      <c r="A273" s="21">
        <v>2002.07</v>
      </c>
      <c r="B273" s="19" t="s">
        <v>26</v>
      </c>
      <c r="C273" s="22">
        <v>3.68</v>
      </c>
      <c r="D273" s="27">
        <v>1</v>
      </c>
    </row>
    <row r="274" spans="1:8">
      <c r="A274" s="21">
        <v>2002.08</v>
      </c>
      <c r="B274" s="19" t="s">
        <v>27</v>
      </c>
      <c r="C274" s="22">
        <v>3.62</v>
      </c>
      <c r="D274" s="27">
        <v>1</v>
      </c>
    </row>
    <row r="275" spans="1:8" ht="14">
      <c r="A275" s="21">
        <v>2002.09</v>
      </c>
      <c r="B275" s="19" t="s">
        <v>28</v>
      </c>
      <c r="C275" s="22">
        <v>3.75</v>
      </c>
      <c r="D275" s="27">
        <v>1</v>
      </c>
      <c r="F275" t="s">
        <v>8</v>
      </c>
      <c r="G275">
        <v>2002</v>
      </c>
      <c r="H275" s="23">
        <f>AVERAGE(C273:C275)</f>
        <v>3.6833333333333336</v>
      </c>
    </row>
    <row r="276" spans="1:8">
      <c r="A276" s="21">
        <v>2002.1</v>
      </c>
      <c r="B276" s="19" t="s">
        <v>29</v>
      </c>
      <c r="C276" s="22">
        <v>3.55</v>
      </c>
      <c r="D276" s="27">
        <v>1</v>
      </c>
    </row>
    <row r="277" spans="1:8">
      <c r="A277" s="21">
        <v>2002.11</v>
      </c>
      <c r="B277" s="19" t="s">
        <v>30</v>
      </c>
      <c r="C277" s="22">
        <v>3.57</v>
      </c>
      <c r="D277" s="27">
        <v>1</v>
      </c>
    </row>
    <row r="278" spans="1:8" ht="14">
      <c r="A278" s="21">
        <v>2002.12</v>
      </c>
      <c r="B278" s="19" t="s">
        <v>31</v>
      </c>
      <c r="C278" s="22">
        <v>3.363</v>
      </c>
      <c r="D278" s="27">
        <v>1</v>
      </c>
      <c r="F278" t="s">
        <v>9</v>
      </c>
      <c r="G278">
        <v>2002</v>
      </c>
      <c r="H278" s="23">
        <f>AVERAGE(C276:C278)</f>
        <v>3.4943333333333331</v>
      </c>
    </row>
    <row r="279" spans="1:8">
      <c r="A279" s="19">
        <v>2003.01</v>
      </c>
      <c r="B279" s="19" t="s">
        <v>20</v>
      </c>
      <c r="C279" s="22">
        <v>3.24</v>
      </c>
      <c r="D279" s="27">
        <v>1</v>
      </c>
    </row>
    <row r="280" spans="1:8">
      <c r="A280" s="21">
        <v>2003.02</v>
      </c>
      <c r="B280" s="19" t="s">
        <v>21</v>
      </c>
      <c r="C280" s="22">
        <v>3.1817000000000002</v>
      </c>
      <c r="D280" s="27">
        <v>1</v>
      </c>
    </row>
    <row r="281" spans="1:8" ht="14">
      <c r="A281" s="21">
        <v>2003.03</v>
      </c>
      <c r="B281" s="19" t="s">
        <v>22</v>
      </c>
      <c r="C281" s="22">
        <v>2.871</v>
      </c>
      <c r="D281" s="27">
        <v>1</v>
      </c>
      <c r="F281" t="s">
        <v>6</v>
      </c>
      <c r="G281">
        <v>2003</v>
      </c>
      <c r="H281" s="23">
        <f>AVERAGE(C279:C281)</f>
        <v>3.0975666666666668</v>
      </c>
    </row>
    <row r="282" spans="1:8">
      <c r="A282" s="21">
        <v>2003.04</v>
      </c>
      <c r="B282" s="19" t="s">
        <v>23</v>
      </c>
      <c r="C282" s="22">
        <v>2.8546999999999998</v>
      </c>
      <c r="D282" s="27">
        <v>1</v>
      </c>
    </row>
    <row r="283" spans="1:8">
      <c r="A283" s="21">
        <v>2003.05</v>
      </c>
      <c r="B283" s="19" t="s">
        <v>24</v>
      </c>
      <c r="C283" s="22">
        <v>2.8824999999999998</v>
      </c>
      <c r="D283" s="27">
        <v>1</v>
      </c>
    </row>
    <row r="284" spans="1:8" ht="14">
      <c r="A284" s="21">
        <v>2003.06</v>
      </c>
      <c r="B284" s="19" t="s">
        <v>25</v>
      </c>
      <c r="C284" s="22">
        <v>2.794</v>
      </c>
      <c r="D284" s="27">
        <v>1</v>
      </c>
      <c r="F284" t="s">
        <v>7</v>
      </c>
      <c r="G284">
        <v>2003</v>
      </c>
      <c r="H284" s="23">
        <f>AVERAGE(C282:C284)</f>
        <v>2.8437333333333332</v>
      </c>
    </row>
    <row r="285" spans="1:8">
      <c r="A285" s="21">
        <v>2003.07</v>
      </c>
      <c r="B285" s="19" t="s">
        <v>26</v>
      </c>
      <c r="C285" s="22">
        <v>2.8797000000000001</v>
      </c>
      <c r="D285" s="27">
        <v>1</v>
      </c>
    </row>
    <row r="286" spans="1:8">
      <c r="A286" s="21">
        <v>2003.08</v>
      </c>
      <c r="B286" s="19" t="s">
        <v>27</v>
      </c>
      <c r="C286" s="22">
        <v>2.972</v>
      </c>
      <c r="D286" s="27">
        <v>1</v>
      </c>
    </row>
    <row r="287" spans="1:8" ht="14">
      <c r="A287" s="21">
        <v>2003.09</v>
      </c>
      <c r="B287" s="19" t="s">
        <v>28</v>
      </c>
      <c r="C287" s="22">
        <v>2.9055</v>
      </c>
      <c r="D287" s="27">
        <v>1</v>
      </c>
      <c r="F287" t="s">
        <v>8</v>
      </c>
      <c r="G287">
        <v>2003</v>
      </c>
      <c r="H287" s="23">
        <f>AVERAGE(C285:C287)</f>
        <v>2.9190666666666671</v>
      </c>
    </row>
    <row r="288" spans="1:8">
      <c r="A288" s="21">
        <v>2003.1</v>
      </c>
      <c r="B288" s="19" t="s">
        <v>29</v>
      </c>
      <c r="C288" s="22">
        <v>2.8632</v>
      </c>
      <c r="D288" s="27">
        <v>1</v>
      </c>
    </row>
    <row r="289" spans="1:8">
      <c r="A289" s="21">
        <v>2003.11</v>
      </c>
      <c r="B289" s="19" t="s">
        <v>30</v>
      </c>
      <c r="C289" s="22">
        <v>2.9769999999999999</v>
      </c>
      <c r="D289" s="27">
        <v>1</v>
      </c>
    </row>
    <row r="290" spans="1:8" ht="14">
      <c r="A290" s="21">
        <v>2003.12</v>
      </c>
      <c r="B290" s="19" t="s">
        <v>31</v>
      </c>
      <c r="C290" s="22">
        <v>2.9344999999999999</v>
      </c>
      <c r="D290" s="27">
        <v>1</v>
      </c>
      <c r="F290" t="s">
        <v>9</v>
      </c>
      <c r="G290">
        <v>2003</v>
      </c>
      <c r="H290" s="23">
        <f>AVERAGE(C288:C290)</f>
        <v>2.9248999999999996</v>
      </c>
    </row>
    <row r="291" spans="1:8">
      <c r="A291" s="19">
        <v>2004.01</v>
      </c>
      <c r="B291" s="19" t="s">
        <v>20</v>
      </c>
      <c r="C291" s="22">
        <v>2.9428000000000001</v>
      </c>
      <c r="D291" s="27">
        <v>1</v>
      </c>
    </row>
    <row r="292" spans="1:8">
      <c r="A292" s="21">
        <v>2004.02</v>
      </c>
      <c r="B292" s="19" t="s">
        <v>21</v>
      </c>
      <c r="C292" s="22">
        <v>2.9243000000000001</v>
      </c>
      <c r="D292" s="27">
        <v>1</v>
      </c>
    </row>
    <row r="293" spans="1:8" ht="14">
      <c r="A293" s="21">
        <v>2004.03</v>
      </c>
      <c r="B293" s="19" t="s">
        <v>22</v>
      </c>
      <c r="C293" s="22">
        <v>2.855</v>
      </c>
      <c r="D293" s="27">
        <v>1</v>
      </c>
      <c r="F293" t="s">
        <v>6</v>
      </c>
      <c r="G293">
        <v>2004</v>
      </c>
      <c r="H293" s="23">
        <f>AVERAGE(C291:C293)</f>
        <v>2.9073666666666669</v>
      </c>
    </row>
    <row r="294" spans="1:8">
      <c r="A294" s="21">
        <v>2004.04</v>
      </c>
      <c r="B294" s="19" t="s">
        <v>23</v>
      </c>
      <c r="C294" s="22">
        <v>2.8452000000000002</v>
      </c>
      <c r="D294" s="27">
        <v>1</v>
      </c>
    </row>
    <row r="295" spans="1:8">
      <c r="A295" s="21">
        <v>2004.05</v>
      </c>
      <c r="B295" s="19" t="s">
        <v>24</v>
      </c>
      <c r="C295" s="22">
        <v>2.9641999999999999</v>
      </c>
      <c r="D295" s="27">
        <v>1</v>
      </c>
    </row>
    <row r="296" spans="1:8" ht="14">
      <c r="A296" s="21">
        <v>2004.06</v>
      </c>
      <c r="B296" s="19" t="s">
        <v>25</v>
      </c>
      <c r="C296" s="22">
        <v>2.9607000000000001</v>
      </c>
      <c r="D296" s="27">
        <v>1</v>
      </c>
      <c r="F296" t="s">
        <v>7</v>
      </c>
      <c r="G296">
        <v>2004</v>
      </c>
      <c r="H296" s="23">
        <f>AVERAGE(C294:C296)</f>
        <v>2.9233666666666664</v>
      </c>
    </row>
    <row r="297" spans="1:8">
      <c r="A297" s="21">
        <v>2004.07</v>
      </c>
      <c r="B297" s="19" t="s">
        <v>26</v>
      </c>
      <c r="C297" s="22">
        <v>2.976</v>
      </c>
      <c r="D297" s="27">
        <v>1</v>
      </c>
    </row>
    <row r="298" spans="1:8">
      <c r="A298" s="21">
        <v>2004.08</v>
      </c>
      <c r="B298" s="19" t="s">
        <v>27</v>
      </c>
      <c r="C298" s="22">
        <v>3.0003000000000002</v>
      </c>
      <c r="D298" s="27">
        <v>1</v>
      </c>
    </row>
    <row r="299" spans="1:8" ht="14">
      <c r="A299" s="21">
        <v>2004.09</v>
      </c>
      <c r="B299" s="19" t="s">
        <v>28</v>
      </c>
      <c r="C299" s="22">
        <v>2.9824999999999999</v>
      </c>
      <c r="D299" s="27">
        <v>1</v>
      </c>
      <c r="F299" t="s">
        <v>8</v>
      </c>
      <c r="G299">
        <v>2004</v>
      </c>
      <c r="H299" s="23">
        <f>AVERAGE(C297:C299)</f>
        <v>2.9862666666666668</v>
      </c>
    </row>
    <row r="300" spans="1:8">
      <c r="A300" s="21">
        <v>2004.1</v>
      </c>
      <c r="B300" s="19" t="s">
        <v>29</v>
      </c>
      <c r="C300" s="22">
        <v>2.9782000000000002</v>
      </c>
      <c r="D300" s="27">
        <v>1</v>
      </c>
    </row>
    <row r="301" spans="1:8">
      <c r="A301" s="21">
        <v>2004.11</v>
      </c>
      <c r="B301" s="19" t="s">
        <v>30</v>
      </c>
      <c r="C301" s="22">
        <v>2.9510000000000001</v>
      </c>
      <c r="D301" s="27">
        <v>1</v>
      </c>
    </row>
    <row r="302" spans="1:8" ht="14">
      <c r="A302" s="21">
        <v>2004.12</v>
      </c>
      <c r="B302" s="19" t="s">
        <v>31</v>
      </c>
      <c r="C302" s="22">
        <v>2.9738000000000002</v>
      </c>
      <c r="D302" s="27">
        <v>1</v>
      </c>
      <c r="F302" t="s">
        <v>9</v>
      </c>
      <c r="G302">
        <v>2004</v>
      </c>
      <c r="H302" s="23">
        <f>AVERAGE(C300:C302)</f>
        <v>2.9676666666666667</v>
      </c>
    </row>
    <row r="303" spans="1:8">
      <c r="A303" s="19">
        <v>2005.01</v>
      </c>
      <c r="B303" s="19" t="s">
        <v>20</v>
      </c>
      <c r="C303" s="22">
        <v>2.9253</v>
      </c>
      <c r="D303" s="27">
        <v>1</v>
      </c>
    </row>
    <row r="304" spans="1:8">
      <c r="A304" s="21">
        <v>2005.02</v>
      </c>
      <c r="B304" s="19" t="s">
        <v>21</v>
      </c>
      <c r="C304" s="22">
        <v>2.9327000000000001</v>
      </c>
      <c r="D304" s="27">
        <v>1</v>
      </c>
    </row>
    <row r="305" spans="1:8" ht="14">
      <c r="A305" s="21">
        <v>2005.03</v>
      </c>
      <c r="B305" s="19" t="s">
        <v>22</v>
      </c>
      <c r="C305" s="22">
        <v>2.9232999999999998</v>
      </c>
      <c r="D305" s="27">
        <v>1</v>
      </c>
      <c r="F305" t="s">
        <v>6</v>
      </c>
      <c r="G305">
        <v>2005</v>
      </c>
      <c r="H305" s="23">
        <f>AVERAGE(C303:C305)</f>
        <v>2.9270999999999998</v>
      </c>
    </row>
    <row r="306" spans="1:8">
      <c r="A306" s="21">
        <v>2005.04</v>
      </c>
      <c r="B306" s="19" t="s">
        <v>23</v>
      </c>
      <c r="C306" s="22">
        <v>2.9133</v>
      </c>
      <c r="D306" s="27">
        <v>1</v>
      </c>
    </row>
    <row r="307" spans="1:8">
      <c r="A307" s="21">
        <v>2005.05</v>
      </c>
      <c r="B307" s="19" t="s">
        <v>24</v>
      </c>
      <c r="C307" s="22">
        <v>2.8877000000000002</v>
      </c>
      <c r="D307" s="27">
        <v>1</v>
      </c>
    </row>
    <row r="308" spans="1:8" ht="14">
      <c r="A308" s="21">
        <v>2005.06</v>
      </c>
      <c r="B308" s="19" t="s">
        <v>25</v>
      </c>
      <c r="C308" s="22">
        <v>2.8908</v>
      </c>
      <c r="D308" s="27">
        <v>1</v>
      </c>
      <c r="F308" t="s">
        <v>7</v>
      </c>
      <c r="G308">
        <v>2005</v>
      </c>
      <c r="H308" s="23">
        <f>AVERAGE(C306:C308)</f>
        <v>2.8972666666666669</v>
      </c>
    </row>
    <row r="309" spans="1:8">
      <c r="A309" s="21">
        <v>2005.07</v>
      </c>
      <c r="B309" s="19" t="s">
        <v>26</v>
      </c>
      <c r="C309" s="22">
        <v>2.8628</v>
      </c>
      <c r="D309" s="27">
        <v>1</v>
      </c>
    </row>
    <row r="310" spans="1:8">
      <c r="A310" s="21">
        <v>2005.08</v>
      </c>
      <c r="B310" s="19" t="s">
        <v>27</v>
      </c>
      <c r="C310" s="22">
        <v>2.9117000000000002</v>
      </c>
      <c r="D310" s="27">
        <v>1</v>
      </c>
    </row>
    <row r="311" spans="1:8" ht="14">
      <c r="A311" s="21">
        <v>2005.09</v>
      </c>
      <c r="B311" s="19" t="s">
        <v>28</v>
      </c>
      <c r="C311" s="22">
        <v>2.9125000000000001</v>
      </c>
      <c r="D311" s="27">
        <v>1</v>
      </c>
      <c r="F311" t="s">
        <v>8</v>
      </c>
      <c r="G311">
        <v>2005</v>
      </c>
      <c r="H311" s="23">
        <f>AVERAGE(C309:C311)</f>
        <v>2.8956666666666666</v>
      </c>
    </row>
    <row r="312" spans="1:8">
      <c r="A312" s="21">
        <v>2005.1</v>
      </c>
      <c r="B312" s="19" t="s">
        <v>29</v>
      </c>
      <c r="C312" s="22">
        <v>3.0097</v>
      </c>
      <c r="D312" s="27">
        <v>1</v>
      </c>
    </row>
    <row r="313" spans="1:8">
      <c r="A313" s="21">
        <v>2005.11</v>
      </c>
      <c r="B313" s="19" t="s">
        <v>30</v>
      </c>
      <c r="C313" s="22">
        <v>2.9735</v>
      </c>
      <c r="D313" s="27">
        <v>1</v>
      </c>
    </row>
    <row r="314" spans="1:8" ht="14">
      <c r="A314" s="21">
        <v>2005.12</v>
      </c>
      <c r="B314" s="19" t="s">
        <v>31</v>
      </c>
      <c r="C314" s="22">
        <v>3.0314999999999999</v>
      </c>
      <c r="D314" s="27">
        <v>1</v>
      </c>
      <c r="F314" t="s">
        <v>9</v>
      </c>
      <c r="G314">
        <v>2005</v>
      </c>
      <c r="H314" s="23">
        <f>AVERAGE(C312:C314)</f>
        <v>3.0048999999999997</v>
      </c>
    </row>
    <row r="315" spans="1:8">
      <c r="A315" s="19">
        <v>2006.01</v>
      </c>
      <c r="B315" s="19" t="s">
        <v>20</v>
      </c>
      <c r="C315" s="22">
        <v>3.0636999999999999</v>
      </c>
      <c r="D315" s="27">
        <v>1</v>
      </c>
    </row>
    <row r="316" spans="1:8">
      <c r="A316" s="21">
        <v>2006.02</v>
      </c>
      <c r="B316" s="19" t="s">
        <v>21</v>
      </c>
      <c r="C316" s="22">
        <v>3.0728</v>
      </c>
      <c r="D316" s="27">
        <v>1</v>
      </c>
    </row>
    <row r="317" spans="1:8" ht="14">
      <c r="A317" s="21">
        <v>2006.03</v>
      </c>
      <c r="B317" s="19" t="s">
        <v>22</v>
      </c>
      <c r="C317" s="22">
        <v>3.0808</v>
      </c>
      <c r="D317" s="27">
        <v>1</v>
      </c>
      <c r="F317" t="s">
        <v>6</v>
      </c>
      <c r="G317">
        <v>2006</v>
      </c>
      <c r="H317" s="23">
        <f>AVERAGE(C315:C317)</f>
        <v>3.0724333333333331</v>
      </c>
    </row>
    <row r="318" spans="1:8">
      <c r="A318" s="21">
        <v>2006.04</v>
      </c>
      <c r="B318" s="19" t="s">
        <v>23</v>
      </c>
      <c r="C318" s="22">
        <v>3.0438000000000001</v>
      </c>
      <c r="D318" s="27">
        <v>1</v>
      </c>
    </row>
    <row r="319" spans="1:8">
      <c r="A319" s="21">
        <v>2006.05</v>
      </c>
      <c r="B319" s="19" t="s">
        <v>24</v>
      </c>
      <c r="C319" s="22">
        <v>3.0868000000000002</v>
      </c>
      <c r="D319" s="27">
        <v>1</v>
      </c>
    </row>
    <row r="320" spans="1:8" ht="14">
      <c r="A320" s="21">
        <v>2006.06</v>
      </c>
      <c r="B320" s="19" t="s">
        <v>25</v>
      </c>
      <c r="C320" s="22">
        <v>3.0848</v>
      </c>
      <c r="D320" s="27">
        <v>1</v>
      </c>
      <c r="F320" t="s">
        <v>7</v>
      </c>
      <c r="G320">
        <v>2006</v>
      </c>
      <c r="H320" s="23">
        <f>AVERAGE(C318:C320)</f>
        <v>3.0718000000000001</v>
      </c>
    </row>
    <row r="321" spans="1:8">
      <c r="A321" s="21">
        <v>2006.07</v>
      </c>
      <c r="B321" s="19" t="s">
        <v>26</v>
      </c>
      <c r="C321" s="22">
        <v>3.0748000000000002</v>
      </c>
      <c r="D321" s="27">
        <v>1</v>
      </c>
    </row>
    <row r="322" spans="1:8">
      <c r="A322" s="21">
        <v>2006.08</v>
      </c>
      <c r="B322" s="19" t="s">
        <v>27</v>
      </c>
      <c r="C322" s="22">
        <v>3.0972</v>
      </c>
      <c r="D322" s="27">
        <v>1</v>
      </c>
    </row>
    <row r="323" spans="1:8" ht="14">
      <c r="A323" s="21">
        <v>2006.09</v>
      </c>
      <c r="B323" s="19" t="s">
        <v>28</v>
      </c>
      <c r="C323" s="22">
        <v>3.1042999999999998</v>
      </c>
      <c r="D323" s="27">
        <v>1</v>
      </c>
      <c r="F323" t="s">
        <v>8</v>
      </c>
      <c r="G323">
        <v>2006</v>
      </c>
      <c r="H323" s="23">
        <f>AVERAGE(C321:C323)</f>
        <v>3.0921000000000003</v>
      </c>
    </row>
    <row r="324" spans="1:8">
      <c r="A324" s="21">
        <v>2006.1</v>
      </c>
      <c r="B324" s="19" t="s">
        <v>29</v>
      </c>
      <c r="C324" s="22">
        <v>3.0933000000000002</v>
      </c>
      <c r="D324" s="27">
        <v>1</v>
      </c>
    </row>
    <row r="325" spans="1:8">
      <c r="A325" s="21">
        <v>2006.11</v>
      </c>
      <c r="B325" s="19" t="s">
        <v>30</v>
      </c>
      <c r="C325" s="22">
        <v>3.0693000000000001</v>
      </c>
      <c r="D325" s="27">
        <v>1</v>
      </c>
    </row>
    <row r="326" spans="1:8" ht="14">
      <c r="A326" s="21">
        <v>2006.12</v>
      </c>
      <c r="B326" s="19" t="s">
        <v>31</v>
      </c>
      <c r="C326" s="22">
        <v>3.0695000000000001</v>
      </c>
      <c r="D326" s="27">
        <v>1</v>
      </c>
      <c r="F326" t="s">
        <v>9</v>
      </c>
      <c r="G326">
        <v>2006</v>
      </c>
      <c r="H326" s="23">
        <f>AVERAGE(C324:C326)</f>
        <v>3.0773666666666668</v>
      </c>
    </row>
    <row r="327" spans="1:8">
      <c r="A327" s="19">
        <v>2007.01</v>
      </c>
      <c r="B327" s="19" t="s">
        <v>20</v>
      </c>
      <c r="C327" s="22">
        <v>3.1063000000000001</v>
      </c>
      <c r="D327" s="27">
        <v>1</v>
      </c>
    </row>
    <row r="328" spans="1:8">
      <c r="A328" s="21">
        <v>2007.02</v>
      </c>
      <c r="B328" s="19" t="s">
        <v>21</v>
      </c>
      <c r="C328" s="22">
        <v>3.101</v>
      </c>
      <c r="D328" s="27">
        <v>1</v>
      </c>
    </row>
    <row r="329" spans="1:8" ht="14">
      <c r="A329" s="21">
        <v>2007.03</v>
      </c>
      <c r="B329" s="19" t="s">
        <v>22</v>
      </c>
      <c r="C329" s="22">
        <v>3.1006999999999998</v>
      </c>
      <c r="D329" s="27">
        <v>1</v>
      </c>
      <c r="F329" t="s">
        <v>6</v>
      </c>
      <c r="G329">
        <v>2007</v>
      </c>
      <c r="H329" s="23">
        <f>AVERAGE(C327:C329)</f>
        <v>3.1026666666666665</v>
      </c>
    </row>
    <row r="330" spans="1:8">
      <c r="A330" s="21">
        <v>2007.04</v>
      </c>
      <c r="B330" s="19" t="s">
        <v>23</v>
      </c>
      <c r="C330" s="22">
        <v>3.0897999999999999</v>
      </c>
      <c r="D330" s="27">
        <v>1</v>
      </c>
    </row>
    <row r="331" spans="1:8">
      <c r="A331" s="21">
        <v>2007.05</v>
      </c>
      <c r="B331" s="19" t="s">
        <v>24</v>
      </c>
      <c r="C331" s="22">
        <v>3.0785</v>
      </c>
      <c r="D331" s="27">
        <v>1</v>
      </c>
    </row>
    <row r="332" spans="1:8" ht="14">
      <c r="A332" s="21">
        <v>2007.06</v>
      </c>
      <c r="B332" s="19" t="s">
        <v>25</v>
      </c>
      <c r="C332" s="22">
        <v>3.0908000000000002</v>
      </c>
      <c r="D332" s="27">
        <v>1</v>
      </c>
      <c r="F332" t="s">
        <v>7</v>
      </c>
      <c r="G332">
        <v>2007</v>
      </c>
      <c r="H332" s="23">
        <f>AVERAGE(C330:C332)</f>
        <v>3.0863666666666667</v>
      </c>
    </row>
    <row r="333" spans="1:8">
      <c r="A333" s="21">
        <v>2007.07</v>
      </c>
      <c r="B333" s="19" t="s">
        <v>26</v>
      </c>
      <c r="C333" s="22">
        <v>3.1194999999999999</v>
      </c>
      <c r="D333" s="27">
        <v>1</v>
      </c>
    </row>
    <row r="334" spans="1:8">
      <c r="A334" s="21">
        <v>2007.08</v>
      </c>
      <c r="B334" s="19" t="s">
        <v>27</v>
      </c>
      <c r="C334" s="22">
        <v>3.1558000000000002</v>
      </c>
      <c r="D334" s="27">
        <v>1</v>
      </c>
    </row>
    <row r="335" spans="1:8" ht="14">
      <c r="A335" s="21">
        <v>2007.09</v>
      </c>
      <c r="B335" s="19" t="s">
        <v>28</v>
      </c>
      <c r="C335" s="22">
        <v>3.1495000000000002</v>
      </c>
      <c r="D335" s="27">
        <v>1</v>
      </c>
      <c r="F335" t="s">
        <v>8</v>
      </c>
      <c r="G335">
        <v>2007</v>
      </c>
      <c r="H335" s="23">
        <f>AVERAGE(C333:C335)</f>
        <v>3.1415999999999999</v>
      </c>
    </row>
    <row r="336" spans="1:8">
      <c r="A336" s="21">
        <v>2007.1</v>
      </c>
      <c r="B336" s="19" t="s">
        <v>29</v>
      </c>
      <c r="C336" s="22">
        <v>3.1476999999999999</v>
      </c>
      <c r="D336" s="27">
        <v>1</v>
      </c>
    </row>
    <row r="337" spans="1:8">
      <c r="A337" s="21">
        <v>2007.11</v>
      </c>
      <c r="B337" s="19" t="s">
        <v>30</v>
      </c>
      <c r="C337" s="22">
        <v>3.1442000000000001</v>
      </c>
      <c r="D337" s="27">
        <v>1</v>
      </c>
    </row>
    <row r="338" spans="1:8" ht="14">
      <c r="A338" s="21">
        <v>2007.12</v>
      </c>
      <c r="B338" s="19" t="s">
        <v>31</v>
      </c>
      <c r="C338" s="22">
        <v>3.1509999999999998</v>
      </c>
      <c r="D338" s="27">
        <v>1</v>
      </c>
      <c r="F338" t="s">
        <v>9</v>
      </c>
      <c r="G338">
        <v>2007</v>
      </c>
      <c r="H338" s="23">
        <f>AVERAGE(C336:C338)</f>
        <v>3.1476333333333333</v>
      </c>
    </row>
    <row r="339" spans="1:8">
      <c r="A339" s="19">
        <v>2008.01</v>
      </c>
      <c r="B339" s="19" t="s">
        <v>20</v>
      </c>
      <c r="C339" s="22">
        <v>3.1556999999999999</v>
      </c>
      <c r="D339" s="27">
        <v>1</v>
      </c>
    </row>
    <row r="340" spans="1:8">
      <c r="A340" s="21">
        <v>2008.02</v>
      </c>
      <c r="B340" s="19" t="s">
        <v>21</v>
      </c>
      <c r="C340" s="22">
        <v>3.1587000000000001</v>
      </c>
      <c r="D340" s="27">
        <v>1</v>
      </c>
    </row>
    <row r="341" spans="1:8" ht="14">
      <c r="A341" s="21">
        <v>2008.03</v>
      </c>
      <c r="B341" s="19" t="s">
        <v>22</v>
      </c>
      <c r="C341" s="22">
        <v>3.1652999999999998</v>
      </c>
      <c r="D341" s="27">
        <v>1</v>
      </c>
      <c r="F341" t="s">
        <v>6</v>
      </c>
      <c r="G341">
        <v>2008</v>
      </c>
      <c r="H341" s="23">
        <f>AVERAGE(C339:C341)</f>
        <v>3.1598999999999999</v>
      </c>
    </row>
    <row r="342" spans="1:8">
      <c r="A342" s="21">
        <v>2008.04</v>
      </c>
      <c r="B342" s="19" t="s">
        <v>23</v>
      </c>
      <c r="C342" s="22">
        <v>3.1635</v>
      </c>
      <c r="D342" s="27">
        <v>1</v>
      </c>
    </row>
    <row r="343" spans="1:8">
      <c r="A343" s="21">
        <v>2008.05</v>
      </c>
      <c r="B343" s="19" t="s">
        <v>24</v>
      </c>
      <c r="C343" s="22">
        <v>3.0977999999999999</v>
      </c>
      <c r="D343" s="27">
        <v>1</v>
      </c>
    </row>
    <row r="344" spans="1:8" ht="14">
      <c r="A344" s="21">
        <v>2008.06</v>
      </c>
      <c r="B344" s="19" t="s">
        <v>25</v>
      </c>
      <c r="C344" s="22">
        <v>3.0242</v>
      </c>
      <c r="D344" s="27">
        <v>1</v>
      </c>
      <c r="F344" t="s">
        <v>7</v>
      </c>
      <c r="G344">
        <v>2008</v>
      </c>
      <c r="H344" s="23">
        <f>AVERAGE(C342:C344)</f>
        <v>3.0951666666666671</v>
      </c>
    </row>
    <row r="345" spans="1:8">
      <c r="A345" s="21">
        <v>2008.07</v>
      </c>
      <c r="B345" s="19" t="s">
        <v>26</v>
      </c>
      <c r="C345" s="22">
        <v>3.0305</v>
      </c>
      <c r="D345" s="27">
        <v>1</v>
      </c>
    </row>
    <row r="346" spans="1:8">
      <c r="A346" s="21">
        <v>2008.08</v>
      </c>
      <c r="B346" s="19" t="s">
        <v>27</v>
      </c>
      <c r="C346" s="22">
        <v>3.0287999999999999</v>
      </c>
      <c r="D346" s="27">
        <v>1</v>
      </c>
    </row>
    <row r="347" spans="1:8" ht="14">
      <c r="A347" s="21">
        <v>2008.09</v>
      </c>
      <c r="B347" s="19" t="s">
        <v>28</v>
      </c>
      <c r="C347" s="22">
        <v>3.1301999999999999</v>
      </c>
      <c r="D347" s="27">
        <v>1</v>
      </c>
      <c r="F347" t="s">
        <v>8</v>
      </c>
      <c r="G347">
        <v>2008</v>
      </c>
      <c r="H347" s="23">
        <f>AVERAGE(C345:C347)</f>
        <v>3.063166666666667</v>
      </c>
    </row>
    <row r="348" spans="1:8">
      <c r="A348" s="21">
        <v>2008.1</v>
      </c>
      <c r="B348" s="19" t="s">
        <v>29</v>
      </c>
      <c r="C348" s="22">
        <v>3.379</v>
      </c>
      <c r="D348" s="27">
        <v>1</v>
      </c>
    </row>
    <row r="349" spans="1:8">
      <c r="A349" s="21">
        <v>2008.11</v>
      </c>
      <c r="B349" s="19" t="s">
        <v>30</v>
      </c>
      <c r="C349" s="22">
        <v>3.3690000000000002</v>
      </c>
      <c r="D349" s="27">
        <v>1</v>
      </c>
    </row>
    <row r="350" spans="1:8" ht="14">
      <c r="A350" s="21">
        <v>2008.12</v>
      </c>
      <c r="B350" s="19" t="s">
        <v>31</v>
      </c>
      <c r="C350" s="22">
        <v>3.4537</v>
      </c>
      <c r="D350" s="27">
        <v>1</v>
      </c>
      <c r="F350" t="s">
        <v>9</v>
      </c>
      <c r="G350">
        <v>2008</v>
      </c>
      <c r="H350" s="23">
        <f>AVERAGE(C348:C350)</f>
        <v>3.4005666666666667</v>
      </c>
    </row>
    <row r="351" spans="1:8">
      <c r="A351" s="19">
        <v>2009.01</v>
      </c>
      <c r="B351" s="19" t="s">
        <v>20</v>
      </c>
      <c r="C351" s="22">
        <v>3.4874999999999998</v>
      </c>
      <c r="D351" s="27">
        <v>1</v>
      </c>
    </row>
    <row r="352" spans="1:8">
      <c r="A352" s="21">
        <v>2009.02</v>
      </c>
      <c r="B352" s="19" t="s">
        <v>21</v>
      </c>
      <c r="C352" s="22">
        <v>3.5594999999999999</v>
      </c>
      <c r="D352" s="27">
        <v>1</v>
      </c>
    </row>
    <row r="353" spans="1:8" ht="14">
      <c r="A353" s="21">
        <v>2009.03</v>
      </c>
      <c r="B353" s="19" t="s">
        <v>22</v>
      </c>
      <c r="C353" s="22">
        <v>3.7134999999999998</v>
      </c>
      <c r="D353" s="27">
        <v>1</v>
      </c>
      <c r="F353" t="s">
        <v>6</v>
      </c>
      <c r="G353">
        <v>2009</v>
      </c>
      <c r="H353" s="23">
        <f>AVERAGE(C351:C353)</f>
        <v>3.5868333333333333</v>
      </c>
    </row>
    <row r="354" spans="1:8">
      <c r="A354" s="21">
        <v>2009.04</v>
      </c>
      <c r="B354" s="19" t="s">
        <v>23</v>
      </c>
      <c r="C354" s="22">
        <v>3.7198000000000002</v>
      </c>
      <c r="D354" s="27">
        <v>1</v>
      </c>
    </row>
    <row r="355" spans="1:8">
      <c r="A355" s="21">
        <v>2009.05</v>
      </c>
      <c r="B355" s="19" t="s">
        <v>24</v>
      </c>
      <c r="C355" s="22">
        <v>3.7465000000000002</v>
      </c>
      <c r="D355" s="27">
        <v>1</v>
      </c>
    </row>
    <row r="356" spans="1:8" ht="14">
      <c r="A356" s="21">
        <v>2009.06</v>
      </c>
      <c r="B356" s="19" t="s">
        <v>25</v>
      </c>
      <c r="C356" s="22">
        <v>3.7951999999999999</v>
      </c>
      <c r="D356" s="27">
        <v>1</v>
      </c>
      <c r="F356" t="s">
        <v>7</v>
      </c>
      <c r="G356">
        <v>2009</v>
      </c>
      <c r="H356" s="23">
        <f>AVERAGE(C354:C356)</f>
        <v>3.7538333333333331</v>
      </c>
    </row>
    <row r="357" spans="1:8">
      <c r="A357" s="21">
        <v>2009.07</v>
      </c>
      <c r="B357" s="19" t="s">
        <v>26</v>
      </c>
      <c r="C357" s="22">
        <v>3.8304999999999998</v>
      </c>
      <c r="D357" s="27">
        <v>1</v>
      </c>
    </row>
    <row r="358" spans="1:8">
      <c r="A358" s="21">
        <v>2009.08</v>
      </c>
      <c r="B358" s="19" t="s">
        <v>27</v>
      </c>
      <c r="C358" s="22">
        <v>3.8525</v>
      </c>
      <c r="D358" s="27">
        <v>1</v>
      </c>
    </row>
    <row r="359" spans="1:8" ht="14">
      <c r="A359" s="21">
        <v>2009.09</v>
      </c>
      <c r="B359" s="19" t="s">
        <v>28</v>
      </c>
      <c r="C359" s="22">
        <v>3.8426999999999998</v>
      </c>
      <c r="D359" s="27">
        <v>1</v>
      </c>
      <c r="F359" t="s">
        <v>8</v>
      </c>
      <c r="G359">
        <v>2009</v>
      </c>
      <c r="H359" s="23">
        <f>AVERAGE(C357:C359)</f>
        <v>3.8419000000000003</v>
      </c>
    </row>
    <row r="360" spans="1:8">
      <c r="A360" s="21">
        <v>2009.1</v>
      </c>
      <c r="B360" s="19" t="s">
        <v>29</v>
      </c>
      <c r="C360" s="22">
        <v>3.819</v>
      </c>
      <c r="D360" s="27">
        <v>1</v>
      </c>
    </row>
    <row r="361" spans="1:8">
      <c r="A361" s="21">
        <v>2009.11</v>
      </c>
      <c r="B361" s="19" t="s">
        <v>30</v>
      </c>
      <c r="C361" s="22">
        <v>3.8102</v>
      </c>
      <c r="D361" s="27">
        <v>1</v>
      </c>
    </row>
    <row r="362" spans="1:8" ht="14">
      <c r="A362" s="21">
        <v>2009.12</v>
      </c>
      <c r="B362" s="19" t="s">
        <v>31</v>
      </c>
      <c r="C362" s="22">
        <v>3.7967</v>
      </c>
      <c r="D362" s="27">
        <v>1</v>
      </c>
      <c r="F362" t="s">
        <v>9</v>
      </c>
      <c r="G362">
        <v>2009</v>
      </c>
      <c r="H362" s="23">
        <f>AVERAGE(C360:C362)</f>
        <v>3.8086333333333333</v>
      </c>
    </row>
    <row r="363" spans="1:8">
      <c r="A363" s="19">
        <v>2010.01</v>
      </c>
      <c r="B363" s="19" t="s">
        <v>20</v>
      </c>
      <c r="C363" s="22">
        <v>3.823</v>
      </c>
      <c r="D363" s="27">
        <v>1</v>
      </c>
    </row>
    <row r="364" spans="1:8">
      <c r="A364" s="21">
        <v>2010.02</v>
      </c>
      <c r="B364" s="19" t="s">
        <v>21</v>
      </c>
      <c r="C364" s="22">
        <v>3.8597999999999999</v>
      </c>
      <c r="D364" s="27">
        <v>1</v>
      </c>
    </row>
    <row r="365" spans="1:8" ht="14">
      <c r="A365" s="21">
        <v>2010.03</v>
      </c>
      <c r="B365" s="19" t="s">
        <v>22</v>
      </c>
      <c r="C365" s="22">
        <v>3.8763000000000001</v>
      </c>
      <c r="D365" s="27">
        <v>1</v>
      </c>
      <c r="F365" t="s">
        <v>6</v>
      </c>
      <c r="G365">
        <v>2010</v>
      </c>
      <c r="H365" s="23">
        <f>AVERAGE(C363:C365)</f>
        <v>3.8530333333333338</v>
      </c>
    </row>
    <row r="366" spans="1:8">
      <c r="A366" s="21">
        <v>2010.04</v>
      </c>
      <c r="B366" s="19" t="s">
        <v>23</v>
      </c>
      <c r="C366" s="22">
        <v>3.8862000000000001</v>
      </c>
      <c r="D366" s="27">
        <v>1</v>
      </c>
    </row>
    <row r="367" spans="1:8">
      <c r="A367" s="21">
        <v>2010.05</v>
      </c>
      <c r="B367" s="19" t="s">
        <v>24</v>
      </c>
      <c r="C367" s="22">
        <v>3.9268000000000001</v>
      </c>
      <c r="D367" s="27">
        <v>1</v>
      </c>
    </row>
    <row r="368" spans="1:8" ht="14">
      <c r="A368" s="21">
        <v>2010.06</v>
      </c>
      <c r="B368" s="19" t="s">
        <v>25</v>
      </c>
      <c r="C368" s="22">
        <v>3.9318</v>
      </c>
      <c r="D368" s="27">
        <v>1</v>
      </c>
      <c r="F368" t="s">
        <v>7</v>
      </c>
      <c r="G368">
        <v>2010</v>
      </c>
      <c r="H368" s="23">
        <f>AVERAGE(C366:C368)</f>
        <v>3.9149333333333338</v>
      </c>
    </row>
    <row r="369" spans="1:8">
      <c r="A369" s="21">
        <v>2010.07</v>
      </c>
      <c r="B369" s="19" t="s">
        <v>26</v>
      </c>
      <c r="C369" s="22">
        <v>3.9394999999999998</v>
      </c>
      <c r="D369" s="27">
        <v>1</v>
      </c>
    </row>
    <row r="370" spans="1:8">
      <c r="A370" s="21">
        <v>2010.08</v>
      </c>
      <c r="B370" s="19" t="s">
        <v>27</v>
      </c>
      <c r="C370" s="22">
        <v>3.9497</v>
      </c>
      <c r="D370" s="27">
        <v>1</v>
      </c>
    </row>
    <row r="371" spans="1:8" ht="14">
      <c r="A371" s="21">
        <v>2010.09</v>
      </c>
      <c r="B371" s="19" t="s">
        <v>28</v>
      </c>
      <c r="C371" s="22">
        <v>3.9607000000000001</v>
      </c>
      <c r="D371" s="27">
        <v>1</v>
      </c>
      <c r="F371" t="s">
        <v>8</v>
      </c>
      <c r="G371">
        <v>2010</v>
      </c>
      <c r="H371" s="23">
        <f>AVERAGE(C369:C371)</f>
        <v>3.9499666666666666</v>
      </c>
    </row>
    <row r="372" spans="1:8">
      <c r="A372" s="21">
        <v>2010.1</v>
      </c>
      <c r="B372" s="19" t="s">
        <v>29</v>
      </c>
      <c r="C372" s="22">
        <v>3.9569999999999999</v>
      </c>
      <c r="D372" s="27">
        <v>1</v>
      </c>
    </row>
    <row r="373" spans="1:8">
      <c r="A373" s="21">
        <v>2010.11</v>
      </c>
      <c r="B373" s="19" t="s">
        <v>30</v>
      </c>
      <c r="C373" s="22">
        <v>3.984</v>
      </c>
      <c r="D373" s="27">
        <v>1</v>
      </c>
    </row>
    <row r="374" spans="1:8" ht="14">
      <c r="A374" s="21">
        <v>2010.12</v>
      </c>
      <c r="B374" s="19" t="s">
        <v>31</v>
      </c>
      <c r="C374" s="22">
        <v>3.9758</v>
      </c>
      <c r="D374" s="27">
        <v>1</v>
      </c>
      <c r="F374" t="s">
        <v>9</v>
      </c>
      <c r="G374">
        <v>2010</v>
      </c>
      <c r="H374" s="23">
        <f>AVERAGE(C372:C374)</f>
        <v>3.9722666666666666</v>
      </c>
    </row>
    <row r="375" spans="1:8">
      <c r="A375" s="19">
        <v>2011.01</v>
      </c>
      <c r="B375" s="19" t="s">
        <v>20</v>
      </c>
      <c r="C375" s="22">
        <v>4.0007999999999999</v>
      </c>
      <c r="D375" s="27">
        <v>1</v>
      </c>
    </row>
    <row r="376" spans="1:8">
      <c r="A376" s="21">
        <v>2011.02</v>
      </c>
      <c r="B376" s="19" t="s">
        <v>21</v>
      </c>
      <c r="C376" s="22">
        <v>4.0305</v>
      </c>
      <c r="D376" s="27">
        <v>1</v>
      </c>
    </row>
    <row r="377" spans="1:8" ht="14">
      <c r="A377" s="21">
        <v>2011.03</v>
      </c>
      <c r="B377" s="19" t="s">
        <v>22</v>
      </c>
      <c r="C377" s="22">
        <v>4.0519999999999996</v>
      </c>
      <c r="D377" s="27">
        <v>1</v>
      </c>
      <c r="F377" t="s">
        <v>6</v>
      </c>
      <c r="G377">
        <v>2011</v>
      </c>
      <c r="H377" s="23">
        <f>AVERAGE(C375:C377)</f>
        <v>4.0277666666666665</v>
      </c>
    </row>
    <row r="378" spans="1:8">
      <c r="A378" s="21">
        <v>2011.04</v>
      </c>
      <c r="B378" s="19" t="s">
        <v>23</v>
      </c>
      <c r="C378" s="22">
        <v>4.0804999999999998</v>
      </c>
      <c r="D378" s="27">
        <v>1</v>
      </c>
    </row>
    <row r="379" spans="1:8">
      <c r="A379" s="21">
        <v>2011.05</v>
      </c>
      <c r="B379" s="19" t="s">
        <v>24</v>
      </c>
      <c r="C379" s="22">
        <v>4.0887000000000002</v>
      </c>
      <c r="D379" s="27">
        <v>1</v>
      </c>
    </row>
    <row r="380" spans="1:8" ht="14">
      <c r="A380" s="21">
        <v>2011.06</v>
      </c>
      <c r="B380" s="19" t="s">
        <v>25</v>
      </c>
      <c r="C380" s="22">
        <v>4.1109999999999998</v>
      </c>
      <c r="D380" s="27">
        <v>1</v>
      </c>
      <c r="F380" t="s">
        <v>7</v>
      </c>
      <c r="G380">
        <v>2011</v>
      </c>
      <c r="H380" s="23">
        <f>AVERAGE(C378:C380)</f>
        <v>4.0933999999999999</v>
      </c>
    </row>
    <row r="381" spans="1:8">
      <c r="A381" s="21">
        <v>2011.07</v>
      </c>
      <c r="B381" s="19" t="s">
        <v>26</v>
      </c>
      <c r="C381" s="22">
        <v>4.1429999999999998</v>
      </c>
      <c r="D381" s="27">
        <v>1</v>
      </c>
    </row>
    <row r="382" spans="1:8">
      <c r="A382" s="21">
        <v>2011.08</v>
      </c>
      <c r="B382" s="19" t="s">
        <v>27</v>
      </c>
      <c r="C382" s="22">
        <v>4.1994999999999996</v>
      </c>
      <c r="D382" s="27">
        <v>1</v>
      </c>
    </row>
    <row r="383" spans="1:8" ht="14">
      <c r="A383" s="21">
        <v>2011.09</v>
      </c>
      <c r="B383" s="19" t="s">
        <v>28</v>
      </c>
      <c r="C383" s="22">
        <v>4.2045000000000003</v>
      </c>
      <c r="D383" s="27">
        <v>1</v>
      </c>
      <c r="F383" t="s">
        <v>8</v>
      </c>
      <c r="G383">
        <v>2011</v>
      </c>
      <c r="H383" s="23">
        <f>AVERAGE(C381:C383)</f>
        <v>4.1823333333333332</v>
      </c>
    </row>
    <row r="384" spans="1:8">
      <c r="A384" s="21">
        <v>2011.1</v>
      </c>
      <c r="B384" s="19" t="s">
        <v>29</v>
      </c>
      <c r="C384" s="22">
        <v>4.2355</v>
      </c>
      <c r="D384" s="27">
        <v>1</v>
      </c>
    </row>
    <row r="385" spans="1:8">
      <c r="A385" s="21">
        <v>2011.11</v>
      </c>
      <c r="B385" s="19" t="s">
        <v>30</v>
      </c>
      <c r="C385" s="22">
        <v>4.2807000000000004</v>
      </c>
      <c r="D385" s="27">
        <v>1</v>
      </c>
    </row>
    <row r="386" spans="1:8" ht="14">
      <c r="A386" s="21">
        <v>2011.12</v>
      </c>
      <c r="B386" s="19" t="s">
        <v>31</v>
      </c>
      <c r="C386" s="22">
        <v>4.3032000000000004</v>
      </c>
      <c r="D386" s="27">
        <v>1</v>
      </c>
      <c r="F386" t="s">
        <v>9</v>
      </c>
      <c r="G386">
        <v>2011</v>
      </c>
      <c r="H386" s="23">
        <f>AVERAGE(C384:C386)</f>
        <v>4.2731333333333339</v>
      </c>
    </row>
    <row r="387" spans="1:8">
      <c r="A387" s="19">
        <v>2012.01</v>
      </c>
      <c r="B387" s="19" t="s">
        <v>20</v>
      </c>
      <c r="C387" s="22">
        <v>4.3361999999999998</v>
      </c>
      <c r="D387" s="27">
        <v>1</v>
      </c>
    </row>
    <row r="388" spans="1:8">
      <c r="A388" s="21">
        <v>2012.02</v>
      </c>
      <c r="B388" s="19" t="s">
        <v>21</v>
      </c>
      <c r="C388" s="22">
        <v>4.3564999999999996</v>
      </c>
      <c r="D388" s="27">
        <v>1</v>
      </c>
    </row>
    <row r="389" spans="1:8" ht="14">
      <c r="A389" s="21">
        <v>2012.03</v>
      </c>
      <c r="B389" s="19" t="s">
        <v>22</v>
      </c>
      <c r="C389" s="22">
        <v>4.3784999999999998</v>
      </c>
      <c r="D389" s="27">
        <v>1</v>
      </c>
      <c r="F389" t="s">
        <v>6</v>
      </c>
      <c r="G389">
        <v>2012</v>
      </c>
      <c r="H389" s="23">
        <f>AVERAGE(C387:C389)</f>
        <v>4.3570666666666655</v>
      </c>
    </row>
    <row r="390" spans="1:8">
      <c r="A390" s="21">
        <v>2012.04</v>
      </c>
      <c r="B390" s="19" t="s">
        <v>23</v>
      </c>
      <c r="C390" s="22">
        <v>4.4147999999999996</v>
      </c>
      <c r="D390" s="27">
        <v>1</v>
      </c>
    </row>
    <row r="391" spans="1:8">
      <c r="A391" s="21">
        <v>2012.05</v>
      </c>
      <c r="B391" s="19" t="s">
        <v>24</v>
      </c>
      <c r="C391" s="22">
        <v>4.4713000000000003</v>
      </c>
      <c r="D391" s="27">
        <v>1</v>
      </c>
    </row>
    <row r="392" spans="1:8" ht="14">
      <c r="A392" s="21">
        <v>2012.06</v>
      </c>
      <c r="B392" s="19" t="s">
        <v>25</v>
      </c>
      <c r="C392" s="22">
        <v>4.5252999999999997</v>
      </c>
      <c r="D392" s="27">
        <v>1</v>
      </c>
      <c r="F392" t="s">
        <v>7</v>
      </c>
      <c r="G392">
        <v>2012</v>
      </c>
      <c r="H392" s="23">
        <f>AVERAGE(C390:C392)</f>
        <v>4.4704666666666659</v>
      </c>
    </row>
    <row r="393" spans="1:8">
      <c r="A393" s="21">
        <v>2012.07</v>
      </c>
      <c r="B393" s="19" t="s">
        <v>26</v>
      </c>
      <c r="C393" s="22">
        <v>4.5833000000000004</v>
      </c>
      <c r="D393" s="27">
        <v>1</v>
      </c>
    </row>
    <row r="394" spans="1:8">
      <c r="A394" s="21">
        <v>2012.08</v>
      </c>
      <c r="B394" s="19" t="s">
        <v>27</v>
      </c>
      <c r="C394" s="22">
        <v>4.6346999999999996</v>
      </c>
      <c r="D394" s="27">
        <v>1</v>
      </c>
    </row>
    <row r="395" spans="1:8" ht="14">
      <c r="A395" s="21">
        <v>2012.09</v>
      </c>
      <c r="B395" s="19" t="s">
        <v>28</v>
      </c>
      <c r="C395" s="22">
        <v>4.6942000000000004</v>
      </c>
      <c r="D395" s="27">
        <v>1</v>
      </c>
      <c r="F395" t="s">
        <v>8</v>
      </c>
      <c r="G395">
        <v>2012</v>
      </c>
      <c r="H395" s="23">
        <f>AVERAGE(C393:C395)</f>
        <v>4.6374000000000004</v>
      </c>
    </row>
    <row r="396" spans="1:8">
      <c r="A396" s="21">
        <v>2012.1</v>
      </c>
      <c r="B396" s="19" t="s">
        <v>29</v>
      </c>
      <c r="C396" s="22">
        <v>4.7655000000000003</v>
      </c>
      <c r="D396" s="27">
        <v>1</v>
      </c>
    </row>
    <row r="397" spans="1:8">
      <c r="A397" s="21">
        <v>2012.11</v>
      </c>
      <c r="B397" s="19" t="s">
        <v>30</v>
      </c>
      <c r="C397" s="22">
        <v>4.8338000000000001</v>
      </c>
      <c r="D397" s="27">
        <v>1</v>
      </c>
    </row>
    <row r="398" spans="1:8" ht="14">
      <c r="A398" s="21">
        <v>2012.12</v>
      </c>
      <c r="B398" s="19" t="s">
        <v>31</v>
      </c>
      <c r="C398" s="22">
        <v>4.9173</v>
      </c>
      <c r="D398" s="27">
        <v>1</v>
      </c>
      <c r="F398" t="s">
        <v>9</v>
      </c>
      <c r="G398">
        <v>2012</v>
      </c>
      <c r="H398" s="23">
        <f>AVERAGE(C396:C398)</f>
        <v>4.8388666666666671</v>
      </c>
    </row>
    <row r="399" spans="1:8">
      <c r="A399" s="19">
        <v>2013.01</v>
      </c>
      <c r="B399" s="19" t="s">
        <v>20</v>
      </c>
      <c r="C399" s="22">
        <v>4.9767999999999999</v>
      </c>
      <c r="D399" s="27">
        <v>1</v>
      </c>
    </row>
    <row r="400" spans="1:8">
      <c r="A400" s="21">
        <v>2013.02</v>
      </c>
      <c r="B400" s="19" t="s">
        <v>21</v>
      </c>
      <c r="C400" s="22">
        <v>5.0444800000000001</v>
      </c>
      <c r="D400" s="27">
        <v>1</v>
      </c>
    </row>
    <row r="401" spans="1:8" ht="14">
      <c r="A401" s="21">
        <v>2013.03</v>
      </c>
      <c r="B401" s="19" t="s">
        <v>22</v>
      </c>
      <c r="C401" s="22">
        <v>5.1223000000000001</v>
      </c>
      <c r="D401" s="27">
        <v>1</v>
      </c>
      <c r="F401" t="s">
        <v>6</v>
      </c>
      <c r="G401">
        <v>2013</v>
      </c>
      <c r="H401" s="23">
        <f>AVERAGE(C399:C401)</f>
        <v>5.04786</v>
      </c>
    </row>
    <row r="402" spans="1:8">
      <c r="A402" s="21">
        <v>2013.04</v>
      </c>
      <c r="B402" s="19" t="s">
        <v>23</v>
      </c>
      <c r="C402" s="22">
        <v>5.1840000000000002</v>
      </c>
      <c r="D402" s="27">
        <v>1</v>
      </c>
    </row>
    <row r="403" spans="1:8">
      <c r="A403" s="21">
        <v>2013.05</v>
      </c>
      <c r="B403" s="19" t="s">
        <v>24</v>
      </c>
      <c r="C403" s="22">
        <v>5.2836999999999996</v>
      </c>
      <c r="D403" s="27">
        <v>1</v>
      </c>
    </row>
    <row r="404" spans="1:8" ht="14">
      <c r="A404" s="21">
        <v>2013.06</v>
      </c>
      <c r="B404" s="19" t="s">
        <v>25</v>
      </c>
      <c r="C404" s="22">
        <v>5.3852000000000002</v>
      </c>
      <c r="D404" s="27">
        <v>1</v>
      </c>
      <c r="F404" t="s">
        <v>7</v>
      </c>
      <c r="G404">
        <v>2013</v>
      </c>
      <c r="H404" s="23">
        <f>AVERAGE(C402:C404)</f>
        <v>5.2843000000000009</v>
      </c>
    </row>
    <row r="405" spans="1:8">
      <c r="A405" s="21">
        <v>2013.07</v>
      </c>
      <c r="B405" s="19" t="s">
        <v>26</v>
      </c>
      <c r="C405" s="22">
        <v>5.5065</v>
      </c>
      <c r="D405" s="27">
        <v>1</v>
      </c>
    </row>
    <row r="406" spans="1:8">
      <c r="A406" s="21">
        <v>2013.08</v>
      </c>
      <c r="B406" s="19" t="s">
        <v>27</v>
      </c>
      <c r="C406" s="22">
        <v>5.6712999999999996</v>
      </c>
      <c r="D406" s="27">
        <v>1</v>
      </c>
    </row>
    <row r="407" spans="1:8" ht="14">
      <c r="A407" s="21">
        <v>2013.09</v>
      </c>
      <c r="B407" s="19" t="s">
        <v>28</v>
      </c>
      <c r="C407" s="22">
        <v>5.7915000000000001</v>
      </c>
      <c r="D407" s="27">
        <v>1</v>
      </c>
      <c r="F407" t="s">
        <v>8</v>
      </c>
      <c r="G407">
        <v>2013</v>
      </c>
      <c r="H407" s="23">
        <f>AVERAGE(C405:C407)</f>
        <v>5.6564333333333332</v>
      </c>
    </row>
    <row r="408" spans="1:8">
      <c r="A408" s="21">
        <v>2013.1</v>
      </c>
      <c r="B408" s="19" t="s">
        <v>29</v>
      </c>
      <c r="C408" s="22">
        <v>5.9108000000000001</v>
      </c>
      <c r="D408" s="27">
        <v>1</v>
      </c>
    </row>
    <row r="409" spans="1:8">
      <c r="A409" s="21">
        <v>2013.11</v>
      </c>
      <c r="B409" s="19" t="s">
        <v>30</v>
      </c>
      <c r="C409" s="22">
        <v>6.1360000000000001</v>
      </c>
      <c r="D409" s="27">
        <v>1</v>
      </c>
    </row>
    <row r="410" spans="1:8" ht="14">
      <c r="A410" s="21">
        <v>2013.12</v>
      </c>
      <c r="B410" s="19" t="s">
        <v>31</v>
      </c>
      <c r="C410" s="22">
        <v>6.5179999999999998</v>
      </c>
      <c r="D410" s="27">
        <v>1</v>
      </c>
      <c r="F410" t="s">
        <v>9</v>
      </c>
      <c r="G410">
        <v>2013</v>
      </c>
      <c r="H410" s="23">
        <f>AVERAGE(C408:C410)</f>
        <v>6.1882666666666672</v>
      </c>
    </row>
    <row r="411" spans="1:8">
      <c r="A411" s="19">
        <v>2014.01</v>
      </c>
      <c r="B411" s="19" t="s">
        <v>20</v>
      </c>
      <c r="C411" s="22">
        <v>8.0182000000000002</v>
      </c>
      <c r="D411" s="27">
        <v>1</v>
      </c>
    </row>
    <row r="412" spans="1:8">
      <c r="A412" s="21">
        <v>2014.02</v>
      </c>
      <c r="B412" s="19" t="s">
        <v>21</v>
      </c>
      <c r="C412" s="22">
        <v>7.8781999999999996</v>
      </c>
      <c r="D412" s="27">
        <v>1</v>
      </c>
    </row>
    <row r="413" spans="1:8" ht="14">
      <c r="A413" s="21">
        <v>2014.03</v>
      </c>
      <c r="B413" s="19" t="s">
        <v>22</v>
      </c>
      <c r="C413" s="22">
        <v>8.0098000000000003</v>
      </c>
      <c r="D413" s="27">
        <v>1</v>
      </c>
      <c r="F413" t="s">
        <v>6</v>
      </c>
      <c r="G413">
        <v>2014</v>
      </c>
      <c r="H413" s="23">
        <f>AVERAGE(C411:C413)</f>
        <v>7.9687333333333328</v>
      </c>
    </row>
    <row r="414" spans="1:8">
      <c r="A414" s="21">
        <v>2014.04</v>
      </c>
      <c r="B414" s="19" t="s">
        <v>23</v>
      </c>
      <c r="C414" s="22">
        <v>8.0015000000000001</v>
      </c>
      <c r="D414" s="27">
        <v>1</v>
      </c>
    </row>
    <row r="415" spans="1:8">
      <c r="A415" s="21">
        <v>2014.05</v>
      </c>
      <c r="B415" s="19" t="s">
        <v>24</v>
      </c>
      <c r="C415" s="22">
        <v>8.0777000000000001</v>
      </c>
      <c r="D415" s="27">
        <v>1</v>
      </c>
    </row>
    <row r="416" spans="1:8" ht="14">
      <c r="A416" s="21">
        <v>2014.06</v>
      </c>
      <c r="B416" s="19" t="s">
        <v>25</v>
      </c>
      <c r="C416" s="22">
        <v>8.1326999999999998</v>
      </c>
      <c r="D416" s="27">
        <v>1</v>
      </c>
      <c r="F416" t="s">
        <v>7</v>
      </c>
      <c r="G416">
        <v>2014</v>
      </c>
      <c r="H416" s="23">
        <f>AVERAGE(C414:C416)</f>
        <v>8.0706333333333333</v>
      </c>
    </row>
    <row r="417" spans="1:8">
      <c r="A417" s="21">
        <v>2014.07</v>
      </c>
      <c r="B417" s="19" t="s">
        <v>26</v>
      </c>
      <c r="C417" s="22">
        <v>8.2102000000000004</v>
      </c>
      <c r="D417" s="27">
        <v>1</v>
      </c>
    </row>
    <row r="418" spans="1:8">
      <c r="A418" s="21">
        <v>2014.08</v>
      </c>
      <c r="B418" s="19" t="s">
        <v>27</v>
      </c>
      <c r="C418" s="22">
        <v>8.4039999999999999</v>
      </c>
      <c r="D418" s="27">
        <v>1</v>
      </c>
    </row>
    <row r="419" spans="1:8" ht="14">
      <c r="A419" s="21">
        <v>2014.09</v>
      </c>
      <c r="B419" s="19" t="s">
        <v>28</v>
      </c>
      <c r="C419" s="22">
        <v>8.4642999999999997</v>
      </c>
      <c r="D419" s="27">
        <v>1</v>
      </c>
      <c r="F419" t="s">
        <v>8</v>
      </c>
      <c r="G419">
        <v>2014</v>
      </c>
      <c r="H419" s="23">
        <f>AVERAGE(C417:C419)</f>
        <v>8.3594999999999988</v>
      </c>
    </row>
    <row r="420" spans="1:8">
      <c r="A420" s="21">
        <v>2014.1</v>
      </c>
      <c r="B420" s="19" t="s">
        <v>29</v>
      </c>
      <c r="C420" s="22">
        <v>8.5023</v>
      </c>
      <c r="D420" s="27">
        <v>1</v>
      </c>
    </row>
    <row r="421" spans="1:8">
      <c r="A421" s="21">
        <v>2014.11</v>
      </c>
      <c r="B421" s="19" t="s">
        <v>30</v>
      </c>
      <c r="C421" s="22">
        <v>8.5254999999999992</v>
      </c>
      <c r="D421" s="27">
        <v>1</v>
      </c>
    </row>
    <row r="422" spans="1:8" ht="14">
      <c r="A422" s="21">
        <v>2014.12</v>
      </c>
      <c r="B422" s="19" t="s">
        <v>31</v>
      </c>
      <c r="C422" s="22">
        <v>8.5519999999999996</v>
      </c>
      <c r="D422" s="27">
        <v>1</v>
      </c>
      <c r="F422" t="s">
        <v>9</v>
      </c>
      <c r="G422">
        <v>2014</v>
      </c>
      <c r="H422" s="23">
        <f>AVERAGE(C420:C422)</f>
        <v>8.5266000000000002</v>
      </c>
    </row>
    <row r="423" spans="1:8">
      <c r="A423" s="19">
        <v>2015.01</v>
      </c>
      <c r="B423" s="19" t="s">
        <v>20</v>
      </c>
      <c r="C423" s="22">
        <v>8.6395</v>
      </c>
      <c r="D423" s="27">
        <v>1</v>
      </c>
    </row>
    <row r="424" spans="1:8">
      <c r="A424" s="21">
        <v>2015.02</v>
      </c>
      <c r="B424" s="19" t="s">
        <v>21</v>
      </c>
      <c r="C424" s="22">
        <v>8.7242999999999995</v>
      </c>
      <c r="D424" s="27">
        <v>1</v>
      </c>
    </row>
    <row r="425" spans="1:8" ht="14">
      <c r="A425" s="21">
        <v>2015.03</v>
      </c>
      <c r="B425" s="19" t="s">
        <v>22</v>
      </c>
      <c r="C425" s="22">
        <v>8.8196999999999992</v>
      </c>
      <c r="D425" s="27">
        <v>1</v>
      </c>
      <c r="F425" t="s">
        <v>6</v>
      </c>
      <c r="G425">
        <v>2015</v>
      </c>
      <c r="H425" s="23">
        <f>AVERAGE(C423:C425)</f>
        <v>8.7278333333333311</v>
      </c>
    </row>
    <row r="426" spans="1:8">
      <c r="A426" s="21">
        <v>2015.04</v>
      </c>
      <c r="B426" s="19" t="s">
        <v>23</v>
      </c>
      <c r="C426" s="22">
        <v>8.9047000000000001</v>
      </c>
      <c r="D426" s="27">
        <v>1</v>
      </c>
    </row>
    <row r="427" spans="1:8">
      <c r="A427" s="21">
        <v>2015.05</v>
      </c>
      <c r="B427" s="19" t="s">
        <v>24</v>
      </c>
      <c r="C427" s="22">
        <v>8.9893000000000001</v>
      </c>
      <c r="D427" s="27">
        <v>1</v>
      </c>
    </row>
    <row r="428" spans="1:8" ht="14">
      <c r="A428" s="21">
        <v>2015.06</v>
      </c>
      <c r="B428" s="19" t="s">
        <v>25</v>
      </c>
      <c r="C428" s="22">
        <v>9.0864999999999991</v>
      </c>
      <c r="D428" s="27">
        <v>1</v>
      </c>
      <c r="F428" t="s">
        <v>7</v>
      </c>
      <c r="G428">
        <v>2015</v>
      </c>
      <c r="H428" s="23">
        <f>AVERAGE(C426:C428)</f>
        <v>8.9934999999999992</v>
      </c>
    </row>
    <row r="429" spans="1:8">
      <c r="A429" s="21">
        <v>2015.07</v>
      </c>
      <c r="B429" s="19" t="s">
        <v>26</v>
      </c>
      <c r="C429" s="22">
        <v>9.1873000000000005</v>
      </c>
      <c r="D429" s="27">
        <v>1</v>
      </c>
    </row>
    <row r="430" spans="1:8">
      <c r="A430" s="21">
        <v>2015.08</v>
      </c>
      <c r="B430" s="19" t="s">
        <v>27</v>
      </c>
      <c r="C430" s="22">
        <v>9.2955000000000005</v>
      </c>
      <c r="D430" s="27">
        <v>1</v>
      </c>
    </row>
    <row r="431" spans="1:8" ht="14">
      <c r="A431" s="21">
        <v>2015.09</v>
      </c>
      <c r="B431" s="19" t="s">
        <v>28</v>
      </c>
      <c r="C431" s="22">
        <v>9.4192</v>
      </c>
      <c r="D431" s="27">
        <v>1</v>
      </c>
      <c r="F431" t="s">
        <v>8</v>
      </c>
      <c r="G431">
        <v>2015</v>
      </c>
      <c r="H431" s="23">
        <f>AVERAGE(C429:C431)</f>
        <v>9.3006666666666664</v>
      </c>
    </row>
    <row r="432" spans="1:8">
      <c r="A432" s="21">
        <v>2015.1</v>
      </c>
      <c r="B432" s="19" t="s">
        <v>29</v>
      </c>
      <c r="C432" s="22">
        <v>9.5459999999999994</v>
      </c>
      <c r="D432" s="27">
        <v>1</v>
      </c>
    </row>
    <row r="433" spans="1:8">
      <c r="A433" s="21">
        <v>2015.11</v>
      </c>
      <c r="B433" s="19" t="s">
        <v>30</v>
      </c>
      <c r="C433" s="22">
        <v>9.6880000000000006</v>
      </c>
      <c r="D433" s="27">
        <v>1</v>
      </c>
    </row>
    <row r="434" spans="1:8" ht="14">
      <c r="A434" s="21">
        <v>2015.12</v>
      </c>
      <c r="B434" s="19" t="s">
        <v>31</v>
      </c>
      <c r="C434" s="22">
        <v>13.005000000000001</v>
      </c>
      <c r="D434" s="27">
        <v>1</v>
      </c>
      <c r="F434" t="s">
        <v>9</v>
      </c>
      <c r="G434">
        <v>2015</v>
      </c>
      <c r="H434" s="23">
        <f>AVERAGE(C432:C434)</f>
        <v>10.746333333333334</v>
      </c>
    </row>
    <row r="435" spans="1:8">
      <c r="A435" s="19">
        <v>2016.01</v>
      </c>
      <c r="B435" s="19" t="s">
        <v>20</v>
      </c>
      <c r="C435" s="22">
        <v>13.904</v>
      </c>
      <c r="D435" s="27">
        <v>1</v>
      </c>
    </row>
    <row r="436" spans="1:8">
      <c r="A436" s="21">
        <v>2016.02</v>
      </c>
      <c r="B436" s="19" t="s">
        <v>21</v>
      </c>
      <c r="C436" s="22">
        <v>15.584199999999999</v>
      </c>
      <c r="D436" s="27">
        <v>1</v>
      </c>
    </row>
    <row r="437" spans="1:8" ht="14">
      <c r="A437" s="21">
        <v>2016.03</v>
      </c>
      <c r="B437" s="19" t="s">
        <v>22</v>
      </c>
      <c r="C437" s="22">
        <v>14.5817</v>
      </c>
      <c r="D437" s="27">
        <v>1</v>
      </c>
      <c r="F437" t="s">
        <v>6</v>
      </c>
      <c r="G437">
        <v>2016</v>
      </c>
      <c r="H437" s="23">
        <f>AVERAGE(C435:C437)</f>
        <v>14.689966666666665</v>
      </c>
    </row>
    <row r="438" spans="1:8">
      <c r="A438" s="21">
        <v>2016.04</v>
      </c>
      <c r="B438" s="19" t="s">
        <v>23</v>
      </c>
      <c r="C438" s="22">
        <v>14.2582</v>
      </c>
      <c r="D438" s="27">
        <v>1</v>
      </c>
    </row>
    <row r="439" spans="1:8">
      <c r="A439" s="21">
        <v>2016.05</v>
      </c>
      <c r="B439" s="19" t="s">
        <v>24</v>
      </c>
      <c r="C439" s="22">
        <v>14.012700000000001</v>
      </c>
      <c r="D439" s="27">
        <v>1</v>
      </c>
    </row>
    <row r="440" spans="1:8" ht="14">
      <c r="A440" s="21">
        <v>2016.06</v>
      </c>
      <c r="B440" s="19" t="s">
        <v>25</v>
      </c>
      <c r="C440" s="22">
        <v>14.92</v>
      </c>
      <c r="D440" s="27">
        <v>1</v>
      </c>
      <c r="F440" t="s">
        <v>7</v>
      </c>
      <c r="G440">
        <v>2016</v>
      </c>
      <c r="H440" s="23">
        <f>AVERAGE(C438:C440)</f>
        <v>14.396966666666666</v>
      </c>
    </row>
    <row r="441" spans="1:8">
      <c r="A441" s="21">
        <v>2016.07</v>
      </c>
      <c r="B441" s="19" t="s">
        <v>26</v>
      </c>
      <c r="C441" s="22">
        <v>15.044700000000001</v>
      </c>
      <c r="D441" s="27">
        <v>1</v>
      </c>
    </row>
    <row r="442" spans="1:8">
      <c r="A442" s="21">
        <v>2016.08</v>
      </c>
      <c r="B442" s="19" t="s">
        <v>27</v>
      </c>
      <c r="C442" s="22">
        <v>14.9008</v>
      </c>
      <c r="D442" s="27">
        <v>1</v>
      </c>
    </row>
    <row r="443" spans="1:8" ht="14">
      <c r="A443" s="21">
        <v>2016.09</v>
      </c>
      <c r="B443" s="19" t="s">
        <v>28</v>
      </c>
      <c r="C443" s="22">
        <v>15.263299999999999</v>
      </c>
      <c r="D443" s="27">
        <v>1</v>
      </c>
      <c r="F443" t="s">
        <v>8</v>
      </c>
      <c r="G443">
        <v>2016</v>
      </c>
      <c r="H443" s="23">
        <f>AVERAGE(C441:C443)</f>
        <v>15.069600000000001</v>
      </c>
    </row>
    <row r="444" spans="1:8">
      <c r="A444" s="21">
        <v>2016.1</v>
      </c>
      <c r="B444" s="19" t="s">
        <v>29</v>
      </c>
      <c r="C444" s="22">
        <v>15.1745</v>
      </c>
      <c r="D444" s="27">
        <v>1</v>
      </c>
    </row>
    <row r="445" spans="1:8">
      <c r="A445" s="21">
        <v>2016.11</v>
      </c>
      <c r="B445" s="19" t="s">
        <v>30</v>
      </c>
      <c r="C445" s="22">
        <v>15.844200000000001</v>
      </c>
      <c r="D445" s="27">
        <v>1</v>
      </c>
    </row>
    <row r="446" spans="1:8" ht="14">
      <c r="A446" s="21">
        <v>2016.12</v>
      </c>
      <c r="B446" s="19" t="s">
        <v>31</v>
      </c>
      <c r="C446" s="22">
        <v>15.850199999999999</v>
      </c>
      <c r="D446" s="27">
        <v>1</v>
      </c>
      <c r="F446" t="s">
        <v>9</v>
      </c>
      <c r="G446">
        <v>2016</v>
      </c>
      <c r="H446" s="23">
        <f>AVERAGE(C444:C446)</f>
        <v>15.622966666666668</v>
      </c>
    </row>
    <row r="447" spans="1:8">
      <c r="A447" s="19">
        <v>2017.01</v>
      </c>
      <c r="B447" s="19" t="s">
        <v>20</v>
      </c>
      <c r="C447" s="22">
        <v>15.9117</v>
      </c>
      <c r="D447" s="27">
        <v>1</v>
      </c>
    </row>
    <row r="448" spans="1:8">
      <c r="A448" s="21">
        <v>2017.02</v>
      </c>
      <c r="B448" s="19" t="s">
        <v>21</v>
      </c>
      <c r="C448" s="22">
        <v>15.455</v>
      </c>
      <c r="D448" s="27">
        <v>1</v>
      </c>
    </row>
    <row r="449" spans="1:8" ht="14">
      <c r="A449" s="21">
        <v>2017.03</v>
      </c>
      <c r="B449" s="19" t="s">
        <v>22</v>
      </c>
      <c r="C449" s="22">
        <v>15.3818</v>
      </c>
      <c r="D449" s="27">
        <v>1</v>
      </c>
      <c r="F449" t="s">
        <v>6</v>
      </c>
      <c r="G449">
        <v>2017</v>
      </c>
      <c r="H449" s="23">
        <f>AVERAGE(C447:C449)</f>
        <v>15.582833333333333</v>
      </c>
    </row>
    <row r="450" spans="1:8">
      <c r="A450" s="21">
        <v>2017.04</v>
      </c>
      <c r="B450" s="19" t="s">
        <v>23</v>
      </c>
      <c r="C450" s="22">
        <v>15.4268</v>
      </c>
      <c r="D450" s="27">
        <v>1</v>
      </c>
    </row>
    <row r="451" spans="1:8">
      <c r="A451" s="21">
        <v>2017.05</v>
      </c>
      <c r="B451" s="19" t="s">
        <v>24</v>
      </c>
      <c r="C451" s="22">
        <v>16.141999999999999</v>
      </c>
      <c r="D451" s="27">
        <v>1</v>
      </c>
    </row>
    <row r="452" spans="1:8" ht="14">
      <c r="A452" s="21">
        <v>2017.06</v>
      </c>
      <c r="B452" s="19" t="s">
        <v>25</v>
      </c>
      <c r="C452" s="22">
        <v>16.598500000000001</v>
      </c>
      <c r="D452" s="27">
        <v>1</v>
      </c>
      <c r="F452" t="s">
        <v>7</v>
      </c>
      <c r="G452">
        <v>2017</v>
      </c>
      <c r="H452" s="23">
        <f>AVERAGE(C450:C452)</f>
        <v>16.055766666666667</v>
      </c>
    </row>
    <row r="453" spans="1:8">
      <c r="A453" s="21">
        <v>2017.07</v>
      </c>
      <c r="B453" s="19" t="s">
        <v>26</v>
      </c>
      <c r="C453" s="22">
        <v>17.670000000000002</v>
      </c>
      <c r="D453" s="27">
        <v>1</v>
      </c>
    </row>
    <row r="454" spans="1:8">
      <c r="A454" s="21">
        <v>2017.08</v>
      </c>
      <c r="B454" s="19" t="s">
        <v>27</v>
      </c>
      <c r="C454" s="22">
        <v>17.364999999999998</v>
      </c>
      <c r="D454" s="27">
        <v>1</v>
      </c>
    </row>
    <row r="455" spans="1:8" ht="14">
      <c r="A455" s="21">
        <v>2017.09</v>
      </c>
      <c r="B455" s="19" t="s">
        <v>28</v>
      </c>
      <c r="C455" s="22">
        <v>17.318300000000001</v>
      </c>
      <c r="D455" s="27">
        <v>1</v>
      </c>
      <c r="F455" t="s">
        <v>8</v>
      </c>
      <c r="G455">
        <v>2017</v>
      </c>
      <c r="H455" s="23">
        <f>AVERAGE(C453:C455)</f>
        <v>17.4511</v>
      </c>
    </row>
    <row r="456" spans="1:8">
      <c r="A456" s="21">
        <v>2017.1</v>
      </c>
      <c r="B456" s="19" t="s">
        <v>29</v>
      </c>
      <c r="C456" s="22">
        <v>17.671299999999999</v>
      </c>
      <c r="D456" s="27">
        <v>1</v>
      </c>
    </row>
    <row r="457" spans="1:8">
      <c r="A457" s="21">
        <v>2017.11</v>
      </c>
      <c r="B457" s="19" t="s">
        <v>30</v>
      </c>
      <c r="C457" s="22">
        <v>17.384499999999999</v>
      </c>
      <c r="D457" s="27">
        <v>1</v>
      </c>
    </row>
    <row r="458" spans="1:8" ht="14">
      <c r="A458" s="21">
        <v>2017.12</v>
      </c>
      <c r="B458" s="19" t="s">
        <v>31</v>
      </c>
      <c r="C458" s="22">
        <v>18.7742</v>
      </c>
      <c r="D458" s="27">
        <v>1</v>
      </c>
      <c r="F458" t="s">
        <v>9</v>
      </c>
      <c r="G458">
        <v>2017</v>
      </c>
      <c r="H458" s="23">
        <f>AVERAGE(C456:C458)</f>
        <v>17.943333333333332</v>
      </c>
    </row>
    <row r="459" spans="1:8">
      <c r="A459" s="19">
        <v>2018.01</v>
      </c>
      <c r="B459" s="19" t="s">
        <v>33</v>
      </c>
      <c r="C459" s="22">
        <v>19.6525</v>
      </c>
      <c r="D459" s="27">
        <v>1</v>
      </c>
    </row>
    <row r="460" spans="1:8">
      <c r="A460" s="21">
        <v>2018.02</v>
      </c>
      <c r="B460" s="19" t="s">
        <v>21</v>
      </c>
      <c r="C460" s="22">
        <v>20.114999999999998</v>
      </c>
      <c r="D460" s="27">
        <v>1</v>
      </c>
    </row>
    <row r="461" spans="1:8" ht="14">
      <c r="A461" s="21">
        <v>2018.03</v>
      </c>
      <c r="B461" s="19" t="s">
        <v>22</v>
      </c>
      <c r="C461" s="22">
        <v>20.1433</v>
      </c>
      <c r="D461" s="27">
        <v>1</v>
      </c>
      <c r="F461" t="s">
        <v>6</v>
      </c>
      <c r="G461">
        <v>2018</v>
      </c>
      <c r="H461" s="23">
        <f>AVERAGE(C459:C461)</f>
        <v>19.970266666666664</v>
      </c>
    </row>
    <row r="462" spans="1:8">
      <c r="A462" s="21">
        <v>2018.04</v>
      </c>
      <c r="B462" s="19" t="s">
        <v>23</v>
      </c>
      <c r="C462" s="22">
        <v>20.691700000000001</v>
      </c>
      <c r="D462" s="27">
        <v>1</v>
      </c>
    </row>
    <row r="463" spans="1:8">
      <c r="A463" s="21">
        <v>2018.05</v>
      </c>
      <c r="B463" s="19" t="s">
        <v>24</v>
      </c>
      <c r="C463" s="22">
        <v>24.947500000000002</v>
      </c>
      <c r="D463" s="27">
        <v>1</v>
      </c>
    </row>
    <row r="464" spans="1:8" ht="14">
      <c r="A464" s="21">
        <v>2018.06</v>
      </c>
      <c r="B464" s="19" t="s">
        <v>25</v>
      </c>
      <c r="C464" s="22">
        <v>28.861699999999999</v>
      </c>
      <c r="D464" s="27">
        <v>1</v>
      </c>
      <c r="F464" t="s">
        <v>7</v>
      </c>
      <c r="G464">
        <v>2018</v>
      </c>
      <c r="H464" s="23">
        <f>AVERAGE(C462:C464)</f>
        <v>24.833633333333335</v>
      </c>
    </row>
    <row r="465" spans="1:8">
      <c r="A465" s="21">
        <v>2018.07</v>
      </c>
      <c r="B465" s="19" t="s">
        <v>26</v>
      </c>
      <c r="C465" s="22">
        <v>27.342500000000001</v>
      </c>
      <c r="D465" s="27">
        <v>1</v>
      </c>
    </row>
    <row r="466" spans="1:8">
      <c r="A466" s="21">
        <v>2018.08</v>
      </c>
      <c r="B466" s="19" t="s">
        <v>27</v>
      </c>
      <c r="C466" s="22">
        <v>37.125</v>
      </c>
      <c r="D466" s="27">
        <v>1</v>
      </c>
    </row>
    <row r="467" spans="1:8" ht="14">
      <c r="A467" s="21">
        <v>2018.09</v>
      </c>
      <c r="B467" s="19" t="s">
        <v>28</v>
      </c>
      <c r="C467" s="22">
        <v>40.896700000000003</v>
      </c>
      <c r="D467" s="27">
        <v>1</v>
      </c>
      <c r="F467" t="s">
        <v>8</v>
      </c>
      <c r="G467">
        <v>2018</v>
      </c>
      <c r="H467" s="23">
        <f>AVERAGE(C465:C467)</f>
        <v>35.121400000000001</v>
      </c>
    </row>
    <row r="468" spans="1:8">
      <c r="A468" s="21">
        <v>2018.1</v>
      </c>
      <c r="B468" s="19" t="s">
        <v>29</v>
      </c>
      <c r="C468" s="22">
        <v>36.1967</v>
      </c>
      <c r="D468" s="27">
        <v>1</v>
      </c>
    </row>
    <row r="469" spans="1:8">
      <c r="A469" s="21">
        <v>2018.11</v>
      </c>
      <c r="B469" s="19" t="s">
        <v>30</v>
      </c>
      <c r="C469" s="22">
        <v>38.021700000000003</v>
      </c>
      <c r="D469" s="27">
        <v>1</v>
      </c>
    </row>
    <row r="470" spans="1:8" ht="14">
      <c r="A470" s="21">
        <v>2018.12</v>
      </c>
      <c r="B470" s="19" t="s">
        <v>31</v>
      </c>
      <c r="C470" s="22">
        <v>37.808300000000003</v>
      </c>
      <c r="D470" s="27">
        <v>1</v>
      </c>
      <c r="F470" t="s">
        <v>9</v>
      </c>
      <c r="G470">
        <v>2018</v>
      </c>
      <c r="H470" s="23">
        <f>AVERAGE(C468:C470)</f>
        <v>37.342233333333333</v>
      </c>
    </row>
    <row r="471" spans="1:8">
      <c r="A471" s="19">
        <v>2019.01</v>
      </c>
      <c r="B471" s="19" t="s">
        <v>32</v>
      </c>
      <c r="C471" s="22">
        <v>37.034999999999997</v>
      </c>
      <c r="D471" s="27">
        <v>1</v>
      </c>
    </row>
    <row r="472" spans="1:8">
      <c r="A472" s="21">
        <v>2019.02</v>
      </c>
      <c r="B472" s="19" t="s">
        <v>21</v>
      </c>
      <c r="C472" s="22">
        <v>38.9983</v>
      </c>
      <c r="D472" s="27">
        <v>1</v>
      </c>
    </row>
    <row r="473" spans="1:8" ht="14">
      <c r="A473" s="21">
        <v>2019.03</v>
      </c>
      <c r="B473" s="19" t="s">
        <v>22</v>
      </c>
      <c r="C473" s="22">
        <v>43.353299999999997</v>
      </c>
      <c r="D473" s="27">
        <v>1</v>
      </c>
      <c r="F473" t="s">
        <v>6</v>
      </c>
      <c r="G473">
        <v>2019</v>
      </c>
      <c r="H473" s="23">
        <f>AVERAGE(C471:C473)</f>
        <v>39.795533333333331</v>
      </c>
    </row>
    <row r="474" spans="1:8">
      <c r="A474" s="21">
        <v>2019.04</v>
      </c>
      <c r="B474" s="19" t="s">
        <v>23</v>
      </c>
      <c r="C474" s="22">
        <v>44.01</v>
      </c>
      <c r="D474" s="27">
        <v>1</v>
      </c>
    </row>
    <row r="475" spans="1:8">
      <c r="A475" s="21">
        <v>2019.05</v>
      </c>
      <c r="B475" s="19" t="s">
        <v>24</v>
      </c>
      <c r="C475" s="22">
        <v>44.87</v>
      </c>
      <c r="D475" s="27">
        <v>1</v>
      </c>
    </row>
    <row r="476" spans="1:8" ht="14">
      <c r="A476" s="21">
        <v>2019.06</v>
      </c>
      <c r="B476" s="19" t="s">
        <v>25</v>
      </c>
      <c r="C476" s="22">
        <v>42.448300000000003</v>
      </c>
      <c r="D476" s="27">
        <v>1</v>
      </c>
      <c r="F476" t="s">
        <v>7</v>
      </c>
      <c r="G476">
        <v>2019</v>
      </c>
      <c r="H476" s="23">
        <f>AVERAGE(C474:C476)</f>
        <v>43.776100000000007</v>
      </c>
    </row>
    <row r="477" spans="1:8">
      <c r="A477" s="21">
        <v>2019.07</v>
      </c>
      <c r="B477" s="19" t="s">
        <v>26</v>
      </c>
      <c r="C477" s="22">
        <v>43.869199999999999</v>
      </c>
      <c r="D477" s="27">
        <v>1</v>
      </c>
    </row>
    <row r="478" spans="1:8">
      <c r="A478" s="21">
        <v>2019.08</v>
      </c>
      <c r="B478" s="19" t="s">
        <v>27</v>
      </c>
      <c r="C478" s="22">
        <v>59.075000000000003</v>
      </c>
      <c r="D478" s="27">
        <v>1</v>
      </c>
    </row>
    <row r="479" spans="1:8" ht="14">
      <c r="A479" s="21">
        <v>2019.09</v>
      </c>
      <c r="B479" s="19" t="s">
        <v>28</v>
      </c>
      <c r="C479" s="22">
        <v>57.558300000000003</v>
      </c>
      <c r="D479" s="27">
        <v>1</v>
      </c>
      <c r="F479" t="s">
        <v>8</v>
      </c>
      <c r="G479">
        <v>2019</v>
      </c>
      <c r="H479" s="23">
        <f>AVERAGE(C477:C479)</f>
        <v>53.500833333333333</v>
      </c>
    </row>
    <row r="480" spans="1:8">
      <c r="A480" s="21">
        <v>2019.1</v>
      </c>
      <c r="B480" s="19" t="s">
        <v>29</v>
      </c>
      <c r="C480" s="22">
        <v>59.726700000000001</v>
      </c>
      <c r="D480" s="27">
        <v>1</v>
      </c>
    </row>
    <row r="481" spans="1:8">
      <c r="A481" s="21">
        <v>2019.11</v>
      </c>
      <c r="B481" s="19" t="s">
        <v>30</v>
      </c>
      <c r="C481" s="22">
        <v>59.863300000000002</v>
      </c>
      <c r="D481" s="27">
        <v>1</v>
      </c>
    </row>
    <row r="482" spans="1:8" ht="14">
      <c r="A482" s="21">
        <v>2019.12</v>
      </c>
      <c r="B482" s="19" t="s">
        <v>31</v>
      </c>
      <c r="C482" s="22">
        <v>59.895000000000003</v>
      </c>
      <c r="D482" s="27">
        <v>1</v>
      </c>
      <c r="F482" t="s">
        <v>9</v>
      </c>
      <c r="G482">
        <v>2019</v>
      </c>
      <c r="H482" s="23">
        <f>AVERAGE(C480:C482)</f>
        <v>59.82833333333334</v>
      </c>
    </row>
    <row r="483" spans="1:8">
      <c r="A483" s="19">
        <v>2020.01</v>
      </c>
      <c r="B483" s="19" t="s">
        <v>32</v>
      </c>
      <c r="C483" s="22">
        <v>60.331200000000003</v>
      </c>
      <c r="D483" s="27">
        <v>1</v>
      </c>
    </row>
    <row r="484" spans="1:8">
      <c r="A484" s="21">
        <v>2020.02</v>
      </c>
      <c r="B484" s="19" t="s">
        <v>21</v>
      </c>
      <c r="C484" s="22">
        <v>62.207999999999998</v>
      </c>
      <c r="D484" s="27">
        <v>1</v>
      </c>
    </row>
    <row r="485" spans="1:8" ht="14">
      <c r="A485" s="21">
        <v>2020.03</v>
      </c>
      <c r="B485" s="19" t="s">
        <v>22</v>
      </c>
      <c r="C485" s="22">
        <v>64.469700000000003</v>
      </c>
      <c r="D485" s="27">
        <v>1</v>
      </c>
      <c r="F485" t="s">
        <v>6</v>
      </c>
      <c r="G485">
        <v>2020</v>
      </c>
      <c r="H485" s="23">
        <f>AVERAGE(C483:C485)</f>
        <v>62.336299999999994</v>
      </c>
    </row>
    <row r="486" spans="1:8">
      <c r="A486" s="21">
        <v>2020.04</v>
      </c>
      <c r="B486" s="19" t="s">
        <v>23</v>
      </c>
      <c r="C486" s="22">
        <v>66.834999999999994</v>
      </c>
      <c r="D486" s="27">
        <v>1</v>
      </c>
    </row>
    <row r="487" spans="1:8">
      <c r="A487" s="21">
        <v>2020.05</v>
      </c>
      <c r="B487" s="19" t="s">
        <v>24</v>
      </c>
      <c r="C487" s="22">
        <v>68.534999999999997</v>
      </c>
      <c r="D487" s="27">
        <v>1</v>
      </c>
    </row>
    <row r="488" spans="1:8" ht="14">
      <c r="A488" s="21">
        <v>2020.06</v>
      </c>
      <c r="B488" s="19" t="s">
        <v>25</v>
      </c>
      <c r="C488" s="22">
        <v>70.454999999999998</v>
      </c>
      <c r="D488" s="27">
        <v>1</v>
      </c>
      <c r="F488" t="s">
        <v>7</v>
      </c>
      <c r="G488">
        <v>2020</v>
      </c>
      <c r="H488" s="23">
        <f>AVERAGE(C486:C488)</f>
        <v>68.608333333333334</v>
      </c>
    </row>
    <row r="489" spans="1:8">
      <c r="A489" s="21">
        <v>2020.07</v>
      </c>
      <c r="B489" s="19" t="s">
        <v>26</v>
      </c>
      <c r="C489" s="22">
        <v>72.314999999999998</v>
      </c>
      <c r="D489" s="27">
        <v>1</v>
      </c>
    </row>
    <row r="490" spans="1:8">
      <c r="A490" s="21">
        <v>2020.08</v>
      </c>
      <c r="B490" s="19" t="s">
        <v>27</v>
      </c>
      <c r="C490" s="22">
        <v>74.174999999999997</v>
      </c>
      <c r="D490" s="27">
        <v>1</v>
      </c>
    </row>
    <row r="491" spans="1:8" ht="14">
      <c r="A491" s="21">
        <v>2020.09</v>
      </c>
      <c r="B491" s="19" t="s">
        <v>28</v>
      </c>
      <c r="C491" s="22">
        <v>76.174999999999997</v>
      </c>
      <c r="D491" s="27">
        <v>1</v>
      </c>
      <c r="F491" t="s">
        <v>8</v>
      </c>
      <c r="G491">
        <v>2020</v>
      </c>
      <c r="H491" s="23">
        <f>AVERAGE(C489:C491)</f>
        <v>74.221666666666678</v>
      </c>
    </row>
    <row r="492" spans="1:8">
      <c r="A492" s="21">
        <v>2020.1</v>
      </c>
      <c r="B492" s="19" t="s">
        <v>29</v>
      </c>
      <c r="C492" s="22">
        <v>78.328299999999999</v>
      </c>
      <c r="D492" s="27">
        <v>1</v>
      </c>
    </row>
    <row r="493" spans="1:8">
      <c r="A493" s="21">
        <v>2020.11</v>
      </c>
      <c r="B493" s="19" t="s">
        <v>30</v>
      </c>
      <c r="C493" s="22">
        <v>81.296700000000001</v>
      </c>
      <c r="D493" s="27">
        <v>1</v>
      </c>
    </row>
    <row r="494" spans="1:8" ht="14">
      <c r="A494" s="21">
        <v>2020.12</v>
      </c>
      <c r="B494" s="19" t="s">
        <v>31</v>
      </c>
      <c r="C494" s="22">
        <v>84.144999999999996</v>
      </c>
      <c r="D494" s="27">
        <v>1</v>
      </c>
      <c r="F494" t="s">
        <v>9</v>
      </c>
      <c r="G494">
        <v>2020</v>
      </c>
      <c r="H494" s="23">
        <f>AVERAGE(C492:C494)</f>
        <v>81.256666666666661</v>
      </c>
    </row>
    <row r="495" spans="1:8">
      <c r="A495" s="19">
        <v>2021.01</v>
      </c>
      <c r="B495" s="19" t="s">
        <v>32</v>
      </c>
      <c r="C495" s="22">
        <v>87.298299999999998</v>
      </c>
      <c r="D495" s="27">
        <v>1</v>
      </c>
    </row>
    <row r="496" spans="1:8">
      <c r="A496" s="21">
        <v>2021.02</v>
      </c>
      <c r="B496" s="19" t="s">
        <v>21</v>
      </c>
      <c r="C496" s="22">
        <v>89.825000000000003</v>
      </c>
      <c r="D496" s="27">
        <v>1</v>
      </c>
    </row>
    <row r="497" spans="1:8" ht="14">
      <c r="A497" s="21">
        <v>2021.03</v>
      </c>
      <c r="B497" s="19" t="s">
        <v>22</v>
      </c>
      <c r="C497" s="22">
        <v>91.984999999999999</v>
      </c>
      <c r="D497" s="27">
        <v>1</v>
      </c>
      <c r="F497" t="s">
        <v>6</v>
      </c>
      <c r="G497">
        <v>2021</v>
      </c>
      <c r="H497" s="23">
        <f>AVERAGE(C495:C497)</f>
        <v>89.702766666666662</v>
      </c>
    </row>
    <row r="498" spans="1:8">
      <c r="A498" s="21">
        <v>2021.04</v>
      </c>
      <c r="B498" s="19" t="s">
        <v>23</v>
      </c>
      <c r="C498" s="22">
        <v>93.555000000000007</v>
      </c>
      <c r="D498" s="27">
        <v>1</v>
      </c>
    </row>
    <row r="499" spans="1:8">
      <c r="A499" s="21">
        <v>2021.05</v>
      </c>
      <c r="B499" s="19" t="s">
        <v>24</v>
      </c>
      <c r="C499" s="22">
        <v>94.685000000000002</v>
      </c>
      <c r="D499" s="27">
        <v>1</v>
      </c>
    </row>
    <row r="500" spans="1:8" ht="14">
      <c r="A500" s="21">
        <v>2021.06</v>
      </c>
      <c r="B500" s="19" t="s">
        <v>25</v>
      </c>
      <c r="C500" s="22">
        <v>95.726699999999994</v>
      </c>
      <c r="D500" s="27">
        <v>1</v>
      </c>
      <c r="F500" t="s">
        <v>7</v>
      </c>
      <c r="G500">
        <v>2021</v>
      </c>
      <c r="H500" s="23">
        <f>AVERAGE(C498:C500)</f>
        <v>94.655566666666672</v>
      </c>
    </row>
    <row r="501" spans="1:8">
      <c r="A501" s="21">
        <v>2021.07</v>
      </c>
      <c r="B501" s="19" t="s">
        <v>26</v>
      </c>
      <c r="C501" s="22">
        <v>96.685000000000002</v>
      </c>
      <c r="D501" s="27">
        <v>1</v>
      </c>
    </row>
    <row r="502" spans="1:8">
      <c r="A502" s="21">
        <v>2021.08</v>
      </c>
      <c r="B502" s="19" t="s">
        <v>27</v>
      </c>
      <c r="C502" s="22">
        <v>97.7517</v>
      </c>
      <c r="D502" s="27">
        <v>1</v>
      </c>
    </row>
    <row r="503" spans="1:8" ht="14">
      <c r="A503" s="21">
        <v>2021.09</v>
      </c>
      <c r="B503" s="19" t="s">
        <v>28</v>
      </c>
      <c r="C503" s="22">
        <v>98.734999999999999</v>
      </c>
      <c r="D503" s="27">
        <v>1</v>
      </c>
      <c r="F503" t="s">
        <v>8</v>
      </c>
      <c r="G503">
        <v>2021</v>
      </c>
      <c r="H503" s="23">
        <f>AVERAGE(C501:C503)</f>
        <v>97.7239</v>
      </c>
    </row>
    <row r="504" spans="1:8">
      <c r="A504" s="21">
        <v>2021.1</v>
      </c>
      <c r="B504" s="19" t="s">
        <v>29</v>
      </c>
      <c r="C504" s="22">
        <v>99.721699999999998</v>
      </c>
      <c r="D504" s="27">
        <v>1</v>
      </c>
    </row>
    <row r="505" spans="1:8">
      <c r="A505" s="21">
        <v>2021.11</v>
      </c>
      <c r="B505" s="19" t="s">
        <v>30</v>
      </c>
      <c r="C505" s="22">
        <v>100.925</v>
      </c>
      <c r="D505" s="27">
        <v>1</v>
      </c>
    </row>
    <row r="506" spans="1:8" ht="14">
      <c r="A506" s="21">
        <v>2021.12</v>
      </c>
      <c r="B506" s="19" t="s">
        <v>31</v>
      </c>
      <c r="C506" s="22">
        <v>102.75</v>
      </c>
      <c r="D506" s="27">
        <v>1</v>
      </c>
      <c r="F506" t="s">
        <v>9</v>
      </c>
      <c r="G506">
        <v>2021</v>
      </c>
      <c r="H506" s="23">
        <f>AVERAGE(C504:C506)</f>
        <v>101.13223333333333</v>
      </c>
    </row>
    <row r="507" spans="1:8">
      <c r="A507" s="19">
        <v>2022.01</v>
      </c>
      <c r="B507" s="19" t="s">
        <v>32</v>
      </c>
      <c r="C507" s="22">
        <v>105.015</v>
      </c>
      <c r="D507" s="27">
        <v>1</v>
      </c>
    </row>
    <row r="508" spans="1:8">
      <c r="A508" s="21">
        <v>2022.02</v>
      </c>
      <c r="B508" s="19" t="s">
        <v>21</v>
      </c>
      <c r="C508" s="22">
        <v>107.4417</v>
      </c>
      <c r="D508" s="27">
        <v>1</v>
      </c>
    </row>
    <row r="509" spans="1:8" ht="14">
      <c r="A509" s="21">
        <v>2022.03</v>
      </c>
      <c r="B509" s="19" t="s">
        <v>22</v>
      </c>
      <c r="C509" s="22">
        <v>110.9783</v>
      </c>
      <c r="D509" s="27">
        <v>1</v>
      </c>
      <c r="F509" t="s">
        <v>6</v>
      </c>
      <c r="G509">
        <v>2022</v>
      </c>
      <c r="H509" s="23">
        <f>AVERAGE(C507:C509)</f>
        <v>107.81166666666667</v>
      </c>
    </row>
    <row r="510" spans="1:8">
      <c r="A510" s="21">
        <v>2022.04</v>
      </c>
      <c r="B510" s="19" t="s">
        <v>23</v>
      </c>
      <c r="C510" s="22">
        <v>115.3117</v>
      </c>
      <c r="D510" s="27">
        <v>1</v>
      </c>
    </row>
    <row r="511" spans="1:8">
      <c r="A511" s="21">
        <v>2022.05</v>
      </c>
      <c r="B511" s="19" t="s">
        <v>24</v>
      </c>
      <c r="C511" s="22">
        <v>120.1617</v>
      </c>
      <c r="D511" s="27">
        <v>1</v>
      </c>
    </row>
    <row r="512" spans="1:8">
      <c r="A512" s="21">
        <v>2022.06</v>
      </c>
      <c r="B512" s="19" t="s">
        <v>25</v>
      </c>
      <c r="C512" s="22">
        <v>125.215</v>
      </c>
      <c r="D512" s="27">
        <v>1</v>
      </c>
      <c r="H512" s="23">
        <f>AVERAGE(C510:C512)</f>
        <v>120.22946666666667</v>
      </c>
    </row>
    <row r="515" spans="1:8">
      <c r="H515" s="23"/>
    </row>
    <row r="517" spans="1:8" ht="14">
      <c r="A517" t="s">
        <v>6</v>
      </c>
      <c r="B517">
        <v>1980</v>
      </c>
      <c r="C517">
        <v>1.7093333333333336E-8</v>
      </c>
      <c r="H517" s="24"/>
    </row>
    <row r="518" spans="1:8" ht="14">
      <c r="A518" t="s">
        <v>7</v>
      </c>
      <c r="B518">
        <v>1980</v>
      </c>
      <c r="C518">
        <v>1.824E-8</v>
      </c>
      <c r="H518" s="24"/>
    </row>
    <row r="519" spans="1:8" ht="14">
      <c r="A519" t="s">
        <v>8</v>
      </c>
      <c r="B519">
        <v>1980</v>
      </c>
      <c r="C519">
        <v>1.9130000000000003E-8</v>
      </c>
      <c r="H519" s="24"/>
    </row>
    <row r="520" spans="1:8" ht="14">
      <c r="A520" t="s">
        <v>9</v>
      </c>
      <c r="B520">
        <v>1980</v>
      </c>
      <c r="C520">
        <v>1.9760000000000003E-8</v>
      </c>
      <c r="H520" s="24"/>
    </row>
    <row r="521" spans="1:8" ht="14">
      <c r="A521" t="s">
        <v>6</v>
      </c>
      <c r="B521">
        <v>1981</v>
      </c>
      <c r="C521">
        <v>2.2146666666666667E-8</v>
      </c>
      <c r="H521" s="24"/>
    </row>
    <row r="522" spans="1:8" ht="14">
      <c r="A522" t="s">
        <v>7</v>
      </c>
      <c r="B522">
        <v>1981</v>
      </c>
      <c r="C522">
        <v>4.3446666666666669E-8</v>
      </c>
      <c r="H522" s="24"/>
    </row>
    <row r="523" spans="1:8" ht="14">
      <c r="A523" t="s">
        <v>8</v>
      </c>
      <c r="B523">
        <v>1981</v>
      </c>
      <c r="C523">
        <v>7.4733333333333341E-8</v>
      </c>
      <c r="H523" s="24"/>
    </row>
    <row r="524" spans="1:8" ht="14">
      <c r="A524" t="s">
        <v>9</v>
      </c>
      <c r="B524">
        <v>1981</v>
      </c>
      <c r="C524">
        <v>1.015E-7</v>
      </c>
      <c r="H524" s="24"/>
    </row>
    <row r="525" spans="1:8" ht="14">
      <c r="A525" t="s">
        <v>6</v>
      </c>
      <c r="B525">
        <v>1982</v>
      </c>
      <c r="C525">
        <v>1.0575E-7</v>
      </c>
      <c r="H525" s="24"/>
    </row>
    <row r="526" spans="1:8" ht="14">
      <c r="A526" t="s">
        <v>7</v>
      </c>
      <c r="B526">
        <v>1982</v>
      </c>
      <c r="C526">
        <v>1.4116666666666669E-7</v>
      </c>
      <c r="H526" s="24"/>
    </row>
    <row r="527" spans="1:8" ht="14">
      <c r="A527" t="s">
        <v>8</v>
      </c>
      <c r="B527">
        <v>1982</v>
      </c>
      <c r="C527">
        <v>3.9000000000000002E-7</v>
      </c>
      <c r="H527" s="24"/>
    </row>
    <row r="528" spans="1:8" ht="14">
      <c r="A528" t="s">
        <v>9</v>
      </c>
      <c r="B528">
        <v>1982</v>
      </c>
      <c r="C528">
        <v>4.3656666666666673E-7</v>
      </c>
      <c r="H528" s="24"/>
    </row>
    <row r="529" spans="1:8" ht="14">
      <c r="A529" t="s">
        <v>6</v>
      </c>
      <c r="B529">
        <v>1983</v>
      </c>
      <c r="C529">
        <v>6.0256666666666666E-7</v>
      </c>
      <c r="H529" s="24"/>
    </row>
    <row r="530" spans="1:8" ht="14">
      <c r="A530" t="s">
        <v>7</v>
      </c>
      <c r="B530">
        <v>1983</v>
      </c>
      <c r="C530">
        <v>8.1483333333333332E-7</v>
      </c>
      <c r="H530" s="24"/>
    </row>
    <row r="531" spans="1:8" ht="14">
      <c r="A531" t="s">
        <v>8</v>
      </c>
      <c r="B531">
        <v>1983</v>
      </c>
      <c r="C531">
        <v>1.1446333333333334E-6</v>
      </c>
      <c r="H531" s="24"/>
    </row>
    <row r="532" spans="1:8" ht="14">
      <c r="A532" t="s">
        <v>9</v>
      </c>
      <c r="B532">
        <v>1983</v>
      </c>
      <c r="C532">
        <v>1.9460000000000001E-6</v>
      </c>
      <c r="H532" s="24"/>
    </row>
    <row r="533" spans="1:8" ht="14">
      <c r="A533" t="s">
        <v>6</v>
      </c>
      <c r="B533">
        <v>1984</v>
      </c>
      <c r="C533">
        <v>2.9373333333333336E-6</v>
      </c>
      <c r="H533" s="24"/>
    </row>
    <row r="534" spans="1:8" ht="14">
      <c r="A534" t="s">
        <v>7</v>
      </c>
      <c r="B534">
        <v>1984</v>
      </c>
      <c r="C534">
        <v>4.4268999999999999E-6</v>
      </c>
      <c r="H534" s="24"/>
    </row>
    <row r="535" spans="1:8" ht="14">
      <c r="A535" t="s">
        <v>8</v>
      </c>
      <c r="B535">
        <v>1984</v>
      </c>
      <c r="C535">
        <v>7.6008333333333344E-6</v>
      </c>
      <c r="H535" s="24"/>
    </row>
    <row r="536" spans="1:8" ht="14">
      <c r="A536" t="s">
        <v>9</v>
      </c>
      <c r="B536">
        <v>1984</v>
      </c>
      <c r="C536">
        <v>1.4921800000000002E-5</v>
      </c>
      <c r="H536" s="24"/>
    </row>
    <row r="537" spans="1:8" ht="14">
      <c r="A537" t="s">
        <v>6</v>
      </c>
      <c r="B537">
        <v>1985</v>
      </c>
      <c r="C537">
        <v>2.7817333333333332E-5</v>
      </c>
      <c r="H537" s="24"/>
    </row>
    <row r="538" spans="1:8" ht="14">
      <c r="A538" t="s">
        <v>7</v>
      </c>
      <c r="B538">
        <v>1985</v>
      </c>
      <c r="C538">
        <v>6.1721000000000001E-5</v>
      </c>
      <c r="H538" s="24"/>
    </row>
    <row r="539" spans="1:8" ht="14">
      <c r="A539" t="s">
        <v>8</v>
      </c>
      <c r="B539">
        <v>1985</v>
      </c>
      <c r="C539">
        <v>8.0100000000000009E-5</v>
      </c>
      <c r="H539" s="24"/>
    </row>
    <row r="540" spans="1:8" ht="14">
      <c r="A540" t="s">
        <v>9</v>
      </c>
      <c r="B540">
        <v>1985</v>
      </c>
      <c r="C540">
        <v>8.0100000000000009E-5</v>
      </c>
      <c r="H540" s="24"/>
    </row>
    <row r="541" spans="1:8" ht="14">
      <c r="A541" t="s">
        <v>6</v>
      </c>
      <c r="B541">
        <v>1986</v>
      </c>
      <c r="C541">
        <v>8.0100000000000009E-5</v>
      </c>
      <c r="H541" s="24"/>
    </row>
    <row r="542" spans="1:8" ht="14">
      <c r="A542" t="s">
        <v>7</v>
      </c>
      <c r="B542">
        <v>1986</v>
      </c>
      <c r="C542">
        <v>8.6433333333333338E-5</v>
      </c>
      <c r="H542" s="24"/>
    </row>
    <row r="543" spans="1:8" ht="14">
      <c r="A543" t="s">
        <v>8</v>
      </c>
      <c r="B543">
        <v>1986</v>
      </c>
      <c r="C543">
        <v>9.996666666666668E-5</v>
      </c>
      <c r="H543" s="24"/>
    </row>
    <row r="544" spans="1:8" ht="14">
      <c r="A544" t="s">
        <v>9</v>
      </c>
      <c r="B544">
        <v>1986</v>
      </c>
      <c r="C544">
        <v>1.1903333333333336E-4</v>
      </c>
      <c r="H544" s="24"/>
    </row>
    <row r="545" spans="1:8" ht="14">
      <c r="A545" t="s">
        <v>6</v>
      </c>
      <c r="B545">
        <v>1987</v>
      </c>
      <c r="C545">
        <v>1.4713333333333332E-4</v>
      </c>
      <c r="H545" s="24"/>
    </row>
    <row r="546" spans="1:8" ht="14">
      <c r="A546" t="s">
        <v>7</v>
      </c>
      <c r="B546">
        <v>1987</v>
      </c>
      <c r="C546">
        <v>1.6550000000000004E-4</v>
      </c>
      <c r="H546" s="24"/>
    </row>
    <row r="547" spans="1:8" ht="14">
      <c r="A547" t="s">
        <v>8</v>
      </c>
      <c r="B547">
        <v>1987</v>
      </c>
      <c r="C547">
        <v>2.2943333333333332E-4</v>
      </c>
      <c r="H547" s="24"/>
    </row>
    <row r="548" spans="1:8" ht="14">
      <c r="A548" t="s">
        <v>9</v>
      </c>
      <c r="B548">
        <v>1987</v>
      </c>
      <c r="C548">
        <v>4.2000000000000002E-4</v>
      </c>
      <c r="H548" s="24"/>
    </row>
    <row r="549" spans="1:8" ht="14">
      <c r="A549" t="s">
        <v>6</v>
      </c>
      <c r="B549">
        <v>1988</v>
      </c>
      <c r="C549">
        <v>6.1100000000000011E-4</v>
      </c>
      <c r="H549" s="24"/>
    </row>
    <row r="550" spans="1:8" ht="14">
      <c r="A550" t="s">
        <v>7</v>
      </c>
      <c r="B550">
        <v>1988</v>
      </c>
      <c r="C550">
        <v>9.2999999999999995E-4</v>
      </c>
      <c r="H550" s="24"/>
    </row>
    <row r="551" spans="1:8" ht="14">
      <c r="A551" t="s">
        <v>8</v>
      </c>
      <c r="B551">
        <v>1988</v>
      </c>
      <c r="C551">
        <v>1.4120000000000001E-3</v>
      </c>
      <c r="H551" s="24"/>
    </row>
    <row r="552" spans="1:8" ht="14">
      <c r="A552" t="s">
        <v>9</v>
      </c>
      <c r="B552">
        <v>1988</v>
      </c>
      <c r="C552">
        <v>1.5773333333333334E-3</v>
      </c>
      <c r="H552" s="24"/>
    </row>
    <row r="553" spans="1:8" ht="14">
      <c r="A553" t="s">
        <v>6</v>
      </c>
      <c r="B553">
        <v>1989</v>
      </c>
      <c r="C553">
        <v>3.1836666666666667E-3</v>
      </c>
      <c r="H553" s="24"/>
    </row>
    <row r="554" spans="1:8" ht="14">
      <c r="A554" t="s">
        <v>7</v>
      </c>
      <c r="B554">
        <v>1989</v>
      </c>
      <c r="C554">
        <v>1.72E-2</v>
      </c>
      <c r="H554" s="24"/>
    </row>
    <row r="555" spans="1:8" ht="14">
      <c r="A555" t="s">
        <v>8</v>
      </c>
      <c r="B555">
        <v>1989</v>
      </c>
      <c r="C555">
        <v>6.5500000000000003E-2</v>
      </c>
      <c r="H555" s="24"/>
    </row>
    <row r="556" spans="1:8" ht="14">
      <c r="A556" t="s">
        <v>9</v>
      </c>
      <c r="B556">
        <v>1989</v>
      </c>
      <c r="C556">
        <v>0.10366666666666668</v>
      </c>
      <c r="H556" s="24"/>
    </row>
    <row r="557" spans="1:8" ht="14">
      <c r="A557" t="s">
        <v>6</v>
      </c>
      <c r="B557">
        <v>1990</v>
      </c>
      <c r="C557">
        <v>0.41666666666666669</v>
      </c>
      <c r="H557" s="24"/>
    </row>
    <row r="558" spans="1:8" ht="14">
      <c r="A558" t="s">
        <v>7</v>
      </c>
      <c r="B558">
        <v>1990</v>
      </c>
      <c r="C558">
        <v>0.5096666666666666</v>
      </c>
      <c r="H558" s="24"/>
    </row>
    <row r="559" spans="1:8" ht="14">
      <c r="A559" t="s">
        <v>8</v>
      </c>
      <c r="B559">
        <v>1990</v>
      </c>
      <c r="C559">
        <v>0.57550000000000001</v>
      </c>
      <c r="H559" s="24"/>
    </row>
    <row r="560" spans="1:8" ht="14">
      <c r="A560" t="s">
        <v>9</v>
      </c>
      <c r="B560">
        <v>1990</v>
      </c>
      <c r="C560">
        <v>0.54300000000000004</v>
      </c>
      <c r="H560" s="24"/>
    </row>
    <row r="561" spans="1:8" ht="14">
      <c r="A561" t="s">
        <v>6</v>
      </c>
      <c r="B561">
        <v>1991</v>
      </c>
      <c r="C561">
        <v>0.96850000000000003</v>
      </c>
      <c r="H561" s="24"/>
    </row>
    <row r="562" spans="1:8" ht="14">
      <c r="A562" t="s">
        <v>7</v>
      </c>
      <c r="B562">
        <v>1991</v>
      </c>
      <c r="C562">
        <v>0.98983333333333334</v>
      </c>
      <c r="H562" s="24"/>
    </row>
    <row r="563" spans="1:8" ht="14">
      <c r="A563" t="s">
        <v>8</v>
      </c>
      <c r="B563">
        <v>1991</v>
      </c>
      <c r="C563">
        <v>0.99450000000000005</v>
      </c>
      <c r="H563" s="24"/>
    </row>
    <row r="564" spans="1:8" ht="14">
      <c r="A564" t="s">
        <v>9</v>
      </c>
      <c r="B564">
        <v>1991</v>
      </c>
      <c r="C564">
        <v>0.99366666666666659</v>
      </c>
      <c r="H564" s="24"/>
    </row>
    <row r="565" spans="1:8" ht="14">
      <c r="A565" t="s">
        <v>6</v>
      </c>
      <c r="B565">
        <v>1992</v>
      </c>
      <c r="C565">
        <v>0.999</v>
      </c>
      <c r="H565" s="24"/>
    </row>
    <row r="566" spans="1:8" ht="14">
      <c r="A566" t="s">
        <v>7</v>
      </c>
      <c r="B566">
        <v>1992</v>
      </c>
      <c r="C566">
        <v>0.999</v>
      </c>
      <c r="H566" s="24"/>
    </row>
    <row r="567" spans="1:8" ht="14">
      <c r="A567" t="s">
        <v>8</v>
      </c>
      <c r="B567">
        <v>1992</v>
      </c>
      <c r="C567">
        <v>0.999</v>
      </c>
      <c r="H567" s="24"/>
    </row>
    <row r="568" spans="1:8" ht="14">
      <c r="A568" t="s">
        <v>9</v>
      </c>
      <c r="B568">
        <v>1992</v>
      </c>
      <c r="C568">
        <v>0.999</v>
      </c>
      <c r="H568" s="24"/>
    </row>
    <row r="569" spans="1:8" ht="14">
      <c r="A569" t="s">
        <v>6</v>
      </c>
      <c r="B569">
        <v>1993</v>
      </c>
      <c r="C569">
        <v>0.999</v>
      </c>
      <c r="H569" s="24"/>
    </row>
    <row r="570" spans="1:8" ht="14">
      <c r="A570" t="s">
        <v>7</v>
      </c>
      <c r="B570">
        <v>1993</v>
      </c>
      <c r="C570">
        <v>0.999</v>
      </c>
      <c r="H570" s="24"/>
    </row>
    <row r="571" spans="1:8" ht="14">
      <c r="A571" t="s">
        <v>8</v>
      </c>
      <c r="B571">
        <v>1993</v>
      </c>
      <c r="C571">
        <v>0.999</v>
      </c>
      <c r="H571" s="24"/>
    </row>
    <row r="572" spans="1:8" ht="14">
      <c r="A572" t="s">
        <v>9</v>
      </c>
      <c r="B572">
        <v>1993</v>
      </c>
      <c r="C572">
        <v>0.999</v>
      </c>
      <c r="H572" s="24"/>
    </row>
    <row r="573" spans="1:8" ht="14">
      <c r="A573" t="s">
        <v>6</v>
      </c>
      <c r="B573">
        <v>1994</v>
      </c>
      <c r="C573">
        <v>0.999</v>
      </c>
      <c r="H573" s="24"/>
    </row>
    <row r="574" spans="1:8" ht="14">
      <c r="A574" t="s">
        <v>7</v>
      </c>
      <c r="B574">
        <v>1994</v>
      </c>
      <c r="C574">
        <v>0.999</v>
      </c>
    </row>
    <row r="575" spans="1:8" ht="14">
      <c r="A575" t="s">
        <v>8</v>
      </c>
      <c r="B575">
        <v>1994</v>
      </c>
      <c r="C575">
        <v>0.999</v>
      </c>
    </row>
    <row r="576" spans="1:8" ht="14">
      <c r="A576" t="s">
        <v>9</v>
      </c>
      <c r="B576">
        <v>1994</v>
      </c>
      <c r="C576">
        <v>0.999</v>
      </c>
    </row>
    <row r="577" spans="1:3" ht="14">
      <c r="A577" t="s">
        <v>6</v>
      </c>
      <c r="B577">
        <v>1995</v>
      </c>
      <c r="C577">
        <v>0.999</v>
      </c>
    </row>
    <row r="578" spans="1:3" ht="14">
      <c r="A578" t="s">
        <v>7</v>
      </c>
      <c r="B578">
        <v>1995</v>
      </c>
      <c r="C578">
        <v>0.999</v>
      </c>
    </row>
    <row r="579" spans="1:3" ht="14">
      <c r="A579" t="s">
        <v>8</v>
      </c>
      <c r="B579">
        <v>1995</v>
      </c>
      <c r="C579">
        <v>0.999</v>
      </c>
    </row>
    <row r="580" spans="1:3" ht="14">
      <c r="A580" t="s">
        <v>9</v>
      </c>
      <c r="B580">
        <v>1995</v>
      </c>
      <c r="C580">
        <v>0.999</v>
      </c>
    </row>
    <row r="581" spans="1:3" ht="14">
      <c r="A581" t="s">
        <v>6</v>
      </c>
      <c r="B581">
        <v>1996</v>
      </c>
      <c r="C581">
        <v>0.999</v>
      </c>
    </row>
    <row r="582" spans="1:3" ht="14">
      <c r="A582" t="s">
        <v>7</v>
      </c>
      <c r="B582">
        <v>1996</v>
      </c>
      <c r="C582">
        <v>0.999</v>
      </c>
    </row>
    <row r="583" spans="1:3" ht="14">
      <c r="A583" t="s">
        <v>8</v>
      </c>
      <c r="B583">
        <v>1996</v>
      </c>
      <c r="C583">
        <v>0.999</v>
      </c>
    </row>
    <row r="584" spans="1:3" ht="14">
      <c r="A584" t="s">
        <v>9</v>
      </c>
      <c r="B584">
        <v>1996</v>
      </c>
      <c r="C584">
        <v>0.999</v>
      </c>
    </row>
    <row r="585" spans="1:3" ht="14">
      <c r="A585" t="s">
        <v>6</v>
      </c>
      <c r="B585">
        <v>1997</v>
      </c>
      <c r="C585">
        <v>0.999</v>
      </c>
    </row>
    <row r="586" spans="1:3" ht="14">
      <c r="A586" t="s">
        <v>7</v>
      </c>
      <c r="B586">
        <v>1997</v>
      </c>
      <c r="C586">
        <v>0.999</v>
      </c>
    </row>
    <row r="587" spans="1:3" ht="14">
      <c r="A587" t="s">
        <v>8</v>
      </c>
      <c r="B587">
        <v>1997</v>
      </c>
      <c r="C587">
        <v>0.999</v>
      </c>
    </row>
    <row r="588" spans="1:3" ht="14">
      <c r="A588" t="s">
        <v>9</v>
      </c>
      <c r="B588">
        <v>1997</v>
      </c>
      <c r="C588">
        <v>0.999</v>
      </c>
    </row>
    <row r="589" spans="1:3" ht="14">
      <c r="A589" t="s">
        <v>6</v>
      </c>
      <c r="B589">
        <v>1998</v>
      </c>
      <c r="C589">
        <v>0.999</v>
      </c>
    </row>
    <row r="590" spans="1:3" ht="14">
      <c r="A590" t="s">
        <v>7</v>
      </c>
      <c r="B590">
        <v>1998</v>
      </c>
      <c r="C590">
        <v>0.999</v>
      </c>
    </row>
    <row r="591" spans="1:3" ht="14">
      <c r="A591" t="s">
        <v>8</v>
      </c>
      <c r="B591">
        <v>1998</v>
      </c>
      <c r="C591">
        <v>0.999</v>
      </c>
    </row>
    <row r="592" spans="1:3" ht="14">
      <c r="A592" t="s">
        <v>9</v>
      </c>
      <c r="B592">
        <v>1998</v>
      </c>
      <c r="C592">
        <v>0.999</v>
      </c>
    </row>
    <row r="593" spans="1:3" ht="14">
      <c r="A593" t="s">
        <v>6</v>
      </c>
      <c r="B593">
        <v>1999</v>
      </c>
      <c r="C593">
        <v>0.999</v>
      </c>
    </row>
    <row r="594" spans="1:3" ht="14">
      <c r="A594" t="s">
        <v>7</v>
      </c>
      <c r="B594">
        <v>1999</v>
      </c>
      <c r="C594">
        <v>0.999</v>
      </c>
    </row>
    <row r="595" spans="1:3" ht="14">
      <c r="A595" t="s">
        <v>8</v>
      </c>
      <c r="B595">
        <v>1999</v>
      </c>
      <c r="C595">
        <v>0.999</v>
      </c>
    </row>
    <row r="596" spans="1:3" ht="14">
      <c r="A596" t="s">
        <v>9</v>
      </c>
      <c r="B596">
        <v>1999</v>
      </c>
      <c r="C596">
        <v>0.999</v>
      </c>
    </row>
    <row r="597" spans="1:3" ht="14">
      <c r="A597" t="s">
        <v>6</v>
      </c>
      <c r="B597">
        <v>2000</v>
      </c>
      <c r="C597">
        <v>0.999</v>
      </c>
    </row>
    <row r="598" spans="1:3" ht="14">
      <c r="A598" t="s">
        <v>7</v>
      </c>
      <c r="B598">
        <v>2000</v>
      </c>
      <c r="C598">
        <v>0.999</v>
      </c>
    </row>
    <row r="599" spans="1:3" ht="14">
      <c r="A599" t="s">
        <v>8</v>
      </c>
      <c r="B599">
        <v>2000</v>
      </c>
      <c r="C599">
        <v>0.999</v>
      </c>
    </row>
    <row r="600" spans="1:3" ht="14">
      <c r="A600" t="s">
        <v>9</v>
      </c>
      <c r="B600">
        <v>2000</v>
      </c>
      <c r="C600">
        <v>0.999</v>
      </c>
    </row>
    <row r="601" spans="1:3" ht="14">
      <c r="A601" t="s">
        <v>6</v>
      </c>
      <c r="B601">
        <v>2001</v>
      </c>
      <c r="C601">
        <v>0.999</v>
      </c>
    </row>
    <row r="602" spans="1:3" ht="14">
      <c r="A602" t="s">
        <v>7</v>
      </c>
      <c r="B602">
        <v>2001</v>
      </c>
      <c r="C602">
        <v>0.999</v>
      </c>
    </row>
    <row r="603" spans="1:3" ht="14">
      <c r="A603" t="s">
        <v>8</v>
      </c>
      <c r="B603">
        <v>2001</v>
      </c>
      <c r="C603">
        <v>0.999</v>
      </c>
    </row>
    <row r="604" spans="1:3" ht="14">
      <c r="A604" t="s">
        <v>9</v>
      </c>
      <c r="B604">
        <v>2001</v>
      </c>
      <c r="C604">
        <v>0.999</v>
      </c>
    </row>
    <row r="605" spans="1:3" ht="14">
      <c r="A605" t="s">
        <v>6</v>
      </c>
      <c r="B605">
        <v>2002</v>
      </c>
      <c r="C605">
        <v>2.1666666666666665</v>
      </c>
    </row>
    <row r="606" spans="1:3" ht="14">
      <c r="A606" t="s">
        <v>7</v>
      </c>
      <c r="B606">
        <v>2002</v>
      </c>
      <c r="C606">
        <v>3.4500000000000006</v>
      </c>
    </row>
    <row r="607" spans="1:3" ht="14">
      <c r="A607" t="s">
        <v>8</v>
      </c>
      <c r="B607">
        <v>2002</v>
      </c>
      <c r="C607">
        <v>3.6833333333333336</v>
      </c>
    </row>
    <row r="608" spans="1:3" ht="14">
      <c r="A608" t="s">
        <v>9</v>
      </c>
      <c r="B608">
        <v>2002</v>
      </c>
      <c r="C608">
        <v>3.4943333333333331</v>
      </c>
    </row>
    <row r="609" spans="1:3" ht="14">
      <c r="A609" t="s">
        <v>6</v>
      </c>
      <c r="B609">
        <v>2003</v>
      </c>
      <c r="C609">
        <v>3.0975666666666668</v>
      </c>
    </row>
    <row r="610" spans="1:3" ht="14">
      <c r="A610" t="s">
        <v>7</v>
      </c>
      <c r="B610">
        <v>2003</v>
      </c>
      <c r="C610">
        <v>2.8437333333333332</v>
      </c>
    </row>
    <row r="611" spans="1:3" ht="14">
      <c r="A611" t="s">
        <v>8</v>
      </c>
      <c r="B611">
        <v>2003</v>
      </c>
      <c r="C611">
        <v>2.9190666666666671</v>
      </c>
    </row>
    <row r="612" spans="1:3" ht="14">
      <c r="A612" t="s">
        <v>9</v>
      </c>
      <c r="B612">
        <v>2003</v>
      </c>
      <c r="C612">
        <v>2.9248999999999996</v>
      </c>
    </row>
    <row r="613" spans="1:3" ht="14">
      <c r="A613" t="s">
        <v>6</v>
      </c>
      <c r="B613">
        <v>2004</v>
      </c>
      <c r="C613">
        <v>2.9073666666666669</v>
      </c>
    </row>
    <row r="614" spans="1:3" ht="14">
      <c r="A614" t="s">
        <v>7</v>
      </c>
      <c r="B614">
        <v>2004</v>
      </c>
      <c r="C614">
        <v>2.9233666666666664</v>
      </c>
    </row>
    <row r="615" spans="1:3" ht="14">
      <c r="A615" t="s">
        <v>8</v>
      </c>
      <c r="B615">
        <v>2004</v>
      </c>
      <c r="C615">
        <v>2.9862666666666668</v>
      </c>
    </row>
    <row r="616" spans="1:3" ht="14">
      <c r="A616" t="s">
        <v>9</v>
      </c>
      <c r="B616">
        <v>2004</v>
      </c>
      <c r="C616">
        <v>2.9676666666666667</v>
      </c>
    </row>
    <row r="617" spans="1:3" ht="14">
      <c r="A617" t="s">
        <v>6</v>
      </c>
      <c r="B617">
        <v>2005</v>
      </c>
      <c r="C617">
        <v>2.9270999999999998</v>
      </c>
    </row>
    <row r="618" spans="1:3" ht="14">
      <c r="A618" t="s">
        <v>7</v>
      </c>
      <c r="B618">
        <v>2005</v>
      </c>
      <c r="C618">
        <v>2.8972666666666669</v>
      </c>
    </row>
    <row r="619" spans="1:3" ht="14">
      <c r="A619" t="s">
        <v>8</v>
      </c>
      <c r="B619">
        <v>2005</v>
      </c>
      <c r="C619">
        <v>2.8956666666666666</v>
      </c>
    </row>
    <row r="620" spans="1:3" ht="14">
      <c r="A620" t="s">
        <v>9</v>
      </c>
      <c r="B620">
        <v>2005</v>
      </c>
      <c r="C620">
        <v>3.0048999999999997</v>
      </c>
    </row>
    <row r="621" spans="1:3" ht="14">
      <c r="A621" t="s">
        <v>6</v>
      </c>
      <c r="B621">
        <v>2006</v>
      </c>
      <c r="C621">
        <v>3.0724333333333331</v>
      </c>
    </row>
    <row r="622" spans="1:3" ht="14">
      <c r="A622" t="s">
        <v>7</v>
      </c>
      <c r="B622">
        <v>2006</v>
      </c>
      <c r="C622">
        <v>3.0718000000000001</v>
      </c>
    </row>
    <row r="623" spans="1:3" ht="14">
      <c r="A623" t="s">
        <v>8</v>
      </c>
      <c r="B623">
        <v>2006</v>
      </c>
      <c r="C623">
        <v>3.0921000000000003</v>
      </c>
    </row>
    <row r="624" spans="1:3" ht="14">
      <c r="A624" t="s">
        <v>9</v>
      </c>
      <c r="B624">
        <v>2006</v>
      </c>
      <c r="C624">
        <v>3.0773666666666668</v>
      </c>
    </row>
    <row r="625" spans="1:3" ht="14">
      <c r="A625" t="s">
        <v>6</v>
      </c>
      <c r="B625">
        <v>2007</v>
      </c>
      <c r="C625">
        <v>3.1026666666666665</v>
      </c>
    </row>
    <row r="626" spans="1:3" ht="14">
      <c r="A626" t="s">
        <v>7</v>
      </c>
      <c r="B626">
        <v>2007</v>
      </c>
      <c r="C626">
        <v>3.0863666666666667</v>
      </c>
    </row>
    <row r="627" spans="1:3" ht="14">
      <c r="A627" t="s">
        <v>8</v>
      </c>
      <c r="B627">
        <v>2007</v>
      </c>
      <c r="C627">
        <v>3.1415999999999999</v>
      </c>
    </row>
    <row r="628" spans="1:3" ht="14">
      <c r="A628" t="s">
        <v>9</v>
      </c>
      <c r="B628">
        <v>2007</v>
      </c>
      <c r="C628">
        <v>3.1476333333333333</v>
      </c>
    </row>
    <row r="629" spans="1:3" ht="14">
      <c r="A629" t="s">
        <v>6</v>
      </c>
      <c r="B629">
        <v>2008</v>
      </c>
      <c r="C629">
        <v>3.1598999999999999</v>
      </c>
    </row>
    <row r="630" spans="1:3" ht="14">
      <c r="A630" t="s">
        <v>7</v>
      </c>
      <c r="B630">
        <v>2008</v>
      </c>
      <c r="C630">
        <v>3.0951666666666671</v>
      </c>
    </row>
    <row r="631" spans="1:3" ht="14">
      <c r="A631" t="s">
        <v>8</v>
      </c>
      <c r="B631">
        <v>2008</v>
      </c>
      <c r="C631">
        <v>3.063166666666667</v>
      </c>
    </row>
    <row r="632" spans="1:3" ht="14">
      <c r="A632" t="s">
        <v>9</v>
      </c>
      <c r="B632">
        <v>2008</v>
      </c>
      <c r="C632">
        <v>3.4005666666666667</v>
      </c>
    </row>
    <row r="633" spans="1:3" ht="14">
      <c r="A633" t="s">
        <v>6</v>
      </c>
      <c r="B633">
        <v>2009</v>
      </c>
      <c r="C633">
        <v>3.5868333333333333</v>
      </c>
    </row>
    <row r="634" spans="1:3" ht="14">
      <c r="A634" t="s">
        <v>7</v>
      </c>
      <c r="B634">
        <v>2009</v>
      </c>
      <c r="C634">
        <v>3.7538333333333331</v>
      </c>
    </row>
    <row r="635" spans="1:3" ht="14">
      <c r="A635" t="s">
        <v>8</v>
      </c>
      <c r="B635">
        <v>2009</v>
      </c>
      <c r="C635">
        <v>3.8419000000000003</v>
      </c>
    </row>
    <row r="636" spans="1:3" ht="14">
      <c r="A636" t="s">
        <v>9</v>
      </c>
      <c r="B636">
        <v>2009</v>
      </c>
      <c r="C636">
        <v>3.8086333333333333</v>
      </c>
    </row>
    <row r="637" spans="1:3" ht="14">
      <c r="A637" t="s">
        <v>6</v>
      </c>
      <c r="B637">
        <v>2010</v>
      </c>
      <c r="C637">
        <v>3.8530333333333338</v>
      </c>
    </row>
    <row r="638" spans="1:3" ht="14">
      <c r="A638" t="s">
        <v>7</v>
      </c>
      <c r="B638">
        <v>2010</v>
      </c>
      <c r="C638">
        <v>3.9149333333333338</v>
      </c>
    </row>
    <row r="639" spans="1:3" ht="14">
      <c r="A639" t="s">
        <v>8</v>
      </c>
      <c r="B639">
        <v>2010</v>
      </c>
      <c r="C639">
        <v>3.9499666666666666</v>
      </c>
    </row>
    <row r="640" spans="1:3" ht="14">
      <c r="A640" t="s">
        <v>9</v>
      </c>
      <c r="B640">
        <v>2010</v>
      </c>
      <c r="C640">
        <v>3.9722666666666666</v>
      </c>
    </row>
    <row r="641" spans="1:3" ht="14">
      <c r="A641" t="s">
        <v>6</v>
      </c>
      <c r="B641">
        <v>2011</v>
      </c>
      <c r="C641">
        <v>4.0277666666666665</v>
      </c>
    </row>
    <row r="642" spans="1:3" ht="14">
      <c r="A642" t="s">
        <v>7</v>
      </c>
      <c r="B642">
        <v>2011</v>
      </c>
      <c r="C642">
        <v>4.0933999999999999</v>
      </c>
    </row>
    <row r="643" spans="1:3" ht="14">
      <c r="A643" t="s">
        <v>8</v>
      </c>
      <c r="B643">
        <v>2011</v>
      </c>
      <c r="C643">
        <v>4.1823333333333332</v>
      </c>
    </row>
    <row r="644" spans="1:3" ht="14">
      <c r="A644" t="s">
        <v>9</v>
      </c>
      <c r="B644">
        <v>2011</v>
      </c>
      <c r="C644">
        <v>4.2731333333333339</v>
      </c>
    </row>
    <row r="645" spans="1:3" ht="14">
      <c r="A645" t="s">
        <v>6</v>
      </c>
      <c r="B645">
        <v>2012</v>
      </c>
      <c r="C645">
        <v>4.3570666666666655</v>
      </c>
    </row>
    <row r="646" spans="1:3" ht="14">
      <c r="A646" t="s">
        <v>7</v>
      </c>
      <c r="B646">
        <v>2012</v>
      </c>
      <c r="C646">
        <v>4.4704666666666659</v>
      </c>
    </row>
    <row r="647" spans="1:3" ht="14">
      <c r="A647" t="s">
        <v>8</v>
      </c>
      <c r="B647">
        <v>2012</v>
      </c>
      <c r="C647">
        <v>4.6374000000000004</v>
      </c>
    </row>
    <row r="648" spans="1:3" ht="14">
      <c r="A648" t="s">
        <v>9</v>
      </c>
      <c r="B648">
        <v>2012</v>
      </c>
      <c r="C648">
        <v>4.8388666666666671</v>
      </c>
    </row>
    <row r="649" spans="1:3" ht="14">
      <c r="A649" t="s">
        <v>6</v>
      </c>
      <c r="B649">
        <v>2013</v>
      </c>
      <c r="C649">
        <v>5.04786</v>
      </c>
    </row>
    <row r="650" spans="1:3" ht="14">
      <c r="A650" t="s">
        <v>7</v>
      </c>
      <c r="B650">
        <v>2013</v>
      </c>
      <c r="C650">
        <v>5.2843000000000009</v>
      </c>
    </row>
    <row r="651" spans="1:3" ht="14">
      <c r="A651" t="s">
        <v>8</v>
      </c>
      <c r="B651">
        <v>2013</v>
      </c>
      <c r="C651">
        <v>5.6564333333333332</v>
      </c>
    </row>
    <row r="652" spans="1:3" ht="14">
      <c r="A652" t="s">
        <v>9</v>
      </c>
      <c r="B652">
        <v>2013</v>
      </c>
      <c r="C652">
        <v>6.1882666666666672</v>
      </c>
    </row>
    <row r="653" spans="1:3" ht="14">
      <c r="A653" t="s">
        <v>6</v>
      </c>
      <c r="B653">
        <v>2014</v>
      </c>
      <c r="C653">
        <v>7.9687333333333328</v>
      </c>
    </row>
    <row r="654" spans="1:3" ht="14">
      <c r="A654" t="s">
        <v>7</v>
      </c>
      <c r="B654">
        <v>2014</v>
      </c>
      <c r="C654">
        <v>8.0706333333333333</v>
      </c>
    </row>
    <row r="655" spans="1:3" ht="14">
      <c r="A655" t="s">
        <v>8</v>
      </c>
      <c r="B655">
        <v>2014</v>
      </c>
      <c r="C655">
        <v>8.3594999999999988</v>
      </c>
    </row>
    <row r="656" spans="1:3" ht="14">
      <c r="A656" t="s">
        <v>9</v>
      </c>
      <c r="B656">
        <v>2014</v>
      </c>
      <c r="C656">
        <v>8.5266000000000002</v>
      </c>
    </row>
    <row r="657" spans="1:3" ht="14">
      <c r="A657" t="s">
        <v>6</v>
      </c>
      <c r="B657">
        <v>2015</v>
      </c>
      <c r="C657">
        <v>8.7278333333333311</v>
      </c>
    </row>
    <row r="658" spans="1:3" ht="14">
      <c r="A658" t="s">
        <v>7</v>
      </c>
      <c r="B658">
        <v>2015</v>
      </c>
      <c r="C658">
        <v>8.9934999999999992</v>
      </c>
    </row>
    <row r="659" spans="1:3" ht="14">
      <c r="A659" t="s">
        <v>8</v>
      </c>
      <c r="B659">
        <v>2015</v>
      </c>
      <c r="C659">
        <v>9.3006666666666664</v>
      </c>
    </row>
    <row r="660" spans="1:3" ht="14">
      <c r="A660" t="s">
        <v>9</v>
      </c>
      <c r="B660">
        <v>2015</v>
      </c>
      <c r="C660">
        <v>10.746333333333334</v>
      </c>
    </row>
    <row r="661" spans="1:3" ht="14">
      <c r="A661" t="s">
        <v>6</v>
      </c>
      <c r="B661">
        <v>2016</v>
      </c>
      <c r="C661">
        <v>14.689966666666665</v>
      </c>
    </row>
    <row r="662" spans="1:3" ht="14">
      <c r="A662" t="s">
        <v>7</v>
      </c>
      <c r="B662">
        <v>2016</v>
      </c>
      <c r="C662">
        <v>14.396966666666666</v>
      </c>
    </row>
    <row r="663" spans="1:3" ht="14">
      <c r="A663" t="s">
        <v>8</v>
      </c>
      <c r="B663">
        <v>2016</v>
      </c>
      <c r="C663">
        <v>15.069600000000001</v>
      </c>
    </row>
    <row r="664" spans="1:3" ht="14">
      <c r="A664" t="s">
        <v>9</v>
      </c>
      <c r="B664">
        <v>2016</v>
      </c>
      <c r="C664">
        <v>15.622966666666668</v>
      </c>
    </row>
    <row r="665" spans="1:3" ht="14">
      <c r="A665" t="s">
        <v>6</v>
      </c>
      <c r="B665">
        <v>2017</v>
      </c>
      <c r="C665">
        <v>15.582833333333333</v>
      </c>
    </row>
    <row r="666" spans="1:3" ht="14">
      <c r="A666" t="s">
        <v>7</v>
      </c>
      <c r="B666">
        <v>2017</v>
      </c>
      <c r="C666">
        <v>16.055766666666667</v>
      </c>
    </row>
    <row r="667" spans="1:3" ht="14">
      <c r="A667" t="s">
        <v>8</v>
      </c>
      <c r="B667">
        <v>2017</v>
      </c>
      <c r="C667">
        <v>17.4511</v>
      </c>
    </row>
    <row r="668" spans="1:3" ht="14">
      <c r="A668" t="s">
        <v>9</v>
      </c>
      <c r="B668">
        <v>2017</v>
      </c>
      <c r="C668">
        <v>17.943333333333332</v>
      </c>
    </row>
    <row r="669" spans="1:3" ht="14">
      <c r="A669" t="s">
        <v>6</v>
      </c>
      <c r="B669">
        <v>2018</v>
      </c>
      <c r="C669">
        <v>19.970266666666664</v>
      </c>
    </row>
    <row r="670" spans="1:3" ht="14">
      <c r="A670" t="s">
        <v>7</v>
      </c>
      <c r="B670">
        <v>2018</v>
      </c>
      <c r="C670">
        <v>24.833633333333335</v>
      </c>
    </row>
    <row r="671" spans="1:3" ht="14">
      <c r="A671" t="s">
        <v>8</v>
      </c>
      <c r="B671">
        <v>2018</v>
      </c>
      <c r="C671">
        <v>35.121400000000001</v>
      </c>
    </row>
    <row r="672" spans="1:3" ht="14">
      <c r="A672" t="s">
        <v>9</v>
      </c>
      <c r="B672">
        <v>2018</v>
      </c>
      <c r="C672">
        <v>37.342233333333333</v>
      </c>
    </row>
    <row r="673" spans="1:3" ht="14">
      <c r="A673" t="s">
        <v>6</v>
      </c>
      <c r="B673">
        <v>2019</v>
      </c>
      <c r="C673">
        <v>39.795533333333331</v>
      </c>
    </row>
    <row r="674" spans="1:3" ht="14">
      <c r="A674" t="s">
        <v>7</v>
      </c>
      <c r="B674">
        <v>2019</v>
      </c>
      <c r="C674">
        <v>43.776100000000007</v>
      </c>
    </row>
    <row r="675" spans="1:3" ht="14">
      <c r="A675" t="s">
        <v>8</v>
      </c>
      <c r="B675">
        <v>2019</v>
      </c>
      <c r="C675">
        <v>53.500833333333333</v>
      </c>
    </row>
    <row r="676" spans="1:3" ht="14">
      <c r="A676" t="s">
        <v>9</v>
      </c>
      <c r="B676">
        <v>2019</v>
      </c>
      <c r="C676">
        <v>59.82833333333334</v>
      </c>
    </row>
    <row r="677" spans="1:3" ht="14">
      <c r="A677" t="s">
        <v>6</v>
      </c>
      <c r="B677">
        <v>2020</v>
      </c>
      <c r="C677">
        <v>62.336299999999994</v>
      </c>
    </row>
    <row r="678" spans="1:3" ht="14">
      <c r="A678" t="s">
        <v>7</v>
      </c>
      <c r="B678">
        <v>2020</v>
      </c>
      <c r="C678">
        <v>68.608333333333334</v>
      </c>
    </row>
    <row r="679" spans="1:3" ht="14">
      <c r="A679" t="s">
        <v>8</v>
      </c>
      <c r="B679">
        <v>2020</v>
      </c>
      <c r="C679">
        <v>74.221666666666678</v>
      </c>
    </row>
    <row r="680" spans="1:3" ht="14">
      <c r="A680" t="s">
        <v>9</v>
      </c>
      <c r="B680">
        <v>2020</v>
      </c>
      <c r="C680">
        <v>81.256666666666661</v>
      </c>
    </row>
    <row r="681" spans="1:3" ht="14">
      <c r="A681" t="s">
        <v>6</v>
      </c>
      <c r="B681">
        <v>2021</v>
      </c>
      <c r="C681">
        <v>89.702766666666662</v>
      </c>
    </row>
    <row r="682" spans="1:3" ht="14">
      <c r="A682" t="s">
        <v>7</v>
      </c>
      <c r="B682">
        <v>2021</v>
      </c>
      <c r="C682">
        <v>94.655566666666672</v>
      </c>
    </row>
    <row r="683" spans="1:3" ht="14">
      <c r="A683" t="s">
        <v>8</v>
      </c>
      <c r="B683">
        <v>2021</v>
      </c>
      <c r="C683">
        <v>97.7239</v>
      </c>
    </row>
    <row r="684" spans="1:3" ht="14">
      <c r="A684" t="s">
        <v>9</v>
      </c>
      <c r="B684">
        <v>2021</v>
      </c>
      <c r="C684">
        <v>101.13223333333333</v>
      </c>
    </row>
    <row r="685" spans="1:3" ht="14">
      <c r="A685" s="18" t="s">
        <v>6</v>
      </c>
      <c r="B685">
        <v>2022</v>
      </c>
      <c r="C685">
        <v>107.81166666666667</v>
      </c>
    </row>
    <row r="686" spans="1:3" ht="14">
      <c r="A686" s="18" t="s">
        <v>7</v>
      </c>
      <c r="B686">
        <v>2022</v>
      </c>
      <c r="C686">
        <v>120.22946666666667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X M 2002 a 2tr2022</vt:lpstr>
      <vt:lpstr>X M 1980 a 1tr2022</vt:lpstr>
      <vt:lpstr>E 1980 a 2tr2022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2022-08-01T01:11:09Z</dcterms:created>
  <dcterms:modified xsi:type="dcterms:W3CDTF">2022-08-01T23:59:55Z</dcterms:modified>
</cp:coreProperties>
</file>