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ocumentos\estadisticas\pib\"/>
    </mc:Choice>
  </mc:AlternateContent>
  <xr:revisionPtr revIDLastSave="0" documentId="8_{6E4BFF6C-DE12-4978-AEF2-44856A2000E7}" xr6:coauthVersionLast="45" xr6:coauthVersionMax="45" xr10:uidLastSave="{00000000-0000-0000-0000-000000000000}"/>
  <bookViews>
    <workbookView xWindow="-120" yWindow="-120" windowWidth="20730" windowHeight="11160" xr2:uid="{1BB6D73E-3232-4880-8134-CD5544DC9E58}"/>
  </bookViews>
  <sheets>
    <sheet name="PIB base 75" sheetId="1" r:id="rId1"/>
  </sheets>
  <externalReferences>
    <externalReference r:id="rId2"/>
  </externalReferences>
  <definedNames>
    <definedName name="_IMP1111" localSheetId="0">#REF!</definedName>
    <definedName name="_IMP1111">#REF!</definedName>
    <definedName name="_IMP1112" localSheetId="0">#REF!</definedName>
    <definedName name="_IMP1112">#REF!</definedName>
    <definedName name="_IMP1113" localSheetId="0">#REF!</definedName>
    <definedName name="_IMP1113">#REF!</definedName>
    <definedName name="_IMP1114" localSheetId="0">#REF!</definedName>
    <definedName name="_IMP1114">#REF!</definedName>
    <definedName name="_IMP1115" localSheetId="0">#REF!</definedName>
    <definedName name="_IMP1115">#REF!</definedName>
    <definedName name="_IMP1116" localSheetId="0">#REF!</definedName>
    <definedName name="_IMP1116">#REF!</definedName>
    <definedName name="_IMP1132" localSheetId="0">#REF!</definedName>
    <definedName name="_IMP1132">#REF!</definedName>
    <definedName name="_IMP1133" localSheetId="0">#REF!</definedName>
    <definedName name="_IMP1133">#REF!</definedName>
    <definedName name="_Regression_Int" localSheetId="0" hidden="1">1</definedName>
    <definedName name="A_impresión_IM" localSheetId="0">'PIB base 75'!$A$1:$G$38</definedName>
    <definedName name="_xlnm.Print_Area" localSheetId="0">'PIB base 75'!$A$1:$G$39</definedName>
    <definedName name="IMPRESION" localSheetId="0">#REF!</definedName>
    <definedName name="IMPRES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E10" i="1"/>
  <c r="G10" i="1"/>
  <c r="I10" i="1"/>
  <c r="C11" i="1"/>
  <c r="E11" i="1"/>
  <c r="G11" i="1"/>
  <c r="I11" i="1"/>
  <c r="C12" i="1"/>
  <c r="E12" i="1"/>
  <c r="G12" i="1"/>
  <c r="I12" i="1"/>
  <c r="C13" i="1"/>
  <c r="E13" i="1"/>
  <c r="G13" i="1"/>
  <c r="I13" i="1"/>
  <c r="C14" i="1"/>
  <c r="E14" i="1"/>
  <c r="G14" i="1"/>
  <c r="I14" i="1"/>
  <c r="C15" i="1"/>
  <c r="E15" i="1"/>
  <c r="G15" i="1"/>
  <c r="I15" i="1"/>
  <c r="C16" i="1"/>
  <c r="E16" i="1"/>
  <c r="G16" i="1"/>
  <c r="I16" i="1"/>
  <c r="C17" i="1"/>
  <c r="E17" i="1"/>
  <c r="G17" i="1"/>
  <c r="I17" i="1"/>
  <c r="C18" i="1"/>
  <c r="E18" i="1"/>
  <c r="G18" i="1"/>
  <c r="I18" i="1"/>
  <c r="C19" i="1"/>
  <c r="E19" i="1"/>
  <c r="G19" i="1"/>
  <c r="I19" i="1"/>
  <c r="C20" i="1"/>
  <c r="E20" i="1"/>
  <c r="G20" i="1"/>
  <c r="I20" i="1"/>
  <c r="C21" i="1"/>
  <c r="E21" i="1"/>
  <c r="G21" i="1"/>
  <c r="I21" i="1"/>
  <c r="C22" i="1"/>
  <c r="E22" i="1"/>
  <c r="G22" i="1"/>
  <c r="I22" i="1"/>
  <c r="C23" i="1"/>
  <c r="E23" i="1"/>
  <c r="G23" i="1"/>
  <c r="I23" i="1"/>
  <c r="C24" i="1"/>
  <c r="E24" i="1"/>
  <c r="G24" i="1"/>
  <c r="I24" i="1"/>
  <c r="C25" i="1"/>
  <c r="E25" i="1"/>
  <c r="G25" i="1"/>
  <c r="I25" i="1"/>
  <c r="C26" i="1"/>
  <c r="E26" i="1"/>
  <c r="G26" i="1"/>
  <c r="I26" i="1"/>
  <c r="C27" i="1"/>
  <c r="E27" i="1"/>
  <c r="G27" i="1"/>
  <c r="I27" i="1"/>
  <c r="C28" i="1"/>
  <c r="E28" i="1"/>
  <c r="G28" i="1"/>
  <c r="I28" i="1"/>
  <c r="C29" i="1"/>
  <c r="E29" i="1"/>
  <c r="G29" i="1"/>
  <c r="I29" i="1"/>
  <c r="C30" i="1"/>
  <c r="E30" i="1"/>
  <c r="G30" i="1"/>
  <c r="I30" i="1"/>
  <c r="C31" i="1"/>
  <c r="E31" i="1"/>
  <c r="G31" i="1"/>
  <c r="I31" i="1"/>
  <c r="C32" i="1"/>
  <c r="E32" i="1"/>
  <c r="G32" i="1"/>
  <c r="I32" i="1"/>
  <c r="C33" i="1"/>
  <c r="E33" i="1"/>
  <c r="G33" i="1"/>
  <c r="I33" i="1"/>
  <c r="C34" i="1"/>
  <c r="E34" i="1"/>
  <c r="G34" i="1"/>
  <c r="I34" i="1"/>
  <c r="C35" i="1"/>
  <c r="E35" i="1"/>
  <c r="G35" i="1"/>
  <c r="I35" i="1"/>
</calcChain>
</file>

<file path=xl/sharedStrings.xml><?xml version="1.0" encoding="utf-8"?>
<sst xmlns="http://schemas.openxmlformats.org/spreadsheetml/2006/main" count="20" uniqueCount="15">
  <si>
    <t xml:space="preserve"> </t>
  </si>
  <si>
    <r>
      <t xml:space="preserve">Económicos - </t>
    </r>
    <r>
      <rPr>
        <b/>
        <sz val="10"/>
        <color rgb="FFFF0000"/>
        <rFont val="Arial"/>
        <family val="2"/>
      </rPr>
      <t>Cuentas Financieras.</t>
    </r>
  </si>
  <si>
    <t xml:space="preserve">Fuente:  DANE - Dirección de Síntesis y Cuentas Nacionales y Banco de la República, Estudios </t>
  </si>
  <si>
    <t>de pesos</t>
  </si>
  <si>
    <t>Millones</t>
  </si>
  <si>
    <t>Fin de:</t>
  </si>
  <si>
    <t>Variación anual por habitante%</t>
  </si>
  <si>
    <t>Por habitante</t>
  </si>
  <si>
    <t>Variación anual %</t>
  </si>
  <si>
    <t>Miles de</t>
  </si>
  <si>
    <t>Variación anual total%</t>
  </si>
  <si>
    <t>A precios constantes</t>
  </si>
  <si>
    <t>A precios corrientes</t>
  </si>
  <si>
    <t>(Año base 1975)</t>
  </si>
  <si>
    <t>PRODUCTO INTERNO BRUTO TOTAL Y POR HABITANTE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</si>
</sst>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5" x14ac:knownFonts="1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37" fontId="1" fillId="0" borderId="0"/>
  </cellStyleXfs>
  <cellXfs count="37">
    <xf numFmtId="0" fontId="0" fillId="0" borderId="0" xfId="0"/>
    <xf numFmtId="37" fontId="1" fillId="0" borderId="0" xfId="1"/>
    <xf numFmtId="37" fontId="2" fillId="0" borderId="0" xfId="1" applyFont="1"/>
    <xf numFmtId="0" fontId="3" fillId="0" borderId="0" xfId="0" applyFont="1" applyAlignment="1">
      <alignment horizontal="justify" wrapText="1"/>
    </xf>
    <xf numFmtId="37" fontId="2" fillId="0" borderId="0" xfId="1" applyFont="1" applyAlignment="1">
      <alignment horizontal="left"/>
    </xf>
    <xf numFmtId="164" fontId="2" fillId="0" borderId="0" xfId="1" applyNumberFormat="1" applyFont="1"/>
    <xf numFmtId="37" fontId="3" fillId="0" borderId="0" xfId="1" applyFont="1"/>
    <xf numFmtId="37" fontId="2" fillId="0" borderId="1" xfId="1" applyFont="1" applyBorder="1" applyAlignment="1">
      <alignment horizontal="fill"/>
    </xf>
    <xf numFmtId="37" fontId="2" fillId="0" borderId="2" xfId="1" applyFont="1" applyBorder="1" applyAlignment="1">
      <alignment horizontal="fill"/>
    </xf>
    <xf numFmtId="0" fontId="3" fillId="0" borderId="3" xfId="1" quotePrefix="1" applyNumberFormat="1" applyFont="1" applyBorder="1" applyAlignment="1">
      <alignment horizontal="left"/>
    </xf>
    <xf numFmtId="39" fontId="2" fillId="0" borderId="4" xfId="1" applyNumberFormat="1" applyFont="1" applyBorder="1" applyAlignment="1">
      <alignment horizontal="right"/>
    </xf>
    <xf numFmtId="37" fontId="2" fillId="0" borderId="5" xfId="1" applyFont="1" applyBorder="1" applyAlignment="1">
      <alignment horizontal="right"/>
    </xf>
    <xf numFmtId="39" fontId="2" fillId="0" borderId="5" xfId="1" applyNumberFormat="1" applyFont="1" applyBorder="1" applyAlignment="1">
      <alignment horizontal="right"/>
    </xf>
    <xf numFmtId="0" fontId="3" fillId="0" borderId="6" xfId="1" applyNumberFormat="1" applyFont="1" applyBorder="1" applyAlignment="1">
      <alignment horizontal="left"/>
    </xf>
    <xf numFmtId="37" fontId="2" fillId="0" borderId="4" xfId="1" applyFont="1" applyBorder="1" applyAlignment="1">
      <alignment horizontal="right"/>
    </xf>
    <xf numFmtId="37" fontId="2" fillId="0" borderId="4" xfId="1" applyFont="1" applyBorder="1" applyAlignment="1">
      <alignment horizontal="fill"/>
    </xf>
    <xf numFmtId="37" fontId="2" fillId="0" borderId="5" xfId="1" applyFont="1" applyBorder="1" applyAlignment="1">
      <alignment horizontal="fill"/>
    </xf>
    <xf numFmtId="37" fontId="2" fillId="0" borderId="6" xfId="1" applyFont="1" applyBorder="1" applyAlignment="1">
      <alignment horizontal="fill"/>
    </xf>
    <xf numFmtId="37" fontId="3" fillId="2" borderId="7" xfId="1" applyFont="1" applyFill="1" applyBorder="1" applyAlignment="1">
      <alignment horizontal="center" vertical="center" wrapText="1"/>
    </xf>
    <xf numFmtId="37" fontId="3" fillId="2" borderId="8" xfId="1" applyFont="1" applyFill="1" applyBorder="1" applyAlignment="1">
      <alignment horizontal="center" vertical="center" wrapText="1"/>
    </xf>
    <xf numFmtId="37" fontId="3" fillId="2" borderId="8" xfId="1" applyFont="1" applyFill="1" applyBorder="1" applyAlignment="1">
      <alignment horizontal="center"/>
    </xf>
    <xf numFmtId="37" fontId="2" fillId="2" borderId="9" xfId="1" applyFont="1" applyFill="1" applyBorder="1" applyAlignment="1">
      <alignment horizontal="fill"/>
    </xf>
    <xf numFmtId="37" fontId="3" fillId="2" borderId="4" xfId="1" applyFont="1" applyFill="1" applyBorder="1" applyAlignment="1">
      <alignment horizontal="center" vertical="center" wrapText="1"/>
    </xf>
    <xf numFmtId="37" fontId="3" fillId="2" borderId="5" xfId="1" applyFont="1" applyFill="1" applyBorder="1" applyAlignment="1">
      <alignment horizontal="center" vertical="center" wrapText="1"/>
    </xf>
    <xf numFmtId="37" fontId="3" fillId="2" borderId="5" xfId="1" applyFont="1" applyFill="1" applyBorder="1" applyAlignment="1">
      <alignment horizontal="center"/>
    </xf>
    <xf numFmtId="37" fontId="3" fillId="2" borderId="6" xfId="1" applyFont="1" applyFill="1" applyBorder="1" applyAlignment="1">
      <alignment horizontal="center"/>
    </xf>
    <xf numFmtId="37" fontId="3" fillId="2" borderId="10" xfId="1" applyFont="1" applyFill="1" applyBorder="1" applyAlignment="1">
      <alignment horizontal="center" vertical="center" wrapText="1"/>
    </xf>
    <xf numFmtId="37" fontId="3" fillId="2" borderId="11" xfId="1" applyFont="1" applyFill="1" applyBorder="1" applyAlignment="1">
      <alignment horizontal="center" vertical="center" wrapText="1"/>
    </xf>
    <xf numFmtId="37" fontId="2" fillId="2" borderId="6" xfId="1" applyFont="1" applyFill="1" applyBorder="1"/>
    <xf numFmtId="37" fontId="3" fillId="2" borderId="12" xfId="1" applyFont="1" applyFill="1" applyBorder="1" applyAlignment="1">
      <alignment horizontal="center"/>
    </xf>
    <xf numFmtId="37" fontId="3" fillId="2" borderId="13" xfId="1" applyFont="1" applyFill="1" applyBorder="1" applyAlignment="1">
      <alignment horizontal="center"/>
    </xf>
    <xf numFmtId="37" fontId="3" fillId="2" borderId="14" xfId="1" applyFont="1" applyFill="1" applyBorder="1" applyAlignment="1">
      <alignment horizontal="center"/>
    </xf>
    <xf numFmtId="37" fontId="3" fillId="2" borderId="15" xfId="1" applyFont="1" applyFill="1" applyBorder="1" applyAlignment="1">
      <alignment horizontal="center"/>
    </xf>
    <xf numFmtId="37" fontId="2" fillId="2" borderId="16" xfId="1" applyFont="1" applyFill="1" applyBorder="1"/>
    <xf numFmtId="37" fontId="2" fillId="2" borderId="0" xfId="1" applyFont="1" applyFill="1"/>
    <xf numFmtId="37" fontId="3" fillId="2" borderId="0" xfId="1" applyFont="1" applyFill="1" applyAlignment="1">
      <alignment horizontal="center"/>
    </xf>
    <xf numFmtId="37" fontId="3" fillId="2" borderId="6" xfId="1" applyFont="1" applyFill="1" applyBorder="1" applyAlignment="1">
      <alignment horizontal="center"/>
    </xf>
  </cellXfs>
  <cellStyles count="2">
    <cellStyle name="Normal" xfId="0" builtinId="0"/>
    <cellStyle name="Normal_Cuad1.base 1975" xfId="1" xr:uid="{738D71C0-84B5-4037-8CCE-B00FB76788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diazbau\AppData\Local\Microsoft\Windows\INetCache\Content.Outlook\XBFRQP7Q\PIB%20base%20197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 base 75 ingles_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A9AB-0379-413B-A11A-29AB00A06CD2}">
  <sheetPr syncVertical="1" syncRef="A1" transitionEvaluation="1">
    <tabColor rgb="FF00B0F0"/>
    <pageSetUpPr fitToPage="1"/>
  </sheetPr>
  <dimension ref="A1:J62"/>
  <sheetViews>
    <sheetView showGridLines="0" tabSelected="1" zoomScale="85" zoomScaleNormal="85" workbookViewId="0">
      <selection activeCell="N25" sqref="N25"/>
    </sheetView>
  </sheetViews>
  <sheetFormatPr baseColWidth="10" defaultRowHeight="12" x14ac:dyDescent="0.15"/>
  <cols>
    <col min="1" max="1" width="10.42578125" style="1" customWidth="1"/>
    <col min="2" max="9" width="13.28515625" style="1" customWidth="1"/>
    <col min="10" max="10" width="6.85546875" style="1" customWidth="1"/>
    <col min="11" max="16384" width="11.42578125" style="1"/>
  </cols>
  <sheetData>
    <row r="1" spans="1:10" ht="12.75" x14ac:dyDescent="0.2">
      <c r="A1" s="36" t="s">
        <v>14</v>
      </c>
      <c r="B1" s="35"/>
      <c r="C1" s="35"/>
      <c r="D1" s="35"/>
      <c r="E1" s="35"/>
      <c r="F1" s="35"/>
      <c r="G1" s="35"/>
      <c r="H1" s="35"/>
      <c r="I1" s="35"/>
      <c r="J1" s="2"/>
    </row>
    <row r="2" spans="1:10" ht="12.75" x14ac:dyDescent="0.2">
      <c r="A2" s="36" t="s">
        <v>13</v>
      </c>
      <c r="B2" s="35"/>
      <c r="C2" s="35"/>
      <c r="D2" s="35"/>
      <c r="E2" s="35"/>
      <c r="F2" s="35"/>
      <c r="G2" s="35"/>
      <c r="H2" s="35"/>
      <c r="I2" s="35"/>
      <c r="J2" s="2"/>
    </row>
    <row r="3" spans="1:10" ht="13.5" thickBot="1" x14ac:dyDescent="0.25">
      <c r="A3" s="28"/>
      <c r="B3" s="34"/>
      <c r="C3" s="34"/>
      <c r="D3" s="34"/>
      <c r="E3" s="34"/>
      <c r="F3" s="34"/>
      <c r="G3" s="34"/>
      <c r="H3" s="34"/>
      <c r="I3" s="34"/>
      <c r="J3" s="2"/>
    </row>
    <row r="4" spans="1:10" ht="12.75" x14ac:dyDescent="0.2">
      <c r="A4" s="33"/>
      <c r="B4" s="31" t="s">
        <v>12</v>
      </c>
      <c r="C4" s="30"/>
      <c r="D4" s="30"/>
      <c r="E4" s="32"/>
      <c r="F4" s="31" t="s">
        <v>11</v>
      </c>
      <c r="G4" s="30"/>
      <c r="H4" s="30"/>
      <c r="I4" s="29"/>
      <c r="J4" s="2"/>
    </row>
    <row r="5" spans="1:10" ht="14.25" customHeight="1" x14ac:dyDescent="0.2">
      <c r="A5" s="28"/>
      <c r="B5" s="24" t="s">
        <v>9</v>
      </c>
      <c r="C5" s="27" t="s">
        <v>10</v>
      </c>
      <c r="D5" s="27" t="s">
        <v>7</v>
      </c>
      <c r="E5" s="27" t="s">
        <v>6</v>
      </c>
      <c r="F5" s="24" t="s">
        <v>9</v>
      </c>
      <c r="G5" s="27" t="s">
        <v>8</v>
      </c>
      <c r="H5" s="27" t="s">
        <v>7</v>
      </c>
      <c r="I5" s="26" t="s">
        <v>6</v>
      </c>
      <c r="J5" s="2"/>
    </row>
    <row r="6" spans="1:10" ht="14.25" customHeight="1" x14ac:dyDescent="0.2">
      <c r="A6" s="25" t="s">
        <v>5</v>
      </c>
      <c r="B6" s="24" t="s">
        <v>4</v>
      </c>
      <c r="C6" s="23"/>
      <c r="D6" s="23"/>
      <c r="E6" s="23"/>
      <c r="F6" s="24" t="s">
        <v>4</v>
      </c>
      <c r="G6" s="23"/>
      <c r="H6" s="23"/>
      <c r="I6" s="22"/>
      <c r="J6" s="2"/>
    </row>
    <row r="7" spans="1:10" ht="14.25" customHeight="1" x14ac:dyDescent="0.2">
      <c r="A7" s="21"/>
      <c r="B7" s="20" t="s">
        <v>3</v>
      </c>
      <c r="C7" s="19"/>
      <c r="D7" s="19"/>
      <c r="E7" s="19"/>
      <c r="F7" s="20" t="s">
        <v>3</v>
      </c>
      <c r="G7" s="19"/>
      <c r="H7" s="19"/>
      <c r="I7" s="18"/>
      <c r="J7" s="2"/>
    </row>
    <row r="8" spans="1:10" ht="12.75" x14ac:dyDescent="0.2">
      <c r="A8" s="17"/>
      <c r="B8" s="16"/>
      <c r="C8" s="16"/>
      <c r="D8" s="16"/>
      <c r="E8" s="16"/>
      <c r="F8" s="16"/>
      <c r="G8" s="16"/>
      <c r="H8" s="16"/>
      <c r="I8" s="15"/>
      <c r="J8" s="2"/>
    </row>
    <row r="9" spans="1:10" ht="12.75" x14ac:dyDescent="0.2">
      <c r="A9" s="13">
        <v>1970</v>
      </c>
      <c r="B9" s="11">
        <v>132768</v>
      </c>
      <c r="C9" s="12"/>
      <c r="D9" s="11">
        <v>6096</v>
      </c>
      <c r="E9" s="11"/>
      <c r="F9" s="11">
        <v>307496</v>
      </c>
      <c r="G9" s="12"/>
      <c r="H9" s="11">
        <v>14119</v>
      </c>
      <c r="I9" s="14"/>
      <c r="J9" s="2"/>
    </row>
    <row r="10" spans="1:10" ht="12.75" x14ac:dyDescent="0.2">
      <c r="A10" s="13">
        <v>1971</v>
      </c>
      <c r="B10" s="11">
        <v>155886</v>
      </c>
      <c r="C10" s="12">
        <f>(B10/B9-1)*100</f>
        <v>17.412328271872735</v>
      </c>
      <c r="D10" s="11">
        <v>6920</v>
      </c>
      <c r="E10" s="12">
        <f>(D10/D9-1)*100</f>
        <v>13.517060367454059</v>
      </c>
      <c r="F10" s="11">
        <v>325825</v>
      </c>
      <c r="G10" s="12">
        <f>(F10/F9-1)*100</f>
        <v>5.9607279444285455</v>
      </c>
      <c r="H10" s="11">
        <v>14464</v>
      </c>
      <c r="I10" s="10">
        <f>(H10/H9-1)*100</f>
        <v>2.4435158297329895</v>
      </c>
      <c r="J10" s="2"/>
    </row>
    <row r="11" spans="1:10" ht="12.75" x14ac:dyDescent="0.2">
      <c r="A11" s="13">
        <v>1972</v>
      </c>
      <c r="B11" s="11">
        <v>189614</v>
      </c>
      <c r="C11" s="12">
        <f>(B11/B10-1)*100</f>
        <v>21.636323980344606</v>
      </c>
      <c r="D11" s="11">
        <v>8146</v>
      </c>
      <c r="E11" s="12">
        <f>(D11/D10-1)*100</f>
        <v>17.716763005780358</v>
      </c>
      <c r="F11" s="11">
        <v>350813</v>
      </c>
      <c r="G11" s="12">
        <f>(F11/F10-1)*100</f>
        <v>7.6691475485306526</v>
      </c>
      <c r="H11" s="11">
        <v>15072</v>
      </c>
      <c r="I11" s="10">
        <f>(H11/H10-1)*100</f>
        <v>4.2035398230088505</v>
      </c>
      <c r="J11" s="2"/>
    </row>
    <row r="12" spans="1:10" ht="12.75" x14ac:dyDescent="0.2">
      <c r="A12" s="13">
        <v>1973</v>
      </c>
      <c r="B12" s="11">
        <v>243160</v>
      </c>
      <c r="C12" s="12">
        <f>(B12/B11-1)*100</f>
        <v>28.239475988059958</v>
      </c>
      <c r="D12" s="11">
        <v>10121</v>
      </c>
      <c r="E12" s="12">
        <f>(D12/D11-1)*100</f>
        <v>24.245028234716415</v>
      </c>
      <c r="F12" s="11">
        <v>374398</v>
      </c>
      <c r="G12" s="12">
        <f>(F12/F11-1)*100</f>
        <v>6.7229549646107722</v>
      </c>
      <c r="H12" s="11">
        <v>15583</v>
      </c>
      <c r="I12" s="10">
        <f>(H12/H11-1)*100</f>
        <v>3.3903927813163426</v>
      </c>
      <c r="J12" s="2"/>
    </row>
    <row r="13" spans="1:10" ht="12.75" x14ac:dyDescent="0.2">
      <c r="A13" s="13">
        <v>1974</v>
      </c>
      <c r="B13" s="11">
        <v>322384</v>
      </c>
      <c r="C13" s="12">
        <f>(B13/B12-1)*100</f>
        <v>32.581016614574779</v>
      </c>
      <c r="D13" s="11">
        <v>13013</v>
      </c>
      <c r="E13" s="12">
        <f>(D13/D12-1)*100</f>
        <v>28.574251556170349</v>
      </c>
      <c r="F13" s="11">
        <v>395910</v>
      </c>
      <c r="G13" s="12">
        <f>(F13/F12-1)*100</f>
        <v>5.7457571888738679</v>
      </c>
      <c r="H13" s="11">
        <v>15981</v>
      </c>
      <c r="I13" s="10">
        <f>(H13/H12-1)*100</f>
        <v>2.5540653276005854</v>
      </c>
      <c r="J13" s="2"/>
    </row>
    <row r="14" spans="1:10" ht="12.75" x14ac:dyDescent="0.2">
      <c r="A14" s="13">
        <v>1975</v>
      </c>
      <c r="B14" s="11">
        <v>405108</v>
      </c>
      <c r="C14" s="12">
        <f>(B14/B13-1)*100</f>
        <v>25.660082386222637</v>
      </c>
      <c r="D14" s="11">
        <v>15877</v>
      </c>
      <c r="E14" s="12">
        <f>(D14/D13-1)*100</f>
        <v>22.008760470298938</v>
      </c>
      <c r="F14" s="11">
        <v>405108</v>
      </c>
      <c r="G14" s="12">
        <f>(F14/F13-1)*100</f>
        <v>2.323255285292114</v>
      </c>
      <c r="H14" s="11">
        <v>15877</v>
      </c>
      <c r="I14" s="10">
        <f>(H14/H13-1)*100</f>
        <v>-0.65077279269132315</v>
      </c>
      <c r="J14" s="2"/>
    </row>
    <row r="15" spans="1:10" ht="12.75" x14ac:dyDescent="0.2">
      <c r="A15" s="13">
        <v>1976</v>
      </c>
      <c r="B15" s="11">
        <v>532270</v>
      </c>
      <c r="C15" s="12">
        <f>(B15/B14-1)*100</f>
        <v>31.389654116926845</v>
      </c>
      <c r="D15" s="11">
        <v>20278</v>
      </c>
      <c r="E15" s="12">
        <f>(D15/D14-1)*100</f>
        <v>27.719342445046301</v>
      </c>
      <c r="F15" s="11">
        <v>424263</v>
      </c>
      <c r="G15" s="12">
        <f>(F15/F14-1)*100</f>
        <v>4.7283687313012912</v>
      </c>
      <c r="H15" s="11">
        <v>16163</v>
      </c>
      <c r="I15" s="10">
        <f>(H15/H14-1)*100</f>
        <v>1.8013478616867085</v>
      </c>
      <c r="J15" s="2"/>
    </row>
    <row r="16" spans="1:10" ht="12.75" x14ac:dyDescent="0.2">
      <c r="A16" s="13">
        <v>1977</v>
      </c>
      <c r="B16" s="11">
        <v>716029</v>
      </c>
      <c r="C16" s="12">
        <f>(B16/B15-1)*100</f>
        <v>34.523644015255407</v>
      </c>
      <c r="D16" s="11">
        <v>26542</v>
      </c>
      <c r="E16" s="12">
        <f>(D16/D15-1)*100</f>
        <v>30.890620376763</v>
      </c>
      <c r="F16" s="11">
        <v>441906</v>
      </c>
      <c r="G16" s="12">
        <f>(F16/F15-1)*100</f>
        <v>4.1585054553425538</v>
      </c>
      <c r="H16" s="11">
        <v>16381</v>
      </c>
      <c r="I16" s="10">
        <f>(H16/H15-1)*100</f>
        <v>1.3487595124667351</v>
      </c>
      <c r="J16" s="2"/>
    </row>
    <row r="17" spans="1:10" ht="12.75" x14ac:dyDescent="0.2">
      <c r="A17" s="13">
        <v>1978</v>
      </c>
      <c r="B17" s="11">
        <v>909487</v>
      </c>
      <c r="C17" s="12">
        <f>(B17/B16-1)*100</f>
        <v>27.018179431280021</v>
      </c>
      <c r="D17" s="11">
        <v>32841</v>
      </c>
      <c r="E17" s="12">
        <f>(D17/D16-1)*100</f>
        <v>23.732198025770469</v>
      </c>
      <c r="F17" s="11">
        <v>479335</v>
      </c>
      <c r="G17" s="12">
        <f>(F17/F16-1)*100</f>
        <v>8.469900838639898</v>
      </c>
      <c r="H17" s="11">
        <v>17308</v>
      </c>
      <c r="I17" s="10">
        <f>(H17/H16-1)*100</f>
        <v>5.6589951773396097</v>
      </c>
      <c r="J17" s="2"/>
    </row>
    <row r="18" spans="1:10" ht="12.75" x14ac:dyDescent="0.2">
      <c r="A18" s="13">
        <v>1979</v>
      </c>
      <c r="B18" s="11">
        <v>1188817</v>
      </c>
      <c r="C18" s="12">
        <f>(B18/B17-1)*100</f>
        <v>30.712918381461197</v>
      </c>
      <c r="D18" s="11">
        <v>41858</v>
      </c>
      <c r="E18" s="12">
        <f>(D18/D17-1)*100</f>
        <v>27.456532992296225</v>
      </c>
      <c r="F18" s="11">
        <v>505119</v>
      </c>
      <c r="G18" s="12">
        <f>(F18/F17-1)*100</f>
        <v>5.3791189877643086</v>
      </c>
      <c r="H18" s="11">
        <v>17785</v>
      </c>
      <c r="I18" s="10">
        <f>(H18/H17-1)*100</f>
        <v>2.7559510053154712</v>
      </c>
      <c r="J18" s="2"/>
    </row>
    <row r="19" spans="1:10" ht="12.75" x14ac:dyDescent="0.2">
      <c r="A19" s="13">
        <v>1980</v>
      </c>
      <c r="B19" s="11">
        <v>1579130</v>
      </c>
      <c r="C19" s="12">
        <f>(B19/B18-1)*100</f>
        <v>32.832050685681644</v>
      </c>
      <c r="D19" s="11">
        <v>54277</v>
      </c>
      <c r="E19" s="12">
        <f>(D19/D18-1)*100</f>
        <v>29.669358306655845</v>
      </c>
      <c r="F19" s="11">
        <v>525765</v>
      </c>
      <c r="G19" s="12">
        <f>(F19/F18-1)*100</f>
        <v>4.0873536730948512</v>
      </c>
      <c r="H19" s="11">
        <v>18071</v>
      </c>
      <c r="I19" s="10">
        <f>(H19/H18-1)*100</f>
        <v>1.6080967107112709</v>
      </c>
      <c r="J19" s="2"/>
    </row>
    <row r="20" spans="1:10" ht="12.75" x14ac:dyDescent="0.2">
      <c r="A20" s="13">
        <v>1981</v>
      </c>
      <c r="B20" s="11">
        <v>1982773</v>
      </c>
      <c r="C20" s="12">
        <f>(B20/B19-1)*100</f>
        <v>25.561100099421829</v>
      </c>
      <c r="D20" s="11">
        <v>66592</v>
      </c>
      <c r="E20" s="12">
        <f>(D20/D19-1)*100</f>
        <v>22.689168524421021</v>
      </c>
      <c r="F20" s="11">
        <v>537736</v>
      </c>
      <c r="G20" s="12">
        <f>(F20/F19-1)*100</f>
        <v>2.2768727473300832</v>
      </c>
      <c r="H20" s="11">
        <v>18060</v>
      </c>
      <c r="I20" s="10">
        <f>(H20/H19-1)*100</f>
        <v>-6.0871008798624171E-2</v>
      </c>
      <c r="J20" s="2"/>
    </row>
    <row r="21" spans="1:10" ht="12.75" x14ac:dyDescent="0.2">
      <c r="A21" s="13">
        <v>1982</v>
      </c>
      <c r="B21" s="11">
        <v>2497298</v>
      </c>
      <c r="C21" s="12">
        <f>(B21/B20-1)*100</f>
        <v>25.949768329506195</v>
      </c>
      <c r="D21" s="11">
        <v>82032</v>
      </c>
      <c r="E21" s="12">
        <f>(D21/D20-1)*100</f>
        <v>23.185968284478609</v>
      </c>
      <c r="F21" s="11">
        <v>542836</v>
      </c>
      <c r="G21" s="12">
        <f>(F21/F20-1)*100</f>
        <v>0.94842078640819949</v>
      </c>
      <c r="H21" s="11">
        <v>17831</v>
      </c>
      <c r="I21" s="10">
        <f>(H21/H20-1)*100</f>
        <v>-1.2679955703211565</v>
      </c>
      <c r="J21" s="2"/>
    </row>
    <row r="22" spans="1:10" ht="12.75" x14ac:dyDescent="0.2">
      <c r="A22" s="13">
        <v>1983</v>
      </c>
      <c r="B22" s="11">
        <v>3054137</v>
      </c>
      <c r="C22" s="12">
        <f>(B22/B21-1)*100</f>
        <v>22.297659310182439</v>
      </c>
      <c r="D22" s="11">
        <v>98213</v>
      </c>
      <c r="E22" s="12">
        <f>(D22/D21-1)*100</f>
        <v>19.725229178857042</v>
      </c>
      <c r="F22" s="11">
        <v>551380</v>
      </c>
      <c r="G22" s="12">
        <f>(F22/F21-1)*100</f>
        <v>1.5739560382878048</v>
      </c>
      <c r="H22" s="11">
        <v>17731</v>
      </c>
      <c r="I22" s="10">
        <f>(H22/H21-1)*100</f>
        <v>-0.56082104200549932</v>
      </c>
      <c r="J22" s="2"/>
    </row>
    <row r="23" spans="1:10" ht="12.75" x14ac:dyDescent="0.2">
      <c r="A23" s="13">
        <v>1984</v>
      </c>
      <c r="B23" s="11">
        <v>3856584</v>
      </c>
      <c r="C23" s="12">
        <f>(B23/B22-1)*100</f>
        <v>26.274099688389875</v>
      </c>
      <c r="D23" s="11">
        <v>121502</v>
      </c>
      <c r="E23" s="12">
        <f>(D23/D22-1)*100</f>
        <v>23.712746785048822</v>
      </c>
      <c r="F23" s="11">
        <v>569855</v>
      </c>
      <c r="G23" s="12">
        <f>(F23/F22-1)*100</f>
        <v>3.3506837389821964</v>
      </c>
      <c r="H23" s="11">
        <v>17953</v>
      </c>
      <c r="I23" s="10">
        <f>(H23/H22-1)*100</f>
        <v>1.2520444419378496</v>
      </c>
      <c r="J23" s="2"/>
    </row>
    <row r="24" spans="1:10" ht="12.75" x14ac:dyDescent="0.2">
      <c r="A24" s="13">
        <v>1985</v>
      </c>
      <c r="B24" s="11">
        <v>4965883</v>
      </c>
      <c r="C24" s="12">
        <f>(B24/B23-1)*100</f>
        <v>28.763771254561021</v>
      </c>
      <c r="D24" s="11">
        <v>153363</v>
      </c>
      <c r="E24" s="12">
        <f>(D24/D23-1)*100</f>
        <v>26.222613619528889</v>
      </c>
      <c r="F24" s="11">
        <v>587561</v>
      </c>
      <c r="G24" s="12">
        <f>(F24/F23-1)*100</f>
        <v>3.107106193680842</v>
      </c>
      <c r="H24" s="11">
        <v>18146</v>
      </c>
      <c r="I24" s="10">
        <f>(H24/H23-1)*100</f>
        <v>1.0750292430234509</v>
      </c>
      <c r="J24" s="2"/>
    </row>
    <row r="25" spans="1:10" ht="12.75" x14ac:dyDescent="0.2">
      <c r="A25" s="13">
        <v>1986</v>
      </c>
      <c r="B25" s="11">
        <v>6787956</v>
      </c>
      <c r="C25" s="12">
        <f>(B25/B24-1)*100</f>
        <v>36.69182298495555</v>
      </c>
      <c r="D25" s="11">
        <v>205608</v>
      </c>
      <c r="E25" s="12">
        <f>(D25/D24-1)*100</f>
        <v>34.066235011052214</v>
      </c>
      <c r="F25" s="11">
        <v>621781</v>
      </c>
      <c r="G25" s="12">
        <f>(F25/F24-1)*100</f>
        <v>5.8240761384775297</v>
      </c>
      <c r="H25" s="11">
        <v>18834</v>
      </c>
      <c r="I25" s="10">
        <f>(H25/H24-1)*100</f>
        <v>3.7914691943127909</v>
      </c>
      <c r="J25" s="2"/>
    </row>
    <row r="26" spans="1:10" ht="12.75" x14ac:dyDescent="0.2">
      <c r="A26" s="13">
        <v>1987</v>
      </c>
      <c r="B26" s="11">
        <v>8824408</v>
      </c>
      <c r="C26" s="12">
        <f>(B26/B25-1)*100</f>
        <v>30.000960524788312</v>
      </c>
      <c r="D26" s="11">
        <v>262249</v>
      </c>
      <c r="E26" s="12">
        <f>(D26/D25-1)*100</f>
        <v>27.548052604957007</v>
      </c>
      <c r="F26" s="11">
        <v>655164</v>
      </c>
      <c r="G26" s="12">
        <f>(F26/F25-1)*100</f>
        <v>5.3689321481357632</v>
      </c>
      <c r="H26" s="11">
        <v>19471</v>
      </c>
      <c r="I26" s="10">
        <f>(H26/H25-1)*100</f>
        <v>3.3821811617287922</v>
      </c>
      <c r="J26" s="2"/>
    </row>
    <row r="27" spans="1:10" ht="12.75" x14ac:dyDescent="0.2">
      <c r="A27" s="13">
        <v>1988</v>
      </c>
      <c r="B27" s="11">
        <v>11731348</v>
      </c>
      <c r="C27" s="12">
        <f>(B27/B26-1)*100</f>
        <v>32.942039851285209</v>
      </c>
      <c r="D27" s="11">
        <v>342211</v>
      </c>
      <c r="E27" s="12">
        <f>(D27/D26-1)*100</f>
        <v>30.490869364611495</v>
      </c>
      <c r="F27" s="11">
        <v>681791</v>
      </c>
      <c r="G27" s="12">
        <f>(F27/F26-1)*100</f>
        <v>4.064173245172209</v>
      </c>
      <c r="H27" s="11">
        <v>19888</v>
      </c>
      <c r="I27" s="10">
        <f>(H27/H26-1)*100</f>
        <v>2.1416465512813954</v>
      </c>
      <c r="J27" s="2"/>
    </row>
    <row r="28" spans="1:10" ht="12.75" x14ac:dyDescent="0.2">
      <c r="A28" s="13">
        <v>1989</v>
      </c>
      <c r="B28" s="11">
        <v>15126718</v>
      </c>
      <c r="C28" s="12">
        <f>(B28/B27-1)*100</f>
        <v>28.942709738045448</v>
      </c>
      <c r="D28" s="11">
        <v>433294</v>
      </c>
      <c r="E28" s="12">
        <f>(D28/D27-1)*100</f>
        <v>26.616035136217132</v>
      </c>
      <c r="F28" s="11">
        <v>705068</v>
      </c>
      <c r="G28" s="12">
        <f>(F28/F27-1)*100</f>
        <v>3.4140961086315258</v>
      </c>
      <c r="H28" s="11">
        <v>20196</v>
      </c>
      <c r="I28" s="10">
        <f>(H28/H27-1)*100</f>
        <v>1.5486725663716783</v>
      </c>
      <c r="J28" s="2"/>
    </row>
    <row r="29" spans="1:10" ht="12.75" x14ac:dyDescent="0.2">
      <c r="A29" s="13">
        <v>1990</v>
      </c>
      <c r="B29" s="11">
        <v>20228122</v>
      </c>
      <c r="C29" s="12">
        <f>(B29/B28-1)*100</f>
        <v>33.724460256349055</v>
      </c>
      <c r="D29" s="11">
        <v>569133</v>
      </c>
      <c r="E29" s="12">
        <f>(D29/D28-1)*100</f>
        <v>31.350307181728798</v>
      </c>
      <c r="F29" s="11">
        <v>735259</v>
      </c>
      <c r="G29" s="12">
        <f>(F29/F28-1)*100</f>
        <v>4.2819983320757649</v>
      </c>
      <c r="H29" s="11">
        <v>20687</v>
      </c>
      <c r="I29" s="10">
        <f>(H29/H28-1)*100</f>
        <v>2.4311744899980114</v>
      </c>
      <c r="J29" s="2"/>
    </row>
    <row r="30" spans="1:10" ht="12.75" x14ac:dyDescent="0.2">
      <c r="A30" s="13">
        <v>1991</v>
      </c>
      <c r="B30" s="11">
        <v>26106698</v>
      </c>
      <c r="C30" s="12">
        <f>(B30/B29-1)*100</f>
        <v>29.061402734272622</v>
      </c>
      <c r="D30" s="11">
        <v>721678</v>
      </c>
      <c r="E30" s="12">
        <f>(D30/D29-1)*100</f>
        <v>26.803049550807991</v>
      </c>
      <c r="F30" s="11">
        <v>749976.1088264304</v>
      </c>
      <c r="G30" s="12">
        <f>(F30/F29-1)*100</f>
        <v>2.001622397880265</v>
      </c>
      <c r="H30" s="11">
        <v>20732</v>
      </c>
      <c r="I30" s="10">
        <f>(H30/H29-1)*100</f>
        <v>0.2175279160825605</v>
      </c>
      <c r="J30" s="2"/>
    </row>
    <row r="31" spans="1:10" ht="12.75" x14ac:dyDescent="0.2">
      <c r="A31" s="13">
        <v>1992</v>
      </c>
      <c r="B31" s="11">
        <v>33515046</v>
      </c>
      <c r="C31" s="12">
        <f>(B31/B30-1)*100</f>
        <v>28.377192703573616</v>
      </c>
      <c r="D31" s="11">
        <v>910463</v>
      </c>
      <c r="E31" s="12">
        <f>(D31/D30-1)*100</f>
        <v>26.159173481802121</v>
      </c>
      <c r="F31" s="11">
        <v>780312.09748415241</v>
      </c>
      <c r="G31" s="12">
        <f>(F31/F30-1)*100</f>
        <v>4.0449273384444373</v>
      </c>
      <c r="H31" s="11">
        <v>21198</v>
      </c>
      <c r="I31" s="10">
        <f>(H31/H30-1)*100</f>
        <v>2.2477329731815487</v>
      </c>
      <c r="J31" s="2"/>
    </row>
    <row r="32" spans="1:10" ht="12.75" x14ac:dyDescent="0.2">
      <c r="A32" s="13">
        <v>1993</v>
      </c>
      <c r="B32" s="11">
        <v>43898166</v>
      </c>
      <c r="C32" s="12">
        <f>(B32/B31-1)*100</f>
        <v>30.980473665469543</v>
      </c>
      <c r="D32" s="11">
        <v>1172243</v>
      </c>
      <c r="E32" s="12">
        <f>(D32/D31-1)*100</f>
        <v>28.752403996647868</v>
      </c>
      <c r="F32" s="11">
        <v>822335.01351023256</v>
      </c>
      <c r="G32" s="12">
        <f>(F32/F31-1)*100</f>
        <v>5.3853985042098707</v>
      </c>
      <c r="H32" s="11">
        <v>21959</v>
      </c>
      <c r="I32" s="10">
        <f>(H32/H31-1)*100</f>
        <v>3.5899613171053835</v>
      </c>
      <c r="J32" s="2"/>
    </row>
    <row r="33" spans="1:10" ht="12.75" x14ac:dyDescent="0.2">
      <c r="A33" s="13">
        <v>1994</v>
      </c>
      <c r="B33" s="11">
        <v>57982290</v>
      </c>
      <c r="C33" s="12">
        <f>(B33/B32-1)*100</f>
        <v>32.083627366118208</v>
      </c>
      <c r="D33" s="11">
        <v>1522324</v>
      </c>
      <c r="E33" s="12">
        <f>(D33/D32-1)*100</f>
        <v>29.864200511327432</v>
      </c>
      <c r="F33" s="11">
        <v>870151</v>
      </c>
      <c r="G33" s="12">
        <f>(F33/F32-1)*100</f>
        <v>5.8146601694191835</v>
      </c>
      <c r="H33" s="11">
        <v>22846</v>
      </c>
      <c r="I33" s="10">
        <f>(H33/H32-1)*100</f>
        <v>4.0393460540097514</v>
      </c>
      <c r="J33" s="2"/>
    </row>
    <row r="34" spans="1:10" ht="12.75" x14ac:dyDescent="0.2">
      <c r="A34" s="13">
        <v>1995</v>
      </c>
      <c r="B34" s="11">
        <v>73510900</v>
      </c>
      <c r="C34" s="12">
        <f>(B34/B33-1)*100</f>
        <v>26.781643153452549</v>
      </c>
      <c r="D34" s="11">
        <v>1893926</v>
      </c>
      <c r="E34" s="12">
        <f>(D34/D33-1)*100</f>
        <v>24.410178122397074</v>
      </c>
      <c r="F34" s="11">
        <v>920900</v>
      </c>
      <c r="G34" s="12">
        <f>(F34/F33-1)*100</f>
        <v>5.8322061343376141</v>
      </c>
      <c r="H34" s="11">
        <v>23726</v>
      </c>
      <c r="I34" s="10">
        <f>(H34/H33-1)*100</f>
        <v>3.8518777904228418</v>
      </c>
      <c r="J34" s="2"/>
    </row>
    <row r="35" spans="1:10" ht="12.75" x14ac:dyDescent="0.2">
      <c r="A35" s="13">
        <v>1996</v>
      </c>
      <c r="B35" s="11">
        <v>89523824</v>
      </c>
      <c r="C35" s="12">
        <f>(B35/B34-1)*100</f>
        <v>21.783060743372751</v>
      </c>
      <c r="D35" s="11">
        <v>2265795</v>
      </c>
      <c r="E35" s="12">
        <f>(D35/D34-1)*100</f>
        <v>19.634822057461587</v>
      </c>
      <c r="F35" s="11">
        <v>939800</v>
      </c>
      <c r="G35" s="12">
        <f>(F35/F34-1)*100</f>
        <v>2.0523401020740684</v>
      </c>
      <c r="H35" s="11">
        <v>23785</v>
      </c>
      <c r="I35" s="10">
        <f>(H35/H34-1)*100</f>
        <v>0.24867234257777149</v>
      </c>
      <c r="J35" s="2"/>
    </row>
    <row r="36" spans="1:10" ht="13.5" thickBot="1" x14ac:dyDescent="0.25">
      <c r="A36" s="9"/>
      <c r="B36" s="8"/>
      <c r="C36" s="8"/>
      <c r="D36" s="8"/>
      <c r="E36" s="8"/>
      <c r="F36" s="8"/>
      <c r="G36" s="8"/>
      <c r="H36" s="8"/>
      <c r="I36" s="7"/>
      <c r="J36" s="2"/>
    </row>
    <row r="37" spans="1:10" ht="12.75" x14ac:dyDescent="0.2">
      <c r="A37" s="6"/>
      <c r="B37" s="2"/>
      <c r="C37" s="5"/>
      <c r="D37" s="5"/>
      <c r="E37" s="5"/>
      <c r="F37" s="5"/>
      <c r="G37" s="5"/>
      <c r="H37" s="5"/>
      <c r="I37" s="5"/>
      <c r="J37" s="2"/>
    </row>
    <row r="38" spans="1:10" ht="12.75" x14ac:dyDescent="0.2">
      <c r="A38" s="4" t="s">
        <v>2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 ht="12.75" x14ac:dyDescent="0.2">
      <c r="A39" s="4" t="s">
        <v>1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 ht="12.75" x14ac:dyDescent="0.2">
      <c r="A40" s="3"/>
      <c r="B40" s="3"/>
      <c r="C40" s="3"/>
      <c r="D40" s="3"/>
      <c r="E40" s="3"/>
      <c r="F40" s="3"/>
    </row>
    <row r="42" spans="1:10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4" spans="1:10" x14ac:dyDescent="0.15">
      <c r="G44" s="1" t="s">
        <v>0</v>
      </c>
    </row>
    <row r="45" spans="1:10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</sheetData>
  <mergeCells count="11">
    <mergeCell ref="F4:I4"/>
    <mergeCell ref="A40:F40"/>
    <mergeCell ref="C5:C7"/>
    <mergeCell ref="G5:G7"/>
    <mergeCell ref="D5:D7"/>
    <mergeCell ref="A1:I1"/>
    <mergeCell ref="A2:I2"/>
    <mergeCell ref="H5:H7"/>
    <mergeCell ref="E5:E7"/>
    <mergeCell ref="I5:I7"/>
    <mergeCell ref="B4:E4"/>
  </mergeCells>
  <printOptions horizontalCentered="1" verticalCentered="1" gridLinesSet="0"/>
  <pageMargins left="0.78740157480314965" right="0.78740157480314965" top="0.98425196850393704" bottom="0.98425196850393704" header="0" footer="0"/>
  <pageSetup paperSize="140" orientation="landscape" horizontalDpi="30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PIB base 75</vt:lpstr>
      <vt:lpstr>'PIB base 75'!A_impresión_IM</vt:lpstr>
      <vt:lpstr>'PIB base 75'!Área_de_impresión</vt:lpstr>
    </vt:vector>
  </TitlesOfParts>
  <Company>Banco de la Republica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Díaz Bautista Janneth Alexandra</dc:creator>
  <cp:lastModifiedBy>Díaz Bautista Janneth Alexandra</cp:lastModifiedBy>
  <dcterms:created xsi:type="dcterms:W3CDTF">2020-06-24T17:41:30Z</dcterms:created>
  <dcterms:modified xsi:type="dcterms:W3CDTF">2020-06-24T17:42:31Z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