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3626893456251289633/Mi unidad/UCA Sincronizado/UCA Proyecto de TESIS/Estadísticas/Github/Archivos originales usados/PIB por país/Colombia/"/>
    </mc:Choice>
  </mc:AlternateContent>
  <xr:revisionPtr revIDLastSave="0" documentId="13_ncr:1_{E5BD53EC-20C2-674E-A003-F09720D9944D}" xr6:coauthVersionLast="47" xr6:coauthVersionMax="47" xr10:uidLastSave="{00000000-0000-0000-0000-000000000000}"/>
  <bookViews>
    <workbookView xWindow="0" yWindow="0" windowWidth="27320" windowHeight="15360" xr2:uid="{06A4540C-9321-6C41-8BCF-D52CC89A202A}"/>
  </bookViews>
  <sheets>
    <sheet name="Colomb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84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116" i="1"/>
  <c r="L123" i="1" l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124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</calcChain>
</file>

<file path=xl/sharedStrings.xml><?xml version="1.0" encoding="utf-8"?>
<sst xmlns="http://schemas.openxmlformats.org/spreadsheetml/2006/main" count="185" uniqueCount="19">
  <si>
    <t>Año</t>
  </si>
  <si>
    <t>Trimestre</t>
  </si>
  <si>
    <t>PBI Colombia - Base 2015</t>
  </si>
  <si>
    <t>I</t>
  </si>
  <si>
    <t>II</t>
  </si>
  <si>
    <t>III</t>
  </si>
  <si>
    <t>IV</t>
  </si>
  <si>
    <t xml:space="preserve">Base 2015: fuente Banco de la República, DANE. Datos ajustados por efecto estacional y calendario. Series encadenadas de volumen. Miles de millones de pesos. </t>
  </si>
  <si>
    <t>PBI Colombia - Base 1994</t>
  </si>
  <si>
    <t>PBI Colombia - Base 1994 (valor trimestral)</t>
  </si>
  <si>
    <t>PBI Colombia - Base 1994 (anualizado)</t>
  </si>
  <si>
    <t>PBI Colombia - Base 2000 (valor trimestral)</t>
  </si>
  <si>
    <t>PBI Colombia - Base 2000 (anualizado)</t>
  </si>
  <si>
    <t>PBI Colombia - Base 2000</t>
  </si>
  <si>
    <t>Cantidad trimestres</t>
  </si>
  <si>
    <t>Base 2000: fuente Banco de la República, DANE. PBI trimestreal Precios constantes. Series desestacionalizadas. Millones de pesos.</t>
  </si>
  <si>
    <t>Base 1994: fuente Banco de la República, DANE (Departamento Administrativo Nacional de Estadística). PBI trimestral sin ilícitos. Precios constantes. Series desestacionalizadas. Millones de pesos</t>
  </si>
  <si>
    <t>Empalme a Base 2015</t>
  </si>
  <si>
    <t>Empalmada Base 2015 para usar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</si>
</sst>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Fill="1" applyBorder="1"/>
    <xf numFmtId="3" fontId="1" fillId="0" borderId="0" xfId="1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3" fontId="1" fillId="0" borderId="0" xfId="0" applyNumberFormat="1" applyFont="1" applyFill="1" applyBorder="1" applyAlignment="1">
      <alignment vertical="center"/>
    </xf>
    <xf numFmtId="0" fontId="0" fillId="2" borderId="0" xfId="0" applyFill="1"/>
    <xf numFmtId="3" fontId="1" fillId="2" borderId="0" xfId="1" applyNumberFormat="1" applyFont="1" applyFill="1" applyBorder="1" applyAlignment="1">
      <alignment horizontal="right" vertical="center"/>
    </xf>
    <xf numFmtId="3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3" fontId="0" fillId="3" borderId="0" xfId="0" applyNumberFormat="1" applyFill="1"/>
  </cellXfs>
  <cellStyles count="2">
    <cellStyle name="Normal" xfId="0" builtinId="0"/>
    <cellStyle name="Normal_PiboferKWEB2002-II" xfId="1" xr:uid="{50A9BAD2-06CE-F947-9F70-FEAB1C1793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61D1-C724-1546-842B-D2FB25B3B64A}">
  <dimension ref="A1:P173"/>
  <sheetViews>
    <sheetView tabSelected="1" zoomScaleNormal="100" workbookViewId="0">
      <pane xSplit="2" topLeftCell="C1" activePane="topRight" state="frozen"/>
      <selection pane="topRight"/>
    </sheetView>
  </sheetViews>
  <sheetFormatPr baseColWidth="10" defaultRowHeight="16" x14ac:dyDescent="0.2"/>
  <cols>
    <col min="1" max="1" width="9" customWidth="1"/>
    <col min="4" max="6" width="23" customWidth="1"/>
    <col min="7" max="7" width="23" style="6" customWidth="1"/>
    <col min="8" max="8" width="10.83203125" customWidth="1"/>
    <col min="9" max="11" width="23" customWidth="1"/>
    <col min="12" max="12" width="23" style="6" customWidth="1"/>
    <col min="13" max="13" width="22.6640625" customWidth="1"/>
    <col min="16" max="16" width="10.83203125" style="9"/>
  </cols>
  <sheetData>
    <row r="1" spans="1:16" x14ac:dyDescent="0.2">
      <c r="A1" t="s">
        <v>7</v>
      </c>
    </row>
    <row r="2" spans="1:16" x14ac:dyDescent="0.2">
      <c r="A2" t="s">
        <v>16</v>
      </c>
    </row>
    <row r="3" spans="1:16" x14ac:dyDescent="0.2">
      <c r="A3" t="s">
        <v>15</v>
      </c>
    </row>
    <row r="5" spans="1:16" ht="68" x14ac:dyDescent="0.2">
      <c r="A5" t="s">
        <v>0</v>
      </c>
      <c r="B5" t="s">
        <v>1</v>
      </c>
      <c r="C5" s="4" t="s">
        <v>14</v>
      </c>
      <c r="D5" s="4" t="s">
        <v>9</v>
      </c>
      <c r="E5" s="4" t="s">
        <v>10</v>
      </c>
      <c r="F5" t="s">
        <v>8</v>
      </c>
      <c r="G5" s="6" t="s">
        <v>17</v>
      </c>
      <c r="H5" s="4" t="s">
        <v>14</v>
      </c>
      <c r="I5" s="4" t="s">
        <v>11</v>
      </c>
      <c r="J5" s="4" t="s">
        <v>12</v>
      </c>
      <c r="K5" t="s">
        <v>13</v>
      </c>
      <c r="L5" s="6" t="s">
        <v>17</v>
      </c>
      <c r="M5" t="s">
        <v>2</v>
      </c>
      <c r="P5" s="10" t="s">
        <v>18</v>
      </c>
    </row>
    <row r="6" spans="1:16" x14ac:dyDescent="0.2">
      <c r="A6">
        <v>1980</v>
      </c>
      <c r="B6" t="s">
        <v>3</v>
      </c>
    </row>
    <row r="7" spans="1:16" x14ac:dyDescent="0.2">
      <c r="A7">
        <v>1980</v>
      </c>
      <c r="B7" t="s">
        <v>4</v>
      </c>
    </row>
    <row r="8" spans="1:16" x14ac:dyDescent="0.2">
      <c r="A8">
        <v>1980</v>
      </c>
      <c r="B8" t="s">
        <v>5</v>
      </c>
    </row>
    <row r="9" spans="1:16" x14ac:dyDescent="0.2">
      <c r="A9">
        <v>1980</v>
      </c>
      <c r="B9" t="s">
        <v>6</v>
      </c>
    </row>
    <row r="10" spans="1:16" x14ac:dyDescent="0.2">
      <c r="A10">
        <v>1981</v>
      </c>
      <c r="B10" t="s">
        <v>3</v>
      </c>
    </row>
    <row r="11" spans="1:16" x14ac:dyDescent="0.2">
      <c r="A11">
        <v>1981</v>
      </c>
      <c r="B11" t="s">
        <v>4</v>
      </c>
    </row>
    <row r="12" spans="1:16" x14ac:dyDescent="0.2">
      <c r="A12">
        <v>1981</v>
      </c>
      <c r="B12" t="s">
        <v>5</v>
      </c>
    </row>
    <row r="13" spans="1:16" x14ac:dyDescent="0.2">
      <c r="A13">
        <v>1981</v>
      </c>
      <c r="B13" t="s">
        <v>6</v>
      </c>
    </row>
    <row r="14" spans="1:16" x14ac:dyDescent="0.2">
      <c r="A14">
        <v>1982</v>
      </c>
      <c r="B14" t="s">
        <v>3</v>
      </c>
    </row>
    <row r="15" spans="1:16" x14ac:dyDescent="0.2">
      <c r="A15">
        <v>1982</v>
      </c>
      <c r="B15" t="s">
        <v>4</v>
      </c>
    </row>
    <row r="16" spans="1:16" x14ac:dyDescent="0.2">
      <c r="A16">
        <v>1982</v>
      </c>
      <c r="B16" t="s">
        <v>5</v>
      </c>
    </row>
    <row r="17" spans="1:2" x14ac:dyDescent="0.2">
      <c r="A17">
        <v>1982</v>
      </c>
      <c r="B17" t="s">
        <v>6</v>
      </c>
    </row>
    <row r="18" spans="1:2" x14ac:dyDescent="0.2">
      <c r="A18">
        <v>1983</v>
      </c>
      <c r="B18" t="s">
        <v>3</v>
      </c>
    </row>
    <row r="19" spans="1:2" x14ac:dyDescent="0.2">
      <c r="A19">
        <v>1983</v>
      </c>
      <c r="B19" t="s">
        <v>4</v>
      </c>
    </row>
    <row r="20" spans="1:2" x14ac:dyDescent="0.2">
      <c r="A20">
        <v>1983</v>
      </c>
      <c r="B20" t="s">
        <v>5</v>
      </c>
    </row>
    <row r="21" spans="1:2" x14ac:dyDescent="0.2">
      <c r="A21">
        <v>1983</v>
      </c>
      <c r="B21" t="s">
        <v>6</v>
      </c>
    </row>
    <row r="22" spans="1:2" x14ac:dyDescent="0.2">
      <c r="A22">
        <v>1984</v>
      </c>
      <c r="B22" t="s">
        <v>3</v>
      </c>
    </row>
    <row r="23" spans="1:2" x14ac:dyDescent="0.2">
      <c r="A23">
        <v>1984</v>
      </c>
      <c r="B23" t="s">
        <v>4</v>
      </c>
    </row>
    <row r="24" spans="1:2" x14ac:dyDescent="0.2">
      <c r="A24">
        <v>1984</v>
      </c>
      <c r="B24" t="s">
        <v>5</v>
      </c>
    </row>
    <row r="25" spans="1:2" x14ac:dyDescent="0.2">
      <c r="A25">
        <v>1984</v>
      </c>
      <c r="B25" t="s">
        <v>6</v>
      </c>
    </row>
    <row r="26" spans="1:2" x14ac:dyDescent="0.2">
      <c r="A26">
        <v>1985</v>
      </c>
      <c r="B26" t="s">
        <v>3</v>
      </c>
    </row>
    <row r="27" spans="1:2" x14ac:dyDescent="0.2">
      <c r="A27">
        <v>1985</v>
      </c>
      <c r="B27" t="s">
        <v>4</v>
      </c>
    </row>
    <row r="28" spans="1:2" x14ac:dyDescent="0.2">
      <c r="A28">
        <v>1985</v>
      </c>
      <c r="B28" t="s">
        <v>5</v>
      </c>
    </row>
    <row r="29" spans="1:2" x14ac:dyDescent="0.2">
      <c r="A29">
        <v>1985</v>
      </c>
      <c r="B29" t="s">
        <v>6</v>
      </c>
    </row>
    <row r="30" spans="1:2" x14ac:dyDescent="0.2">
      <c r="A30">
        <v>1986</v>
      </c>
      <c r="B30" t="s">
        <v>3</v>
      </c>
    </row>
    <row r="31" spans="1:2" x14ac:dyDescent="0.2">
      <c r="A31">
        <v>1986</v>
      </c>
      <c r="B31" t="s">
        <v>4</v>
      </c>
    </row>
    <row r="32" spans="1:2" x14ac:dyDescent="0.2">
      <c r="A32">
        <v>1986</v>
      </c>
      <c r="B32" t="s">
        <v>5</v>
      </c>
    </row>
    <row r="33" spans="1:2" x14ac:dyDescent="0.2">
      <c r="A33">
        <v>1986</v>
      </c>
      <c r="B33" t="s">
        <v>6</v>
      </c>
    </row>
    <row r="34" spans="1:2" x14ac:dyDescent="0.2">
      <c r="A34">
        <v>1987</v>
      </c>
      <c r="B34" t="s">
        <v>3</v>
      </c>
    </row>
    <row r="35" spans="1:2" x14ac:dyDescent="0.2">
      <c r="B35" t="s">
        <v>4</v>
      </c>
    </row>
    <row r="36" spans="1:2" x14ac:dyDescent="0.2">
      <c r="B36" t="s">
        <v>5</v>
      </c>
    </row>
    <row r="37" spans="1:2" x14ac:dyDescent="0.2">
      <c r="B37" t="s">
        <v>6</v>
      </c>
    </row>
    <row r="38" spans="1:2" x14ac:dyDescent="0.2">
      <c r="A38">
        <v>1988</v>
      </c>
      <c r="B38" t="s">
        <v>3</v>
      </c>
    </row>
    <row r="39" spans="1:2" x14ac:dyDescent="0.2">
      <c r="B39" t="s">
        <v>4</v>
      </c>
    </row>
    <row r="40" spans="1:2" x14ac:dyDescent="0.2">
      <c r="B40" t="s">
        <v>5</v>
      </c>
    </row>
    <row r="41" spans="1:2" x14ac:dyDescent="0.2">
      <c r="B41" t="s">
        <v>6</v>
      </c>
    </row>
    <row r="42" spans="1:2" x14ac:dyDescent="0.2">
      <c r="A42">
        <v>1989</v>
      </c>
      <c r="B42" t="s">
        <v>3</v>
      </c>
    </row>
    <row r="43" spans="1:2" x14ac:dyDescent="0.2">
      <c r="B43" t="s">
        <v>4</v>
      </c>
    </row>
    <row r="44" spans="1:2" x14ac:dyDescent="0.2">
      <c r="B44" t="s">
        <v>5</v>
      </c>
    </row>
    <row r="45" spans="1:2" x14ac:dyDescent="0.2">
      <c r="B45" t="s">
        <v>6</v>
      </c>
    </row>
    <row r="46" spans="1:2" x14ac:dyDescent="0.2">
      <c r="A46">
        <v>1990</v>
      </c>
      <c r="B46" t="s">
        <v>3</v>
      </c>
    </row>
    <row r="47" spans="1:2" x14ac:dyDescent="0.2">
      <c r="B47" t="s">
        <v>4</v>
      </c>
    </row>
    <row r="48" spans="1:2" x14ac:dyDescent="0.2">
      <c r="B48" t="s">
        <v>5</v>
      </c>
    </row>
    <row r="49" spans="1:16" x14ac:dyDescent="0.2">
      <c r="B49" t="s">
        <v>6</v>
      </c>
    </row>
    <row r="50" spans="1:16" x14ac:dyDescent="0.2">
      <c r="A50">
        <v>1991</v>
      </c>
      <c r="B50" t="s">
        <v>3</v>
      </c>
    </row>
    <row r="51" spans="1:16" x14ac:dyDescent="0.2">
      <c r="B51" t="s">
        <v>4</v>
      </c>
    </row>
    <row r="52" spans="1:16" x14ac:dyDescent="0.2">
      <c r="B52" t="s">
        <v>5</v>
      </c>
    </row>
    <row r="53" spans="1:16" x14ac:dyDescent="0.2">
      <c r="B53" t="s">
        <v>6</v>
      </c>
    </row>
    <row r="54" spans="1:16" x14ac:dyDescent="0.2">
      <c r="A54">
        <v>1992</v>
      </c>
      <c r="B54" t="s">
        <v>3</v>
      </c>
    </row>
    <row r="55" spans="1:16" x14ac:dyDescent="0.2">
      <c r="B55" t="s">
        <v>4</v>
      </c>
    </row>
    <row r="56" spans="1:16" x14ac:dyDescent="0.2">
      <c r="B56" t="s">
        <v>5</v>
      </c>
    </row>
    <row r="57" spans="1:16" x14ac:dyDescent="0.2">
      <c r="B57" t="s">
        <v>6</v>
      </c>
    </row>
    <row r="58" spans="1:16" x14ac:dyDescent="0.2">
      <c r="A58">
        <v>1993</v>
      </c>
      <c r="B58" t="s">
        <v>3</v>
      </c>
    </row>
    <row r="59" spans="1:16" x14ac:dyDescent="0.2">
      <c r="B59" t="s">
        <v>4</v>
      </c>
    </row>
    <row r="60" spans="1:16" x14ac:dyDescent="0.2">
      <c r="B60" t="s">
        <v>5</v>
      </c>
    </row>
    <row r="61" spans="1:16" x14ac:dyDescent="0.2">
      <c r="B61" t="s">
        <v>6</v>
      </c>
      <c r="G61" s="7"/>
    </row>
    <row r="62" spans="1:16" x14ac:dyDescent="0.2">
      <c r="A62">
        <v>1994</v>
      </c>
      <c r="B62" t="s">
        <v>3</v>
      </c>
      <c r="C62">
        <v>4</v>
      </c>
      <c r="D62" s="3">
        <v>16316945</v>
      </c>
      <c r="E62" s="3">
        <f>+D62*C62</f>
        <v>65267780</v>
      </c>
      <c r="F62" s="3">
        <v>65267780</v>
      </c>
      <c r="G62" s="7">
        <f t="shared" ref="G61:G83" si="0">+(G63*F62)/F63</f>
        <v>91853.55447085503</v>
      </c>
      <c r="H62" s="3"/>
      <c r="I62" s="3"/>
      <c r="J62" s="3"/>
      <c r="K62" s="3"/>
      <c r="L62" s="7"/>
      <c r="P62" s="11">
        <v>91853.55447085503</v>
      </c>
    </row>
    <row r="63" spans="1:16" x14ac:dyDescent="0.2">
      <c r="B63" t="s">
        <v>4</v>
      </c>
      <c r="C63">
        <v>4</v>
      </c>
      <c r="D63" s="3">
        <v>16599008</v>
      </c>
      <c r="E63" s="3">
        <f t="shared" ref="E63:E117" si="1">+D63*C63</f>
        <v>66396032</v>
      </c>
      <c r="F63" s="3">
        <v>66396032</v>
      </c>
      <c r="G63" s="7">
        <f t="shared" si="0"/>
        <v>93441.381673478609</v>
      </c>
      <c r="H63" s="3"/>
      <c r="I63" s="3"/>
      <c r="J63" s="3"/>
      <c r="K63" s="3"/>
      <c r="L63" s="7"/>
      <c r="P63" s="11">
        <v>93441.381673478609</v>
      </c>
    </row>
    <row r="64" spans="1:16" x14ac:dyDescent="0.2">
      <c r="B64" t="s">
        <v>5</v>
      </c>
      <c r="C64">
        <v>4</v>
      </c>
      <c r="D64" s="3">
        <v>16930242</v>
      </c>
      <c r="E64" s="3">
        <f t="shared" si="1"/>
        <v>67720968</v>
      </c>
      <c r="F64" s="3">
        <v>67720968</v>
      </c>
      <c r="G64" s="7">
        <f t="shared" si="0"/>
        <v>95306.008922121007</v>
      </c>
      <c r="H64" s="3"/>
      <c r="I64" s="3"/>
      <c r="J64" s="3"/>
      <c r="K64" s="3"/>
      <c r="L64" s="7"/>
      <c r="P64" s="11">
        <v>95306.008922121007</v>
      </c>
    </row>
    <row r="65" spans="1:16" x14ac:dyDescent="0.2">
      <c r="B65" t="s">
        <v>6</v>
      </c>
      <c r="C65">
        <v>4</v>
      </c>
      <c r="D65" s="3">
        <v>16980915</v>
      </c>
      <c r="E65" s="3">
        <f t="shared" si="1"/>
        <v>67923660</v>
      </c>
      <c r="F65" s="3">
        <v>67923660</v>
      </c>
      <c r="G65" s="7">
        <f t="shared" si="0"/>
        <v>95591.264229759894</v>
      </c>
      <c r="H65" s="3"/>
      <c r="I65" s="3"/>
      <c r="J65" s="3"/>
      <c r="K65" s="3"/>
      <c r="L65" s="7"/>
      <c r="P65" s="11">
        <v>95591.264229759894</v>
      </c>
    </row>
    <row r="66" spans="1:16" x14ac:dyDescent="0.2">
      <c r="A66">
        <v>1995</v>
      </c>
      <c r="B66" t="s">
        <v>3</v>
      </c>
      <c r="C66">
        <v>4</v>
      </c>
      <c r="D66" s="3">
        <v>17326832</v>
      </c>
      <c r="E66" s="3">
        <f t="shared" si="1"/>
        <v>69307328</v>
      </c>
      <c r="F66" s="3">
        <v>69307328</v>
      </c>
      <c r="G66" s="7">
        <f t="shared" si="0"/>
        <v>97538.547008606969</v>
      </c>
      <c r="H66" s="3"/>
      <c r="I66" s="3"/>
      <c r="J66" s="3"/>
      <c r="K66" s="3"/>
      <c r="L66" s="7"/>
      <c r="P66" s="11">
        <v>97538.547008606969</v>
      </c>
    </row>
    <row r="67" spans="1:16" x14ac:dyDescent="0.2">
      <c r="B67" t="s">
        <v>4</v>
      </c>
      <c r="C67">
        <v>4</v>
      </c>
      <c r="D67" s="3">
        <v>17515699</v>
      </c>
      <c r="E67" s="3">
        <f t="shared" si="1"/>
        <v>70062796</v>
      </c>
      <c r="F67" s="3">
        <v>70062796</v>
      </c>
      <c r="G67" s="7">
        <f t="shared" si="0"/>
        <v>98601.742678644892</v>
      </c>
      <c r="H67" s="3"/>
      <c r="I67" s="3"/>
      <c r="J67" s="3"/>
      <c r="K67" s="3"/>
      <c r="L67" s="7"/>
      <c r="P67" s="11">
        <v>98601.742678644892</v>
      </c>
    </row>
    <row r="68" spans="1:16" x14ac:dyDescent="0.2">
      <c r="B68" t="s">
        <v>5</v>
      </c>
      <c r="C68">
        <v>4</v>
      </c>
      <c r="D68" s="3">
        <v>17584011</v>
      </c>
      <c r="E68" s="3">
        <f t="shared" si="1"/>
        <v>70336044</v>
      </c>
      <c r="F68" s="3">
        <v>70336044</v>
      </c>
      <c r="G68" s="7">
        <f t="shared" si="0"/>
        <v>98986.29383163419</v>
      </c>
      <c r="H68" s="3"/>
      <c r="I68" s="3"/>
      <c r="J68" s="3"/>
      <c r="K68" s="3"/>
      <c r="L68" s="7"/>
      <c r="P68" s="11">
        <v>98986.29383163419</v>
      </c>
    </row>
    <row r="69" spans="1:16" x14ac:dyDescent="0.2">
      <c r="B69" t="s">
        <v>6</v>
      </c>
      <c r="C69">
        <v>4</v>
      </c>
      <c r="D69" s="3">
        <v>17873275</v>
      </c>
      <c r="E69" s="3">
        <f t="shared" si="1"/>
        <v>71493100</v>
      </c>
      <c r="F69" s="3">
        <v>71493100</v>
      </c>
      <c r="G69" s="7">
        <f t="shared" si="0"/>
        <v>100614.65787775051</v>
      </c>
      <c r="H69" s="3"/>
      <c r="I69" s="3"/>
      <c r="J69" s="3"/>
      <c r="K69" s="3"/>
      <c r="L69" s="7"/>
      <c r="P69" s="11">
        <v>100614.65787775051</v>
      </c>
    </row>
    <row r="70" spans="1:16" x14ac:dyDescent="0.2">
      <c r="A70">
        <v>1996</v>
      </c>
      <c r="B70" t="s">
        <v>3</v>
      </c>
      <c r="C70">
        <v>4</v>
      </c>
      <c r="D70" s="3">
        <v>17808077</v>
      </c>
      <c r="E70" s="3">
        <f t="shared" si="1"/>
        <v>71232308</v>
      </c>
      <c r="F70" s="3">
        <v>71232308</v>
      </c>
      <c r="G70" s="7">
        <f t="shared" si="0"/>
        <v>100247.6364748843</v>
      </c>
      <c r="H70" s="3"/>
      <c r="I70" s="3"/>
      <c r="J70" s="3"/>
      <c r="K70" s="3"/>
      <c r="L70" s="7"/>
      <c r="P70" s="11">
        <v>100247.6364748843</v>
      </c>
    </row>
    <row r="71" spans="1:16" x14ac:dyDescent="0.2">
      <c r="B71" t="s">
        <v>4</v>
      </c>
      <c r="C71">
        <v>4</v>
      </c>
      <c r="D71" s="3">
        <v>17882700</v>
      </c>
      <c r="E71" s="3">
        <f t="shared" si="1"/>
        <v>71530800</v>
      </c>
      <c r="F71" s="3">
        <v>71530800</v>
      </c>
      <c r="G71" s="7">
        <f t="shared" si="0"/>
        <v>100667.71436294967</v>
      </c>
      <c r="H71" s="3"/>
      <c r="I71" s="3"/>
      <c r="J71" s="3"/>
      <c r="K71" s="3"/>
      <c r="L71" s="7"/>
      <c r="P71" s="11">
        <v>100667.71436294967</v>
      </c>
    </row>
    <row r="72" spans="1:16" x14ac:dyDescent="0.2">
      <c r="B72" t="s">
        <v>5</v>
      </c>
      <c r="C72">
        <v>4</v>
      </c>
      <c r="D72" s="3">
        <v>17944687</v>
      </c>
      <c r="E72" s="3">
        <f t="shared" si="1"/>
        <v>71778748</v>
      </c>
      <c r="F72" s="3">
        <v>71778748</v>
      </c>
      <c r="G72" s="7">
        <f t="shared" si="0"/>
        <v>101016.65997016874</v>
      </c>
      <c r="H72" s="3"/>
      <c r="I72" s="3"/>
      <c r="J72" s="3"/>
      <c r="K72" s="3"/>
      <c r="L72" s="7"/>
      <c r="P72" s="11">
        <v>101016.65997016874</v>
      </c>
    </row>
    <row r="73" spans="1:16" x14ac:dyDescent="0.2">
      <c r="B73" t="s">
        <v>6</v>
      </c>
      <c r="C73">
        <v>4</v>
      </c>
      <c r="D73" s="3">
        <v>17989946</v>
      </c>
      <c r="E73" s="3">
        <f t="shared" si="1"/>
        <v>71959784</v>
      </c>
      <c r="F73" s="3">
        <v>71959784</v>
      </c>
      <c r="G73" s="7">
        <f t="shared" si="0"/>
        <v>101271.43805649535</v>
      </c>
      <c r="H73" s="3"/>
      <c r="I73" s="3"/>
      <c r="J73" s="3"/>
      <c r="K73" s="3"/>
      <c r="L73" s="7"/>
      <c r="P73" s="11">
        <v>101271.43805649535</v>
      </c>
    </row>
    <row r="74" spans="1:16" x14ac:dyDescent="0.2">
      <c r="A74">
        <v>1997</v>
      </c>
      <c r="B74" t="s">
        <v>3</v>
      </c>
      <c r="C74">
        <v>4</v>
      </c>
      <c r="D74" s="3">
        <v>17921644</v>
      </c>
      <c r="E74" s="3">
        <f t="shared" si="1"/>
        <v>71686576</v>
      </c>
      <c r="F74" s="3">
        <v>71686576</v>
      </c>
      <c r="G74" s="7">
        <f t="shared" si="0"/>
        <v>100886.94319685904</v>
      </c>
      <c r="H74" s="3"/>
      <c r="I74" s="3"/>
      <c r="J74" s="3"/>
      <c r="K74" s="3"/>
      <c r="L74" s="7"/>
      <c r="P74" s="11">
        <v>100886.94319685904</v>
      </c>
    </row>
    <row r="75" spans="1:16" x14ac:dyDescent="0.2">
      <c r="B75" t="s">
        <v>4</v>
      </c>
      <c r="C75">
        <v>4</v>
      </c>
      <c r="D75" s="3">
        <v>18536491</v>
      </c>
      <c r="E75" s="3">
        <f t="shared" si="1"/>
        <v>74145964</v>
      </c>
      <c r="F75" s="3">
        <v>74145964</v>
      </c>
      <c r="G75" s="7">
        <f t="shared" si="0"/>
        <v>104348.12311783947</v>
      </c>
      <c r="H75" s="3"/>
      <c r="I75" s="3"/>
      <c r="J75" s="3"/>
      <c r="K75" s="3"/>
      <c r="L75" s="7"/>
      <c r="P75" s="11">
        <v>104348.12311783947</v>
      </c>
    </row>
    <row r="76" spans="1:16" x14ac:dyDescent="0.2">
      <c r="B76" t="s">
        <v>5</v>
      </c>
      <c r="C76">
        <v>4</v>
      </c>
      <c r="D76" s="3">
        <v>18679218</v>
      </c>
      <c r="E76" s="3">
        <f t="shared" si="1"/>
        <v>74716872</v>
      </c>
      <c r="F76" s="3">
        <v>74716872</v>
      </c>
      <c r="G76" s="7">
        <f t="shared" si="0"/>
        <v>105151.5812571518</v>
      </c>
      <c r="H76" s="3"/>
      <c r="I76" s="3"/>
      <c r="J76" s="3"/>
      <c r="K76" s="3"/>
      <c r="L76" s="7"/>
      <c r="P76" s="11">
        <v>105151.5812571518</v>
      </c>
    </row>
    <row r="77" spans="1:16" x14ac:dyDescent="0.2">
      <c r="B77" t="s">
        <v>6</v>
      </c>
      <c r="C77">
        <v>4</v>
      </c>
      <c r="D77" s="3">
        <v>18847952</v>
      </c>
      <c r="E77" s="3">
        <f t="shared" si="1"/>
        <v>75391808</v>
      </c>
      <c r="F77" s="3">
        <v>75391808</v>
      </c>
      <c r="G77" s="7">
        <f t="shared" si="0"/>
        <v>106101.441519602</v>
      </c>
      <c r="H77" s="3"/>
      <c r="I77" s="3"/>
      <c r="J77" s="3"/>
      <c r="K77" s="3"/>
      <c r="L77" s="7"/>
      <c r="P77" s="11">
        <v>106101.441519602</v>
      </c>
    </row>
    <row r="78" spans="1:16" x14ac:dyDescent="0.2">
      <c r="A78">
        <v>1998</v>
      </c>
      <c r="B78" t="s">
        <v>3</v>
      </c>
      <c r="C78">
        <v>4</v>
      </c>
      <c r="D78" s="3">
        <v>18941218</v>
      </c>
      <c r="E78" s="3">
        <f t="shared" si="1"/>
        <v>75764872</v>
      </c>
      <c r="F78" s="3">
        <v>75764872</v>
      </c>
      <c r="G78" s="7">
        <f t="shared" si="0"/>
        <v>106626.46710565862</v>
      </c>
      <c r="H78" s="3"/>
      <c r="I78" s="3"/>
      <c r="J78" s="3"/>
      <c r="K78" s="3"/>
      <c r="L78" s="7"/>
      <c r="P78" s="11">
        <v>106626.46710565862</v>
      </c>
    </row>
    <row r="79" spans="1:16" x14ac:dyDescent="0.2">
      <c r="B79" t="s">
        <v>4</v>
      </c>
      <c r="C79">
        <v>4</v>
      </c>
      <c r="D79" s="3">
        <v>18956774</v>
      </c>
      <c r="E79" s="3">
        <f t="shared" si="1"/>
        <v>75827096</v>
      </c>
      <c r="F79" s="3">
        <v>75827096</v>
      </c>
      <c r="G79" s="7">
        <f t="shared" si="0"/>
        <v>106714.03704557988</v>
      </c>
      <c r="H79" s="3"/>
      <c r="I79" s="3"/>
      <c r="J79" s="3"/>
      <c r="K79" s="3"/>
      <c r="L79" s="7"/>
      <c r="P79" s="11">
        <v>106714.03704557988</v>
      </c>
    </row>
    <row r="80" spans="1:16" x14ac:dyDescent="0.2">
      <c r="B80" t="s">
        <v>5</v>
      </c>
      <c r="C80">
        <v>4</v>
      </c>
      <c r="D80" s="3">
        <v>18505873</v>
      </c>
      <c r="E80" s="3">
        <f t="shared" si="1"/>
        <v>74023492</v>
      </c>
      <c r="F80" s="3">
        <v>74023492</v>
      </c>
      <c r="G80" s="7">
        <f t="shared" si="0"/>
        <v>104175.76412963496</v>
      </c>
      <c r="H80" s="3"/>
      <c r="I80" s="3"/>
      <c r="J80" s="3"/>
      <c r="K80" s="3"/>
      <c r="L80" s="7"/>
      <c r="P80" s="11">
        <v>104175.76412963496</v>
      </c>
    </row>
    <row r="81" spans="1:16" x14ac:dyDescent="0.2">
      <c r="B81" t="s">
        <v>6</v>
      </c>
      <c r="C81">
        <v>4</v>
      </c>
      <c r="D81" s="3">
        <v>18023984</v>
      </c>
      <c r="E81" s="3">
        <f t="shared" si="1"/>
        <v>72095936</v>
      </c>
      <c r="F81" s="3">
        <v>72095936</v>
      </c>
      <c r="G81" s="7">
        <f t="shared" si="0"/>
        <v>101463.04937142465</v>
      </c>
      <c r="H81" s="3"/>
      <c r="I81" s="3"/>
      <c r="J81" s="3"/>
      <c r="K81" s="3"/>
      <c r="L81" s="7"/>
      <c r="P81" s="11">
        <v>101463.04937142465</v>
      </c>
    </row>
    <row r="82" spans="1:16" x14ac:dyDescent="0.2">
      <c r="A82">
        <v>1999</v>
      </c>
      <c r="B82" t="s">
        <v>3</v>
      </c>
      <c r="C82">
        <v>4</v>
      </c>
      <c r="D82" s="3">
        <v>17784233</v>
      </c>
      <c r="E82" s="3">
        <f t="shared" si="1"/>
        <v>71136932</v>
      </c>
      <c r="F82" s="3">
        <v>71136932</v>
      </c>
      <c r="G82" s="7">
        <f t="shared" si="0"/>
        <v>100113.41060399963</v>
      </c>
      <c r="H82" s="3"/>
      <c r="I82" s="3"/>
      <c r="J82" s="3"/>
      <c r="K82" s="3"/>
      <c r="L82" s="7"/>
      <c r="P82" s="11">
        <v>100113.41060399963</v>
      </c>
    </row>
    <row r="83" spans="1:16" x14ac:dyDescent="0.2">
      <c r="B83" t="s">
        <v>4</v>
      </c>
      <c r="C83">
        <v>4</v>
      </c>
      <c r="D83" s="3">
        <v>17629511</v>
      </c>
      <c r="E83" s="3">
        <f t="shared" si="1"/>
        <v>70518044</v>
      </c>
      <c r="F83" s="3">
        <v>70518044</v>
      </c>
      <c r="G83" s="7">
        <f t="shared" si="0"/>
        <v>99242.428587768052</v>
      </c>
      <c r="H83" s="3"/>
      <c r="I83" s="3"/>
      <c r="J83" s="3"/>
      <c r="K83" s="3"/>
      <c r="L83" s="7"/>
      <c r="P83" s="11">
        <v>99242.428587768052</v>
      </c>
    </row>
    <row r="84" spans="1:16" x14ac:dyDescent="0.2">
      <c r="B84" t="s">
        <v>5</v>
      </c>
      <c r="C84">
        <v>4</v>
      </c>
      <c r="D84" s="3">
        <v>17891924</v>
      </c>
      <c r="E84" s="3">
        <f t="shared" si="1"/>
        <v>71567696</v>
      </c>
      <c r="F84" s="3">
        <v>71567696</v>
      </c>
      <c r="G84" s="7">
        <f>+(G85*F84)/F85</f>
        <v>100719.63935175362</v>
      </c>
      <c r="H84" s="3"/>
      <c r="I84" s="3"/>
      <c r="J84" s="3"/>
      <c r="K84" s="3"/>
      <c r="L84" s="7"/>
      <c r="P84" s="11">
        <v>100719.63935175362</v>
      </c>
    </row>
    <row r="85" spans="1:16" x14ac:dyDescent="0.2">
      <c r="B85" t="s">
        <v>6</v>
      </c>
      <c r="C85">
        <v>4</v>
      </c>
      <c r="D85" s="3">
        <v>17877600</v>
      </c>
      <c r="E85" s="3">
        <f t="shared" si="1"/>
        <v>71510400</v>
      </c>
      <c r="F85" s="3">
        <v>71510400</v>
      </c>
      <c r="G85" s="7">
        <f t="shared" ref="G84:G115" si="2">+(L86*F85)/F86</f>
        <v>100639.00475292151</v>
      </c>
      <c r="H85" s="3"/>
      <c r="I85" s="3"/>
      <c r="J85" s="3"/>
      <c r="K85" s="3"/>
      <c r="L85" s="8"/>
      <c r="P85" s="11">
        <v>100639.00475292151</v>
      </c>
    </row>
    <row r="86" spans="1:16" x14ac:dyDescent="0.2">
      <c r="A86">
        <v>2000</v>
      </c>
      <c r="B86" t="s">
        <v>3</v>
      </c>
      <c r="C86">
        <v>4</v>
      </c>
      <c r="D86" s="3">
        <v>18228454</v>
      </c>
      <c r="E86" s="3">
        <f t="shared" si="1"/>
        <v>72913816</v>
      </c>
      <c r="F86" s="3">
        <v>72913816</v>
      </c>
      <c r="G86" s="7">
        <f t="shared" si="2"/>
        <v>102994.94948428996</v>
      </c>
      <c r="H86">
        <v>4</v>
      </c>
      <c r="I86" s="5">
        <v>57919747</v>
      </c>
      <c r="J86" s="3">
        <f>+I86*H86</f>
        <v>231678988</v>
      </c>
      <c r="K86" s="3">
        <v>231678988</v>
      </c>
      <c r="L86" s="8">
        <f t="shared" ref="L86:L102" si="3">+(L87*K86)/K87</f>
        <v>102614.07956014293</v>
      </c>
      <c r="P86" s="11">
        <v>102614.07956014293</v>
      </c>
    </row>
    <row r="87" spans="1:16" x14ac:dyDescent="0.2">
      <c r="B87" t="s">
        <v>4</v>
      </c>
      <c r="C87">
        <v>4</v>
      </c>
      <c r="D87" s="3">
        <v>18172167</v>
      </c>
      <c r="E87" s="3">
        <f t="shared" si="1"/>
        <v>72688668</v>
      </c>
      <c r="F87" s="3">
        <v>72688668</v>
      </c>
      <c r="G87" s="7">
        <f t="shared" si="2"/>
        <v>102580.03983111262</v>
      </c>
      <c r="H87">
        <v>4</v>
      </c>
      <c r="I87" s="5">
        <v>57955214</v>
      </c>
      <c r="J87" s="3">
        <f t="shared" ref="J87:J125" si="4">+I87*H87</f>
        <v>231820856</v>
      </c>
      <c r="K87" s="3">
        <v>231820856</v>
      </c>
      <c r="L87" s="8">
        <f t="shared" si="3"/>
        <v>102676.91501347734</v>
      </c>
      <c r="P87" s="11">
        <v>102676.91501347734</v>
      </c>
    </row>
    <row r="88" spans="1:16" x14ac:dyDescent="0.2">
      <c r="B88" t="s">
        <v>5</v>
      </c>
      <c r="C88">
        <v>4</v>
      </c>
      <c r="D88" s="3">
        <v>18404582</v>
      </c>
      <c r="E88" s="3">
        <f t="shared" si="1"/>
        <v>73618328</v>
      </c>
      <c r="F88" s="3">
        <v>73618328</v>
      </c>
      <c r="G88" s="7">
        <f t="shared" si="2"/>
        <v>103967.52549082309</v>
      </c>
      <c r="H88">
        <v>4</v>
      </c>
      <c r="I88" s="5">
        <v>58641059</v>
      </c>
      <c r="J88" s="3">
        <f t="shared" si="4"/>
        <v>234564236</v>
      </c>
      <c r="K88" s="3">
        <v>234564236</v>
      </c>
      <c r="L88" s="8">
        <f t="shared" si="3"/>
        <v>103891.99893633919</v>
      </c>
      <c r="P88" s="11">
        <v>103891.99893633919</v>
      </c>
    </row>
    <row r="89" spans="1:16" x14ac:dyDescent="0.2">
      <c r="B89" t="s">
        <v>6</v>
      </c>
      <c r="C89">
        <v>4</v>
      </c>
      <c r="D89" s="3">
        <v>18475383</v>
      </c>
      <c r="E89" s="3">
        <f t="shared" si="1"/>
        <v>73901532</v>
      </c>
      <c r="F89" s="3">
        <v>73901532</v>
      </c>
      <c r="G89" s="7">
        <f t="shared" si="2"/>
        <v>105241.1117867877</v>
      </c>
      <c r="H89">
        <v>4</v>
      </c>
      <c r="I89" s="5">
        <v>58909441</v>
      </c>
      <c r="J89" s="3">
        <f t="shared" si="4"/>
        <v>235637764</v>
      </c>
      <c r="K89" s="3">
        <v>235637764</v>
      </c>
      <c r="L89" s="8">
        <f t="shared" si="3"/>
        <v>104367.4805005199</v>
      </c>
      <c r="P89" s="11">
        <v>104367.4805005199</v>
      </c>
    </row>
    <row r="90" spans="1:16" x14ac:dyDescent="0.2">
      <c r="A90">
        <v>2001</v>
      </c>
      <c r="B90" t="s">
        <v>3</v>
      </c>
      <c r="C90">
        <v>4</v>
      </c>
      <c r="D90" s="3">
        <v>18596782</v>
      </c>
      <c r="E90" s="3">
        <f t="shared" si="1"/>
        <v>74387128</v>
      </c>
      <c r="F90" s="3">
        <v>74387128</v>
      </c>
      <c r="G90" s="7">
        <f t="shared" si="2"/>
        <v>106515.28019293855</v>
      </c>
      <c r="H90">
        <v>4</v>
      </c>
      <c r="I90" s="5">
        <v>59792881</v>
      </c>
      <c r="J90" s="3">
        <f t="shared" si="4"/>
        <v>239171524</v>
      </c>
      <c r="K90" s="3">
        <v>239171524</v>
      </c>
      <c r="L90" s="8">
        <f t="shared" si="3"/>
        <v>105932.63551486438</v>
      </c>
      <c r="P90" s="11">
        <v>105932.63551486438</v>
      </c>
    </row>
    <row r="91" spans="1:16" x14ac:dyDescent="0.2">
      <c r="B91" t="s">
        <v>4</v>
      </c>
      <c r="C91">
        <v>4</v>
      </c>
      <c r="D91" s="3">
        <v>18526174</v>
      </c>
      <c r="E91" s="3">
        <f t="shared" si="1"/>
        <v>74104696</v>
      </c>
      <c r="F91" s="3">
        <v>74104696</v>
      </c>
      <c r="G91" s="7">
        <f t="shared" si="2"/>
        <v>106428.20992050986</v>
      </c>
      <c r="H91">
        <v>4</v>
      </c>
      <c r="I91" s="5">
        <v>59893481</v>
      </c>
      <c r="J91" s="3">
        <f t="shared" si="4"/>
        <v>239573924</v>
      </c>
      <c r="K91" s="3">
        <v>239573924</v>
      </c>
      <c r="L91" s="8">
        <f t="shared" si="3"/>
        <v>106110.86447715164</v>
      </c>
      <c r="P91" s="11">
        <v>106110.86447715164</v>
      </c>
    </row>
    <row r="92" spans="1:16" x14ac:dyDescent="0.2">
      <c r="B92" t="s">
        <v>5</v>
      </c>
      <c r="C92">
        <v>4</v>
      </c>
      <c r="D92" s="3">
        <v>18639216</v>
      </c>
      <c r="E92" s="3">
        <f t="shared" si="1"/>
        <v>74556864</v>
      </c>
      <c r="F92" s="3">
        <v>74556864</v>
      </c>
      <c r="G92" s="7">
        <f t="shared" si="2"/>
        <v>107025.81796606061</v>
      </c>
      <c r="H92">
        <v>4</v>
      </c>
      <c r="I92" s="5">
        <v>60439152</v>
      </c>
      <c r="J92" s="3">
        <f t="shared" si="4"/>
        <v>241756608</v>
      </c>
      <c r="K92" s="3">
        <v>241756608</v>
      </c>
      <c r="L92" s="8">
        <f t="shared" si="3"/>
        <v>107077.60777814816</v>
      </c>
      <c r="P92" s="11">
        <v>107077.60777814816</v>
      </c>
    </row>
    <row r="93" spans="1:16" x14ac:dyDescent="0.2">
      <c r="B93" t="s">
        <v>6</v>
      </c>
      <c r="C93">
        <v>4</v>
      </c>
      <c r="D93" s="3">
        <v>18734534</v>
      </c>
      <c r="E93" s="3">
        <f t="shared" si="1"/>
        <v>74938136</v>
      </c>
      <c r="F93" s="3">
        <v>74938136</v>
      </c>
      <c r="G93" s="7">
        <f t="shared" si="2"/>
        <v>105575.48664734322</v>
      </c>
      <c r="H93">
        <v>4</v>
      </c>
      <c r="I93" s="5">
        <v>60718846.395271584</v>
      </c>
      <c r="J93" s="3">
        <f t="shared" si="4"/>
        <v>242875385.58108634</v>
      </c>
      <c r="K93" s="3">
        <v>242875385.58108634</v>
      </c>
      <c r="L93" s="8">
        <f t="shared" si="3"/>
        <v>107573.13105674474</v>
      </c>
      <c r="P93" s="11">
        <v>107573.13105674474</v>
      </c>
    </row>
    <row r="94" spans="1:16" x14ac:dyDescent="0.2">
      <c r="A94">
        <v>2002</v>
      </c>
      <c r="B94" t="s">
        <v>3</v>
      </c>
      <c r="C94">
        <v>4</v>
      </c>
      <c r="D94" s="3">
        <v>18756616</v>
      </c>
      <c r="E94" s="3">
        <f t="shared" si="1"/>
        <v>75026464</v>
      </c>
      <c r="F94" s="3">
        <v>75026464</v>
      </c>
      <c r="G94" s="7">
        <f t="shared" si="2"/>
        <v>108656.55699620626</v>
      </c>
      <c r="H94">
        <v>4</v>
      </c>
      <c r="I94" s="5">
        <v>59661530</v>
      </c>
      <c r="J94" s="3">
        <f t="shared" si="4"/>
        <v>238646120</v>
      </c>
      <c r="K94" s="3">
        <v>238646120</v>
      </c>
      <c r="L94" s="8">
        <f t="shared" si="3"/>
        <v>105699.92624622231</v>
      </c>
      <c r="P94" s="11">
        <v>105699.92624622231</v>
      </c>
    </row>
    <row r="95" spans="1:16" x14ac:dyDescent="0.2">
      <c r="B95" t="s">
        <v>4</v>
      </c>
      <c r="C95">
        <v>4</v>
      </c>
      <c r="D95" s="3">
        <v>19044459</v>
      </c>
      <c r="E95" s="3">
        <f t="shared" si="1"/>
        <v>76177836</v>
      </c>
      <c r="F95" s="3">
        <v>76177836</v>
      </c>
      <c r="G95" s="7">
        <f t="shared" si="2"/>
        <v>110033.9587267475</v>
      </c>
      <c r="H95">
        <v>4</v>
      </c>
      <c r="I95" s="5">
        <v>62271567</v>
      </c>
      <c r="J95" s="3">
        <f t="shared" si="4"/>
        <v>249086268</v>
      </c>
      <c r="K95" s="3">
        <v>249086268</v>
      </c>
      <c r="L95" s="8">
        <f t="shared" si="3"/>
        <v>110324.02352297521</v>
      </c>
      <c r="P95" s="11">
        <v>110324.02352297521</v>
      </c>
    </row>
    <row r="96" spans="1:16" x14ac:dyDescent="0.2">
      <c r="B96" t="s">
        <v>5</v>
      </c>
      <c r="C96">
        <v>4</v>
      </c>
      <c r="D96" s="3">
        <v>19101958</v>
      </c>
      <c r="E96" s="3">
        <f t="shared" si="1"/>
        <v>76407832</v>
      </c>
      <c r="F96" s="3">
        <v>76407832</v>
      </c>
      <c r="G96" s="7">
        <f t="shared" si="2"/>
        <v>109266.85032612829</v>
      </c>
      <c r="H96">
        <v>4</v>
      </c>
      <c r="I96" s="5">
        <v>62295358</v>
      </c>
      <c r="J96" s="3">
        <f t="shared" si="4"/>
        <v>249181432</v>
      </c>
      <c r="K96" s="3">
        <v>249181432</v>
      </c>
      <c r="L96" s="8">
        <f t="shared" si="3"/>
        <v>110366.17307806245</v>
      </c>
      <c r="P96" s="11">
        <v>110366.17307806245</v>
      </c>
    </row>
    <row r="97" spans="1:16" x14ac:dyDescent="0.2">
      <c r="B97" t="s">
        <v>6</v>
      </c>
      <c r="C97">
        <v>4</v>
      </c>
      <c r="D97" s="3">
        <v>19276410</v>
      </c>
      <c r="E97" s="3">
        <f t="shared" si="1"/>
        <v>77105640</v>
      </c>
      <c r="F97" s="3">
        <v>77105640</v>
      </c>
      <c r="G97" s="7">
        <f t="shared" si="2"/>
        <v>112522.88205495251</v>
      </c>
      <c r="H97">
        <v>4</v>
      </c>
      <c r="I97" s="5">
        <v>62238110</v>
      </c>
      <c r="J97" s="3">
        <f t="shared" si="4"/>
        <v>248952440</v>
      </c>
      <c r="K97" s="3">
        <v>248952440</v>
      </c>
      <c r="L97" s="8">
        <f t="shared" si="3"/>
        <v>110264.74910556721</v>
      </c>
      <c r="P97" s="11">
        <v>110264.74910556721</v>
      </c>
    </row>
    <row r="98" spans="1:16" x14ac:dyDescent="0.2">
      <c r="A98">
        <v>2003</v>
      </c>
      <c r="B98" t="s">
        <v>3</v>
      </c>
      <c r="C98">
        <v>4</v>
      </c>
      <c r="D98" s="3">
        <v>19351823</v>
      </c>
      <c r="E98" s="3">
        <f t="shared" si="1"/>
        <v>77407292</v>
      </c>
      <c r="F98" s="3">
        <v>77407292</v>
      </c>
      <c r="G98" s="7">
        <f t="shared" si="2"/>
        <v>111135.81362258518</v>
      </c>
      <c r="H98">
        <v>4</v>
      </c>
      <c r="I98" s="5">
        <v>63761170</v>
      </c>
      <c r="J98" s="3">
        <f t="shared" si="4"/>
        <v>255044680</v>
      </c>
      <c r="K98" s="3">
        <v>255044680</v>
      </c>
      <c r="L98" s="8">
        <f t="shared" si="3"/>
        <v>112963.0930747643</v>
      </c>
      <c r="P98" s="11">
        <v>112963.0930747643</v>
      </c>
    </row>
    <row r="99" spans="1:16" x14ac:dyDescent="0.2">
      <c r="B99" t="s">
        <v>4</v>
      </c>
      <c r="C99">
        <v>4</v>
      </c>
      <c r="D99" s="3">
        <v>19553659</v>
      </c>
      <c r="E99" s="3">
        <f t="shared" si="1"/>
        <v>78214636</v>
      </c>
      <c r="F99" s="3">
        <v>78214636</v>
      </c>
      <c r="G99" s="7">
        <f t="shared" si="2"/>
        <v>112645.20107335973</v>
      </c>
      <c r="H99">
        <v>4</v>
      </c>
      <c r="I99" s="5">
        <v>63384036</v>
      </c>
      <c r="J99" s="3">
        <f t="shared" si="4"/>
        <v>253536144</v>
      </c>
      <c r="K99" s="3">
        <v>253536144</v>
      </c>
      <c r="L99" s="8">
        <f t="shared" si="3"/>
        <v>112294.93997870822</v>
      </c>
      <c r="P99" s="11">
        <v>112294.93997870822</v>
      </c>
    </row>
    <row r="100" spans="1:16" x14ac:dyDescent="0.2">
      <c r="B100" t="s">
        <v>5</v>
      </c>
      <c r="C100">
        <v>4</v>
      </c>
      <c r="D100" s="3">
        <v>20012784</v>
      </c>
      <c r="E100" s="3">
        <f t="shared" si="1"/>
        <v>80051136</v>
      </c>
      <c r="F100" s="3">
        <v>80051136</v>
      </c>
      <c r="G100" s="7">
        <f t="shared" si="2"/>
        <v>115336.26013753544</v>
      </c>
      <c r="H100">
        <v>4</v>
      </c>
      <c r="I100" s="5">
        <v>65074654</v>
      </c>
      <c r="J100" s="3">
        <f t="shared" si="4"/>
        <v>260298616</v>
      </c>
      <c r="K100" s="3">
        <v>260298616</v>
      </c>
      <c r="L100" s="8">
        <f t="shared" si="3"/>
        <v>115290.13969803382</v>
      </c>
      <c r="P100" s="11">
        <v>115290.13969803382</v>
      </c>
    </row>
    <row r="101" spans="1:16" x14ac:dyDescent="0.2">
      <c r="B101" t="s">
        <v>6</v>
      </c>
      <c r="C101">
        <v>4</v>
      </c>
      <c r="D101" s="3">
        <v>20318505</v>
      </c>
      <c r="E101" s="3">
        <f t="shared" si="1"/>
        <v>81274020</v>
      </c>
      <c r="F101" s="3">
        <v>81274020</v>
      </c>
      <c r="G101" s="7">
        <f t="shared" si="2"/>
        <v>118144.16036751198</v>
      </c>
      <c r="H101">
        <v>4</v>
      </c>
      <c r="I101" s="5">
        <v>66095183</v>
      </c>
      <c r="J101" s="3">
        <f t="shared" si="4"/>
        <v>264380732</v>
      </c>
      <c r="K101" s="3">
        <v>264380732</v>
      </c>
      <c r="L101" s="8">
        <f t="shared" si="3"/>
        <v>117098.16976417747</v>
      </c>
      <c r="P101" s="11">
        <v>117098.16976417747</v>
      </c>
    </row>
    <row r="102" spans="1:16" x14ac:dyDescent="0.2">
      <c r="A102">
        <v>2004</v>
      </c>
      <c r="B102" t="s">
        <v>3</v>
      </c>
      <c r="C102">
        <v>4</v>
      </c>
      <c r="D102" s="3">
        <v>20406290</v>
      </c>
      <c r="E102" s="3">
        <f t="shared" si="1"/>
        <v>81625160</v>
      </c>
      <c r="F102" s="3">
        <v>81625160</v>
      </c>
      <c r="G102" s="7">
        <f t="shared" si="2"/>
        <v>118519.54386521222</v>
      </c>
      <c r="H102">
        <v>4</v>
      </c>
      <c r="I102" s="5">
        <v>66973696</v>
      </c>
      <c r="J102" s="3">
        <f t="shared" si="4"/>
        <v>267894784</v>
      </c>
      <c r="K102" s="3">
        <v>267894784</v>
      </c>
      <c r="L102" s="8">
        <f t="shared" si="3"/>
        <v>118654.59581135305</v>
      </c>
      <c r="P102" s="11">
        <v>118654.59581135305</v>
      </c>
    </row>
    <row r="103" spans="1:16" x14ac:dyDescent="0.2">
      <c r="B103" t="s">
        <v>4</v>
      </c>
      <c r="C103">
        <v>4</v>
      </c>
      <c r="D103" s="3">
        <v>20549687</v>
      </c>
      <c r="E103" s="3">
        <f t="shared" si="1"/>
        <v>82198748</v>
      </c>
      <c r="F103" s="3">
        <v>82198748</v>
      </c>
      <c r="G103" s="7">
        <f t="shared" si="2"/>
        <v>120219.75332199347</v>
      </c>
      <c r="H103">
        <v>4</v>
      </c>
      <c r="I103" s="5">
        <v>67367562</v>
      </c>
      <c r="J103" s="3">
        <f t="shared" si="4"/>
        <v>269470248</v>
      </c>
      <c r="K103" s="3">
        <v>269470248</v>
      </c>
      <c r="L103" s="8">
        <f>+(L104*K103)/K104</f>
        <v>119352.39231692195</v>
      </c>
      <c r="P103" s="11">
        <v>119352.39231692195</v>
      </c>
    </row>
    <row r="104" spans="1:16" x14ac:dyDescent="0.2">
      <c r="B104" t="s">
        <v>5</v>
      </c>
      <c r="C104">
        <v>4</v>
      </c>
      <c r="D104" s="3">
        <v>20725094</v>
      </c>
      <c r="E104" s="3">
        <f t="shared" si="1"/>
        <v>82900376</v>
      </c>
      <c r="F104" s="3">
        <v>82900376</v>
      </c>
      <c r="G104" s="7">
        <f t="shared" si="2"/>
        <v>121663.28116162431</v>
      </c>
      <c r="H104">
        <v>4</v>
      </c>
      <c r="I104" s="5">
        <v>68436349</v>
      </c>
      <c r="J104" s="3">
        <f t="shared" si="4"/>
        <v>273745396</v>
      </c>
      <c r="K104" s="3">
        <v>273745396</v>
      </c>
      <c r="L104" s="8">
        <f>+(L105*K104)/K105</f>
        <v>121245.91913517354</v>
      </c>
      <c r="P104" s="11">
        <v>121245.91913517354</v>
      </c>
    </row>
    <row r="105" spans="1:16" x14ac:dyDescent="0.2">
      <c r="B105" t="s">
        <v>6</v>
      </c>
      <c r="C105">
        <v>4</v>
      </c>
      <c r="D105" s="3">
        <v>21482574</v>
      </c>
      <c r="E105" s="3">
        <f t="shared" si="1"/>
        <v>85930296</v>
      </c>
      <c r="F105" s="3">
        <v>85930296</v>
      </c>
      <c r="G105" s="7">
        <f t="shared" si="2"/>
        <v>124160.30271573355</v>
      </c>
      <c r="H105">
        <v>4</v>
      </c>
      <c r="I105" s="5">
        <v>71181811.241868228</v>
      </c>
      <c r="J105" s="3">
        <f t="shared" si="4"/>
        <v>284727244.96747291</v>
      </c>
      <c r="K105" s="3">
        <v>284727244.96747291</v>
      </c>
      <c r="L105" s="8">
        <f t="shared" ref="L105:L123" si="5">+(M106*K105)/K106</f>
        <v>126109.94385055143</v>
      </c>
      <c r="P105" s="11">
        <v>126109.94385055143</v>
      </c>
    </row>
    <row r="106" spans="1:16" x14ac:dyDescent="0.2">
      <c r="A106">
        <v>2005</v>
      </c>
      <c r="B106" t="s">
        <v>3</v>
      </c>
      <c r="C106">
        <v>4</v>
      </c>
      <c r="D106" s="3">
        <v>21412030</v>
      </c>
      <c r="E106" s="3">
        <f t="shared" si="1"/>
        <v>85648120</v>
      </c>
      <c r="F106" s="3">
        <v>85648120</v>
      </c>
      <c r="G106" s="7">
        <f t="shared" si="2"/>
        <v>125439.07945315748</v>
      </c>
      <c r="H106">
        <v>4</v>
      </c>
      <c r="I106" s="5">
        <v>71364190</v>
      </c>
      <c r="J106" s="3">
        <f t="shared" si="4"/>
        <v>285456760</v>
      </c>
      <c r="K106" s="3">
        <v>285456760</v>
      </c>
      <c r="L106" s="8">
        <f t="shared" si="5"/>
        <v>123752.58786765349</v>
      </c>
      <c r="M106" s="1">
        <v>126433.056940065</v>
      </c>
      <c r="P106" s="11">
        <v>126433.056940065</v>
      </c>
    </row>
    <row r="107" spans="1:16" x14ac:dyDescent="0.2">
      <c r="B107" t="s">
        <v>4</v>
      </c>
      <c r="C107">
        <v>4</v>
      </c>
      <c r="D107" s="3">
        <v>21856128</v>
      </c>
      <c r="E107" s="3">
        <f t="shared" si="1"/>
        <v>87424512</v>
      </c>
      <c r="F107" s="3">
        <v>87424512</v>
      </c>
      <c r="G107" s="7">
        <f t="shared" si="2"/>
        <v>129455.42367583646</v>
      </c>
      <c r="H107">
        <v>4</v>
      </c>
      <c r="I107" s="5">
        <v>74042884</v>
      </c>
      <c r="J107" s="3">
        <f t="shared" si="4"/>
        <v>296171536</v>
      </c>
      <c r="K107" s="3">
        <v>296171536</v>
      </c>
      <c r="L107" s="8">
        <f t="shared" si="5"/>
        <v>128040.75917745211</v>
      </c>
      <c r="M107" s="1">
        <v>128397.709105708</v>
      </c>
      <c r="P107" s="11">
        <v>128397.709105708</v>
      </c>
    </row>
    <row r="108" spans="1:16" x14ac:dyDescent="0.2">
      <c r="B108" t="s">
        <v>5</v>
      </c>
      <c r="C108">
        <v>4</v>
      </c>
      <c r="D108" s="3">
        <v>21943297</v>
      </c>
      <c r="E108" s="3">
        <f t="shared" si="1"/>
        <v>87773188</v>
      </c>
      <c r="F108" s="3">
        <v>87773188</v>
      </c>
      <c r="G108" s="7">
        <f t="shared" si="2"/>
        <v>130347.11688131362</v>
      </c>
      <c r="H108">
        <v>4</v>
      </c>
      <c r="I108" s="5">
        <v>74548012</v>
      </c>
      <c r="J108" s="3">
        <f t="shared" si="4"/>
        <v>298192048</v>
      </c>
      <c r="K108" s="3">
        <v>298192048</v>
      </c>
      <c r="L108" s="8">
        <f t="shared" si="5"/>
        <v>129971.73195452146</v>
      </c>
      <c r="M108" s="1">
        <v>128914.266111647</v>
      </c>
      <c r="P108" s="11">
        <v>128914.266111647</v>
      </c>
    </row>
    <row r="109" spans="1:16" x14ac:dyDescent="0.2">
      <c r="B109" t="s">
        <v>6</v>
      </c>
      <c r="C109">
        <v>4</v>
      </c>
      <c r="D109" s="3">
        <v>21892410</v>
      </c>
      <c r="E109" s="3">
        <f t="shared" si="1"/>
        <v>87569640</v>
      </c>
      <c r="F109" s="3">
        <v>87569640</v>
      </c>
      <c r="G109" s="7">
        <f t="shared" si="2"/>
        <v>127952.00199967051</v>
      </c>
      <c r="H109">
        <v>4</v>
      </c>
      <c r="I109" s="5">
        <v>75199724</v>
      </c>
      <c r="J109" s="3">
        <f t="shared" si="4"/>
        <v>300798896</v>
      </c>
      <c r="K109" s="3">
        <v>300798896</v>
      </c>
      <c r="L109" s="8">
        <f t="shared" si="5"/>
        <v>130044.8389812907</v>
      </c>
      <c r="M109" s="1">
        <v>131107.96798688601</v>
      </c>
      <c r="P109" s="11">
        <v>131107.96798688601</v>
      </c>
    </row>
    <row r="110" spans="1:16" x14ac:dyDescent="0.2">
      <c r="A110">
        <v>2006</v>
      </c>
      <c r="B110" t="s">
        <v>3</v>
      </c>
      <c r="C110">
        <v>4</v>
      </c>
      <c r="D110" s="3">
        <v>22583023</v>
      </c>
      <c r="E110" s="3">
        <f t="shared" si="1"/>
        <v>90332092</v>
      </c>
      <c r="F110" s="3">
        <v>90332092</v>
      </c>
      <c r="G110" s="7">
        <f t="shared" si="2"/>
        <v>131907.20956593211</v>
      </c>
      <c r="H110">
        <v>4</v>
      </c>
      <c r="I110" s="5">
        <v>77314676</v>
      </c>
      <c r="J110" s="3">
        <f t="shared" si="4"/>
        <v>309258704</v>
      </c>
      <c r="K110" s="3">
        <v>309258704</v>
      </c>
      <c r="L110" s="8">
        <f t="shared" si="5"/>
        <v>131988.34683137239</v>
      </c>
      <c r="M110" s="1">
        <v>133702.280493884</v>
      </c>
      <c r="P110" s="11">
        <v>133702.280493884</v>
      </c>
    </row>
    <row r="111" spans="1:16" x14ac:dyDescent="0.2">
      <c r="B111" t="s">
        <v>4</v>
      </c>
      <c r="C111">
        <v>4</v>
      </c>
      <c r="D111" s="3">
        <v>23167297</v>
      </c>
      <c r="E111" s="3">
        <f t="shared" si="1"/>
        <v>92669188</v>
      </c>
      <c r="F111" s="3">
        <v>92669188</v>
      </c>
      <c r="G111" s="7">
        <f t="shared" si="2"/>
        <v>137400.90334504854</v>
      </c>
      <c r="H111">
        <v>4</v>
      </c>
      <c r="I111" s="5">
        <v>79765103</v>
      </c>
      <c r="J111" s="3">
        <f t="shared" si="4"/>
        <v>319060412</v>
      </c>
      <c r="K111" s="3">
        <v>319060412</v>
      </c>
      <c r="L111" s="8">
        <f t="shared" si="5"/>
        <v>135319.94810682299</v>
      </c>
      <c r="M111" s="1">
        <v>136171.61222798299</v>
      </c>
      <c r="P111" s="11">
        <v>136171.61222798299</v>
      </c>
    </row>
    <row r="112" spans="1:16" x14ac:dyDescent="0.2">
      <c r="B112" t="s">
        <v>5</v>
      </c>
      <c r="C112">
        <v>4</v>
      </c>
      <c r="D112" s="3">
        <v>23657384</v>
      </c>
      <c r="E112" s="3">
        <f t="shared" si="1"/>
        <v>94629536</v>
      </c>
      <c r="F112" s="3">
        <v>94629536</v>
      </c>
      <c r="G112" s="7">
        <f t="shared" si="2"/>
        <v>137674.11264534522</v>
      </c>
      <c r="H112">
        <v>4</v>
      </c>
      <c r="I112" s="5">
        <v>81807751</v>
      </c>
      <c r="J112" s="3">
        <f t="shared" si="4"/>
        <v>327231004</v>
      </c>
      <c r="K112" s="3">
        <v>327231004</v>
      </c>
      <c r="L112" s="8">
        <f t="shared" si="5"/>
        <v>140307.51763491004</v>
      </c>
      <c r="M112" s="1">
        <v>138785.26076818199</v>
      </c>
      <c r="P112" s="11">
        <v>138785.26076818199</v>
      </c>
    </row>
    <row r="113" spans="1:16" x14ac:dyDescent="0.2">
      <c r="B113" t="s">
        <v>6</v>
      </c>
      <c r="C113">
        <v>4</v>
      </c>
      <c r="D113" s="3">
        <v>23757173</v>
      </c>
      <c r="E113" s="3">
        <f t="shared" si="1"/>
        <v>95028692</v>
      </c>
      <c r="F113" s="3">
        <v>95028692</v>
      </c>
      <c r="G113" s="7">
        <f t="shared" si="2"/>
        <v>138746.24715661665</v>
      </c>
      <c r="H113">
        <v>4</v>
      </c>
      <c r="I113" s="5">
        <v>82080815</v>
      </c>
      <c r="J113" s="3">
        <f t="shared" si="4"/>
        <v>328323260</v>
      </c>
      <c r="K113" s="3">
        <v>328323260</v>
      </c>
      <c r="L113" s="8">
        <f t="shared" si="5"/>
        <v>138254.83458935923</v>
      </c>
      <c r="M113" s="1">
        <v>140775.84650995099</v>
      </c>
      <c r="P113" s="11">
        <v>140775.84650995099</v>
      </c>
    </row>
    <row r="114" spans="1:16" x14ac:dyDescent="0.2">
      <c r="A114">
        <v>2007</v>
      </c>
      <c r="B114" t="s">
        <v>3</v>
      </c>
      <c r="C114">
        <v>4</v>
      </c>
      <c r="D114" s="3">
        <v>24481559</v>
      </c>
      <c r="E114" s="3">
        <f t="shared" si="1"/>
        <v>97926236</v>
      </c>
      <c r="F114" s="3">
        <v>97926236</v>
      </c>
      <c r="G114" s="7">
        <f t="shared" si="2"/>
        <v>143568.16077568656</v>
      </c>
      <c r="H114">
        <v>4</v>
      </c>
      <c r="I114" s="5">
        <v>85115542</v>
      </c>
      <c r="J114" s="3">
        <f t="shared" si="4"/>
        <v>340462168</v>
      </c>
      <c r="K114" s="3">
        <v>340462168</v>
      </c>
      <c r="L114" s="8">
        <f t="shared" si="5"/>
        <v>142976.79424202925</v>
      </c>
      <c r="M114" s="1">
        <v>143366.45146851501</v>
      </c>
      <c r="P114" s="11">
        <v>143366.45146851501</v>
      </c>
    </row>
    <row r="115" spans="1:16" x14ac:dyDescent="0.2">
      <c r="B115" t="s">
        <v>4</v>
      </c>
      <c r="C115">
        <v>4</v>
      </c>
      <c r="D115" s="3">
        <v>24777960</v>
      </c>
      <c r="E115" s="3">
        <f t="shared" si="1"/>
        <v>99111840</v>
      </c>
      <c r="F115" s="3">
        <v>99111840</v>
      </c>
      <c r="G115" s="7">
        <f t="shared" si="2"/>
        <v>143812.64347902732</v>
      </c>
      <c r="H115">
        <v>4</v>
      </c>
      <c r="I115" s="5">
        <v>86319346</v>
      </c>
      <c r="J115" s="3">
        <f t="shared" si="4"/>
        <v>345277384</v>
      </c>
      <c r="K115" s="3">
        <v>345277384</v>
      </c>
      <c r="L115" s="8">
        <f t="shared" si="5"/>
        <v>145306.35671419173</v>
      </c>
      <c r="M115" s="1">
        <v>144998.940054315</v>
      </c>
      <c r="P115" s="11">
        <v>144998.940054315</v>
      </c>
    </row>
    <row r="116" spans="1:16" x14ac:dyDescent="0.2">
      <c r="B116" t="s">
        <v>5</v>
      </c>
      <c r="C116">
        <v>4</v>
      </c>
      <c r="D116" s="3">
        <v>25289696</v>
      </c>
      <c r="E116" s="3">
        <f t="shared" si="1"/>
        <v>101158784</v>
      </c>
      <c r="F116" s="3">
        <v>101158784</v>
      </c>
      <c r="G116" s="7">
        <f>+(L117*F116)/F117</f>
        <v>147293.13595350005</v>
      </c>
      <c r="H116">
        <v>4</v>
      </c>
      <c r="I116" s="5">
        <v>88042199</v>
      </c>
      <c r="J116" s="3">
        <f t="shared" si="4"/>
        <v>352168796</v>
      </c>
      <c r="K116" s="3">
        <v>352168796</v>
      </c>
      <c r="L116" s="8">
        <f t="shared" si="5"/>
        <v>146782.78738608761</v>
      </c>
      <c r="M116" s="1">
        <v>148206.53499617401</v>
      </c>
      <c r="P116" s="11">
        <v>148206.53499617401</v>
      </c>
    </row>
    <row r="117" spans="1:16" x14ac:dyDescent="0.2">
      <c r="B117" t="s">
        <v>6</v>
      </c>
      <c r="C117">
        <v>4</v>
      </c>
      <c r="D117" s="3">
        <v>25714935</v>
      </c>
      <c r="E117" s="3">
        <f t="shared" si="1"/>
        <v>102859740</v>
      </c>
      <c r="F117" s="3">
        <v>102859740</v>
      </c>
      <c r="G117" s="7"/>
      <c r="H117">
        <v>4</v>
      </c>
      <c r="I117" s="5">
        <v>89902990</v>
      </c>
      <c r="J117" s="3">
        <f t="shared" si="4"/>
        <v>359611960</v>
      </c>
      <c r="K117" s="3">
        <v>359611960</v>
      </c>
      <c r="L117" s="8">
        <f t="shared" si="5"/>
        <v>149769.82787734643</v>
      </c>
      <c r="M117" s="1">
        <v>149885.073480997</v>
      </c>
      <c r="P117" s="11">
        <v>149885.073480997</v>
      </c>
    </row>
    <row r="118" spans="1:16" x14ac:dyDescent="0.2">
      <c r="A118">
        <v>2008</v>
      </c>
      <c r="B118" t="s">
        <v>3</v>
      </c>
      <c r="H118">
        <v>4</v>
      </c>
      <c r="I118" s="5">
        <v>90234451</v>
      </c>
      <c r="J118" s="3">
        <f t="shared" si="4"/>
        <v>360937804</v>
      </c>
      <c r="K118" s="1">
        <v>360937804</v>
      </c>
      <c r="L118" s="8">
        <f t="shared" si="5"/>
        <v>150820.54670898223</v>
      </c>
      <c r="M118" s="1">
        <v>150322.010367807</v>
      </c>
      <c r="P118" s="11">
        <v>150322.010367807</v>
      </c>
    </row>
    <row r="119" spans="1:16" x14ac:dyDescent="0.2">
      <c r="B119" t="s">
        <v>4</v>
      </c>
      <c r="H119">
        <v>4</v>
      </c>
      <c r="I119" s="5">
        <v>90697699</v>
      </c>
      <c r="J119" s="3">
        <f t="shared" si="4"/>
        <v>362790796</v>
      </c>
      <c r="K119" s="1">
        <v>362790796</v>
      </c>
      <c r="L119" s="8">
        <f t="shared" si="5"/>
        <v>151676.61402618641</v>
      </c>
      <c r="M119" s="1">
        <v>151594.83320208499</v>
      </c>
      <c r="P119" s="11">
        <v>151594.83320208499</v>
      </c>
    </row>
    <row r="120" spans="1:16" x14ac:dyDescent="0.2">
      <c r="B120" t="s">
        <v>5</v>
      </c>
      <c r="H120">
        <v>4</v>
      </c>
      <c r="I120" s="5">
        <v>91662561</v>
      </c>
      <c r="J120" s="3">
        <f t="shared" si="4"/>
        <v>366650244</v>
      </c>
      <c r="K120" s="1">
        <v>366650244</v>
      </c>
      <c r="L120" s="8">
        <f t="shared" si="5"/>
        <v>151835.99364289831</v>
      </c>
      <c r="M120" s="1">
        <v>153290.18308886499</v>
      </c>
      <c r="P120" s="11">
        <v>153290.18308886499</v>
      </c>
    </row>
    <row r="121" spans="1:16" x14ac:dyDescent="0.2">
      <c r="B121" t="s">
        <v>6</v>
      </c>
      <c r="H121">
        <v>4</v>
      </c>
      <c r="I121" s="5">
        <v>90859635</v>
      </c>
      <c r="J121" s="3">
        <f t="shared" si="4"/>
        <v>363438540</v>
      </c>
      <c r="K121" s="1">
        <v>363438540</v>
      </c>
      <c r="L121" s="8">
        <f t="shared" si="5"/>
        <v>153516.16018202764</v>
      </c>
      <c r="M121" s="1">
        <v>150505.97334124299</v>
      </c>
      <c r="P121" s="11">
        <v>150505.97334124299</v>
      </c>
    </row>
    <row r="122" spans="1:16" x14ac:dyDescent="0.2">
      <c r="A122">
        <v>2009</v>
      </c>
      <c r="B122" t="s">
        <v>3</v>
      </c>
      <c r="H122">
        <v>4</v>
      </c>
      <c r="I122" s="5">
        <v>89466440</v>
      </c>
      <c r="J122" s="3">
        <f t="shared" si="4"/>
        <v>357865760</v>
      </c>
      <c r="K122" s="1">
        <v>357865760</v>
      </c>
      <c r="L122" s="8">
        <f t="shared" si="5"/>
        <v>154611.93877269773</v>
      </c>
      <c r="M122" s="1">
        <v>151162.22218981801</v>
      </c>
      <c r="P122" s="11">
        <v>151162.22218981801</v>
      </c>
    </row>
    <row r="123" spans="1:16" x14ac:dyDescent="0.2">
      <c r="B123" t="s">
        <v>4</v>
      </c>
      <c r="H123">
        <v>4</v>
      </c>
      <c r="I123" s="5">
        <v>88349082</v>
      </c>
      <c r="J123" s="3">
        <f t="shared" si="4"/>
        <v>353396328</v>
      </c>
      <c r="K123" s="1">
        <v>353396328</v>
      </c>
      <c r="L123" s="8">
        <f t="shared" si="5"/>
        <v>152706.50186985085</v>
      </c>
      <c r="M123" s="1">
        <v>152680.97016946299</v>
      </c>
      <c r="P123" s="11">
        <v>152680.97016946299</v>
      </c>
    </row>
    <row r="124" spans="1:16" x14ac:dyDescent="0.2">
      <c r="B124" t="s">
        <v>5</v>
      </c>
      <c r="H124">
        <v>4</v>
      </c>
      <c r="I124" s="5">
        <v>88973078</v>
      </c>
      <c r="J124" s="3">
        <f t="shared" si="4"/>
        <v>355892312</v>
      </c>
      <c r="K124" s="1">
        <v>355892312</v>
      </c>
      <c r="L124" s="8">
        <f>+(M125*K124)/K125</f>
        <v>152981.09447203603</v>
      </c>
      <c r="M124" s="1">
        <v>153785.04444418999</v>
      </c>
      <c r="P124" s="11">
        <v>153785.04444418999</v>
      </c>
    </row>
    <row r="125" spans="1:16" x14ac:dyDescent="0.2">
      <c r="B125" t="s">
        <v>6</v>
      </c>
      <c r="H125">
        <v>4</v>
      </c>
      <c r="I125" s="5">
        <v>90140147</v>
      </c>
      <c r="J125" s="3">
        <f t="shared" si="4"/>
        <v>360560588</v>
      </c>
      <c r="K125" s="1">
        <v>360560588</v>
      </c>
      <c r="M125" s="1">
        <v>154987.76319652799</v>
      </c>
      <c r="P125" s="11">
        <v>154987.76319652799</v>
      </c>
    </row>
    <row r="126" spans="1:16" x14ac:dyDescent="0.2">
      <c r="A126">
        <v>2010</v>
      </c>
      <c r="B126" t="s">
        <v>3</v>
      </c>
      <c r="I126" s="2"/>
      <c r="M126" s="1">
        <v>157086.95767673</v>
      </c>
      <c r="P126" s="11">
        <v>157086.95767673</v>
      </c>
    </row>
    <row r="127" spans="1:16" x14ac:dyDescent="0.2">
      <c r="B127" t="s">
        <v>4</v>
      </c>
      <c r="M127" s="1">
        <v>158978.74206608901</v>
      </c>
      <c r="P127" s="11">
        <v>158978.74206608901</v>
      </c>
    </row>
    <row r="128" spans="1:16" x14ac:dyDescent="0.2">
      <c r="B128" t="s">
        <v>5</v>
      </c>
      <c r="M128" s="1">
        <v>160286.71019768601</v>
      </c>
      <c r="P128" s="11">
        <v>160286.71019768601</v>
      </c>
    </row>
    <row r="129" spans="1:16" x14ac:dyDescent="0.2">
      <c r="B129" t="s">
        <v>6</v>
      </c>
      <c r="M129" s="1">
        <v>163798.59005949699</v>
      </c>
      <c r="P129" s="11">
        <v>163798.59005949699</v>
      </c>
    </row>
    <row r="130" spans="1:16" x14ac:dyDescent="0.2">
      <c r="A130">
        <v>2011</v>
      </c>
      <c r="B130" t="s">
        <v>3</v>
      </c>
      <c r="M130" s="1">
        <v>166805.31567611301</v>
      </c>
      <c r="P130" s="11">
        <v>166805.31567611301</v>
      </c>
    </row>
    <row r="131" spans="1:16" x14ac:dyDescent="0.2">
      <c r="B131" t="s">
        <v>4</v>
      </c>
      <c r="M131" s="1">
        <v>170097.689480131</v>
      </c>
      <c r="P131" s="11">
        <v>170097.689480131</v>
      </c>
    </row>
    <row r="132" spans="1:16" x14ac:dyDescent="0.2">
      <c r="B132" t="s">
        <v>5</v>
      </c>
      <c r="M132" s="1">
        <v>172972.04492258001</v>
      </c>
      <c r="P132" s="11">
        <v>172972.04492258001</v>
      </c>
    </row>
    <row r="133" spans="1:16" x14ac:dyDescent="0.2">
      <c r="B133" t="s">
        <v>6</v>
      </c>
      <c r="M133" s="1">
        <v>174752.94992117601</v>
      </c>
      <c r="P133" s="11">
        <v>174752.94992117601</v>
      </c>
    </row>
    <row r="134" spans="1:16" x14ac:dyDescent="0.2">
      <c r="A134">
        <v>2012</v>
      </c>
      <c r="B134" t="s">
        <v>3</v>
      </c>
      <c r="M134" s="1">
        <v>176006.760757877</v>
      </c>
      <c r="P134" s="11">
        <v>176006.760757877</v>
      </c>
    </row>
    <row r="135" spans="1:16" x14ac:dyDescent="0.2">
      <c r="B135" t="s">
        <v>4</v>
      </c>
      <c r="M135" s="1">
        <v>178170.06002551099</v>
      </c>
      <c r="P135" s="11">
        <v>178170.06002551099</v>
      </c>
    </row>
    <row r="136" spans="1:16" x14ac:dyDescent="0.2">
      <c r="B136" t="s">
        <v>5</v>
      </c>
      <c r="M136" s="1">
        <v>177622.773215316</v>
      </c>
      <c r="P136" s="11">
        <v>177622.773215316</v>
      </c>
    </row>
    <row r="137" spans="1:16" x14ac:dyDescent="0.2">
      <c r="B137" t="s">
        <v>6</v>
      </c>
      <c r="M137" s="1">
        <v>179615.40600129601</v>
      </c>
      <c r="P137" s="11">
        <v>179615.40600129601</v>
      </c>
    </row>
    <row r="138" spans="1:16" x14ac:dyDescent="0.2">
      <c r="A138">
        <v>2013</v>
      </c>
      <c r="B138" t="s">
        <v>3</v>
      </c>
      <c r="M138" s="1">
        <v>182409.74645033901</v>
      </c>
      <c r="P138" s="11">
        <v>182409.74645033901</v>
      </c>
    </row>
    <row r="139" spans="1:16" x14ac:dyDescent="0.2">
      <c r="B139" t="s">
        <v>4</v>
      </c>
      <c r="M139" s="1">
        <v>186928.09060583901</v>
      </c>
      <c r="P139" s="11">
        <v>186928.09060583901</v>
      </c>
    </row>
    <row r="140" spans="1:16" x14ac:dyDescent="0.2">
      <c r="B140" t="s">
        <v>5</v>
      </c>
      <c r="M140" s="1">
        <v>187977.56125433699</v>
      </c>
      <c r="P140" s="11">
        <v>187977.56125433699</v>
      </c>
    </row>
    <row r="141" spans="1:16" x14ac:dyDescent="0.2">
      <c r="B141" t="s">
        <v>6</v>
      </c>
      <c r="M141" s="1">
        <v>190623.60168948601</v>
      </c>
      <c r="P141" s="11">
        <v>190623.60168948601</v>
      </c>
    </row>
    <row r="142" spans="1:16" x14ac:dyDescent="0.2">
      <c r="A142">
        <v>2014</v>
      </c>
      <c r="B142" t="s">
        <v>3</v>
      </c>
      <c r="M142" s="1">
        <v>192866.134319373</v>
      </c>
      <c r="P142" s="11">
        <v>192866.134319373</v>
      </c>
    </row>
    <row r="143" spans="1:16" x14ac:dyDescent="0.2">
      <c r="B143" t="s">
        <v>4</v>
      </c>
      <c r="M143" s="1">
        <v>194693.872289252</v>
      </c>
      <c r="P143" s="11">
        <v>194693.872289252</v>
      </c>
    </row>
    <row r="144" spans="1:16" x14ac:dyDescent="0.2">
      <c r="B144" t="s">
        <v>5</v>
      </c>
      <c r="M144" s="1">
        <v>195757.62842685499</v>
      </c>
      <c r="P144" s="11">
        <v>195757.62842685499</v>
      </c>
    </row>
    <row r="145" spans="1:16" x14ac:dyDescent="0.2">
      <c r="B145" t="s">
        <v>6</v>
      </c>
      <c r="M145" s="1">
        <v>198271.364964521</v>
      </c>
      <c r="P145" s="11">
        <v>198271.364964521</v>
      </c>
    </row>
    <row r="146" spans="1:16" x14ac:dyDescent="0.2">
      <c r="A146">
        <v>2015</v>
      </c>
      <c r="B146" t="s">
        <v>3</v>
      </c>
      <c r="M146" s="1">
        <v>199543.735374168</v>
      </c>
      <c r="P146" s="11">
        <v>199543.735374168</v>
      </c>
    </row>
    <row r="147" spans="1:16" x14ac:dyDescent="0.2">
      <c r="B147" t="s">
        <v>4</v>
      </c>
      <c r="M147" s="1">
        <v>200591.24705735099</v>
      </c>
      <c r="P147" s="11">
        <v>200591.24705735099</v>
      </c>
    </row>
    <row r="148" spans="1:16" x14ac:dyDescent="0.2">
      <c r="B148" t="s">
        <v>5</v>
      </c>
      <c r="M148" s="1">
        <v>202668.19079341399</v>
      </c>
      <c r="P148" s="11">
        <v>202668.19079341399</v>
      </c>
    </row>
    <row r="149" spans="1:16" x14ac:dyDescent="0.2">
      <c r="B149" t="s">
        <v>6</v>
      </c>
      <c r="M149" s="1">
        <v>201888.826775066</v>
      </c>
      <c r="P149" s="11">
        <v>201888.826775066</v>
      </c>
    </row>
    <row r="150" spans="1:16" x14ac:dyDescent="0.2">
      <c r="A150">
        <v>2016</v>
      </c>
      <c r="B150" t="s">
        <v>3</v>
      </c>
      <c r="M150" s="1">
        <v>203686.276273253</v>
      </c>
      <c r="P150" s="11">
        <v>203686.276273253</v>
      </c>
    </row>
    <row r="151" spans="1:16" x14ac:dyDescent="0.2">
      <c r="B151" t="s">
        <v>4</v>
      </c>
      <c r="M151" s="1">
        <v>204853.33379096701</v>
      </c>
      <c r="P151" s="11">
        <v>204853.33379096701</v>
      </c>
    </row>
    <row r="152" spans="1:16" x14ac:dyDescent="0.2">
      <c r="B152" t="s">
        <v>5</v>
      </c>
      <c r="M152" s="1">
        <v>205861.83459934199</v>
      </c>
      <c r="P152" s="11">
        <v>205861.83459934199</v>
      </c>
    </row>
    <row r="153" spans="1:16" x14ac:dyDescent="0.2">
      <c r="B153" t="s">
        <v>6</v>
      </c>
      <c r="M153" s="1">
        <v>207087.55533643899</v>
      </c>
      <c r="P153" s="11">
        <v>207087.55533643899</v>
      </c>
    </row>
    <row r="154" spans="1:16" x14ac:dyDescent="0.2">
      <c r="A154">
        <v>2017</v>
      </c>
      <c r="B154" t="s">
        <v>3</v>
      </c>
      <c r="M154" s="1">
        <v>206433.025465502</v>
      </c>
      <c r="P154" s="11">
        <v>206433.025465502</v>
      </c>
    </row>
    <row r="155" spans="1:16" x14ac:dyDescent="0.2">
      <c r="B155" t="s">
        <v>4</v>
      </c>
      <c r="M155" s="1">
        <v>208023.038035948</v>
      </c>
      <c r="P155" s="11">
        <v>208023.038035948</v>
      </c>
    </row>
    <row r="156" spans="1:16" x14ac:dyDescent="0.2">
      <c r="B156" t="s">
        <v>5</v>
      </c>
      <c r="M156" s="1">
        <v>208546.405363428</v>
      </c>
      <c r="P156" s="11">
        <v>208546.405363428</v>
      </c>
    </row>
    <row r="157" spans="1:16" x14ac:dyDescent="0.2">
      <c r="B157" t="s">
        <v>6</v>
      </c>
      <c r="M157" s="1">
        <v>209653.531135122</v>
      </c>
      <c r="P157" s="11">
        <v>209653.531135122</v>
      </c>
    </row>
    <row r="158" spans="1:16" x14ac:dyDescent="0.2">
      <c r="A158">
        <v>2018</v>
      </c>
      <c r="B158" t="s">
        <v>3</v>
      </c>
      <c r="M158" s="1">
        <v>211263.088944869</v>
      </c>
      <c r="P158" s="11">
        <v>211263.088944869</v>
      </c>
    </row>
    <row r="159" spans="1:16" x14ac:dyDescent="0.2">
      <c r="B159" t="s">
        <v>4</v>
      </c>
      <c r="M159" s="1">
        <v>212331.96946553999</v>
      </c>
      <c r="P159" s="11">
        <v>212331.96946553999</v>
      </c>
    </row>
    <row r="160" spans="1:16" x14ac:dyDescent="0.2">
      <c r="B160" t="s">
        <v>5</v>
      </c>
      <c r="M160" s="1">
        <v>214434.301911135</v>
      </c>
      <c r="P160" s="11">
        <v>214434.301911135</v>
      </c>
    </row>
    <row r="161" spans="1:16" x14ac:dyDescent="0.2">
      <c r="B161" t="s">
        <v>6</v>
      </c>
      <c r="M161" s="1">
        <v>215978.63967845601</v>
      </c>
      <c r="P161" s="11">
        <v>215978.63967845601</v>
      </c>
    </row>
    <row r="162" spans="1:16" x14ac:dyDescent="0.2">
      <c r="A162">
        <v>2019</v>
      </c>
      <c r="B162" t="s">
        <v>3</v>
      </c>
      <c r="M162" s="1">
        <v>217486.047995442</v>
      </c>
      <c r="P162" s="11">
        <v>217486.047995442</v>
      </c>
    </row>
    <row r="163" spans="1:16" x14ac:dyDescent="0.2">
      <c r="B163" t="s">
        <v>4</v>
      </c>
      <c r="M163" s="1">
        <v>219740.344164568</v>
      </c>
      <c r="P163" s="11">
        <v>219740.344164568</v>
      </c>
    </row>
    <row r="164" spans="1:16" x14ac:dyDescent="0.2">
      <c r="B164" t="s">
        <v>5</v>
      </c>
      <c r="M164" s="1">
        <v>220966.467720093</v>
      </c>
      <c r="P164" s="11">
        <v>220966.467720093</v>
      </c>
    </row>
    <row r="165" spans="1:16" x14ac:dyDescent="0.2">
      <c r="B165" t="s">
        <v>6</v>
      </c>
      <c r="M165" s="1">
        <v>223031.14011989601</v>
      </c>
      <c r="P165" s="11">
        <v>223031.14011989601</v>
      </c>
    </row>
    <row r="166" spans="1:16" x14ac:dyDescent="0.2">
      <c r="A166">
        <v>2020</v>
      </c>
      <c r="B166" t="s">
        <v>3</v>
      </c>
      <c r="M166" s="1">
        <v>218280.464933173</v>
      </c>
      <c r="P166" s="11">
        <v>218280.464933173</v>
      </c>
    </row>
    <row r="167" spans="1:16" x14ac:dyDescent="0.2">
      <c r="B167" t="s">
        <v>4</v>
      </c>
      <c r="M167" s="1">
        <v>183528.87130635101</v>
      </c>
      <c r="P167" s="11">
        <v>183528.87130635101</v>
      </c>
    </row>
    <row r="168" spans="1:16" x14ac:dyDescent="0.2">
      <c r="B168" t="s">
        <v>5</v>
      </c>
      <c r="M168" s="1">
        <v>201876.78923336999</v>
      </c>
      <c r="P168" s="11">
        <v>201876.78923336999</v>
      </c>
    </row>
    <row r="169" spans="1:16" x14ac:dyDescent="0.2">
      <c r="B169" t="s">
        <v>6</v>
      </c>
      <c r="M169" s="1">
        <v>215427.87452710699</v>
      </c>
      <c r="P169" s="11">
        <v>215427.87452710699</v>
      </c>
    </row>
    <row r="170" spans="1:16" x14ac:dyDescent="0.2">
      <c r="A170">
        <v>2021</v>
      </c>
      <c r="B170" t="s">
        <v>3</v>
      </c>
      <c r="M170" s="1">
        <v>222785.48164114499</v>
      </c>
      <c r="P170" s="11">
        <v>222785.48164114499</v>
      </c>
    </row>
    <row r="171" spans="1:16" x14ac:dyDescent="0.2">
      <c r="B171" t="s">
        <v>4</v>
      </c>
      <c r="M171" s="1">
        <v>215647.33799069599</v>
      </c>
      <c r="P171" s="11">
        <v>215647.33799069599</v>
      </c>
    </row>
    <row r="172" spans="1:16" x14ac:dyDescent="0.2">
      <c r="B172" t="s">
        <v>5</v>
      </c>
      <c r="M172" s="1">
        <v>228725.14327602799</v>
      </c>
      <c r="P172" s="11">
        <v>228725.14327602799</v>
      </c>
    </row>
    <row r="173" spans="1:16" x14ac:dyDescent="0.2">
      <c r="B173" t="s">
        <v>6</v>
      </c>
      <c r="M173" s="1">
        <v>238481.446419591</v>
      </c>
      <c r="P173" s="11">
        <v>238481.446419591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Colombia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2022-04-12T21:23:18Z</dcterms:created>
  <dcterms:modified xsi:type="dcterms:W3CDTF">2022-04-15T01:42:58Z</dcterms:modified>
</cp:coreProperties>
</file>