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3626893456251289633/Mi unidad/UCA Sincronizado/UCA Proyecto de TESIS/Estadísticas/Github/data/"/>
    </mc:Choice>
  </mc:AlternateContent>
  <xr:revisionPtr revIDLastSave="0" documentId="13_ncr:1_{E88ACF7F-C241-2D42-8636-B66312034C6E}" xr6:coauthVersionLast="47" xr6:coauthVersionMax="47" xr10:uidLastSave="{00000000-0000-0000-0000-000000000000}"/>
  <bookViews>
    <workbookView xWindow="0" yWindow="460" windowWidth="27320" windowHeight="14900" xr2:uid="{46CF6B08-61F5-9143-9E41-CFACE33292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<sst xmlns="http://schemas.openxmlformats.org/spreadsheetml/2006/main" count="56" uniqueCount="56">
  <si>
    <t>Beta1 M2- 1 rezago</t>
  </si>
  <si>
    <t>Beta1 M2-sin rezago</t>
  </si>
  <si>
    <t>Beta1 M2- 2 rezagos</t>
  </si>
  <si>
    <t>Beta1 M2- 3 rezagos</t>
  </si>
  <si>
    <t>Beta1 M2- 4 rezagos</t>
  </si>
  <si>
    <t>ARGENTINA - 24 trimestres</t>
  </si>
  <si>
    <t>1Tr2004 a 4Tr2009</t>
  </si>
  <si>
    <t>2Tr2004 a 1Tr2010</t>
  </si>
  <si>
    <t>3Tr2004 a 2Tr2010</t>
  </si>
  <si>
    <t>4Tr2004 a 3Tr2010</t>
  </si>
  <si>
    <t>1Tr2005 a 4Tr2010</t>
  </si>
  <si>
    <t>2Tr2005 a 1Tr2011</t>
  </si>
  <si>
    <t>3Tr2005 a 2Tr2011</t>
  </si>
  <si>
    <t>4Tr2005 a 3Tr2011</t>
  </si>
  <si>
    <t>1Tr2006 a 4Tr2011</t>
  </si>
  <si>
    <t>2Tr2006 a 1Tr2012</t>
  </si>
  <si>
    <t>3Tr2006 a 2Tr2012</t>
  </si>
  <si>
    <t>4Tr2006 a 3Tr2012</t>
  </si>
  <si>
    <t>1Tr2007 a 4Tr2012</t>
  </si>
  <si>
    <t>2Tr2007 a 1Tr2013</t>
  </si>
  <si>
    <t>3Tr2007 a 2Tr2013</t>
  </si>
  <si>
    <t>4Tr2007 a 3Tr2013</t>
  </si>
  <si>
    <t>1Tr2008 a 4Tr2013</t>
  </si>
  <si>
    <t>2Tr2008 a 1Tr2014</t>
  </si>
  <si>
    <t>3Tr2008 a 2Tr2014</t>
  </si>
  <si>
    <t>4Tr2008 a 3Tr2014</t>
  </si>
  <si>
    <t>1Tr2009 a 4Tr2014</t>
  </si>
  <si>
    <t>2Tr2009 a 1Tr2015</t>
  </si>
  <si>
    <t>3Tr2009 a 2Tr2015</t>
  </si>
  <si>
    <t>4Tr2009 a 3Tr2015</t>
  </si>
  <si>
    <t>1Tr2010 a 4Tr2015</t>
  </si>
  <si>
    <t>2Tr2010 a 1Tr2016</t>
  </si>
  <si>
    <t>3Tr2010 a 2Tr2016</t>
  </si>
  <si>
    <t>4Tr2010 a 3Tr2016</t>
  </si>
  <si>
    <t>1Tr2011 a 4Tr2016</t>
  </si>
  <si>
    <t>2Tr2011 a 1Tr2017</t>
  </si>
  <si>
    <t>3Tr2011 a 2Tr2017</t>
  </si>
  <si>
    <t>4Tr2011 a 3Tr2017</t>
  </si>
  <si>
    <t>1Tr2012 a 4Tr2017</t>
  </si>
  <si>
    <t>2Tr2012 a 1Tr2018</t>
  </si>
  <si>
    <t>3Tr2012 a 2Tr2018</t>
  </si>
  <si>
    <t>4Tr2012 a 3Tr2018</t>
  </si>
  <si>
    <t>1Tr2013 a 4Tr2018</t>
  </si>
  <si>
    <t>2Tr2013 a 1Tr2019</t>
  </si>
  <si>
    <t>3Tr2013 a 2Tr2019</t>
  </si>
  <si>
    <t>4Tr2013 a 3Tr2019</t>
  </si>
  <si>
    <t>1Tr2014 a 4Tr2019</t>
  </si>
  <si>
    <t>2Tr2014 a 1Tr2020</t>
  </si>
  <si>
    <t>3Tr2014 a 2Tr2020</t>
  </si>
  <si>
    <t>4Tr2014 a 3Tr2020</t>
  </si>
  <si>
    <t>1Tr2015 a 4Tr2020</t>
  </si>
  <si>
    <t>Beta4 M2- 1 rezago</t>
  </si>
  <si>
    <t>Beta4 M2- 2 rezagos</t>
  </si>
  <si>
    <t>Beta4 M2- 3 rezagos</t>
  </si>
  <si>
    <t>Beta4 M2- 4 rezagos</t>
  </si>
  <si>
    <t>LR ERPT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</si>
</sst>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/>
    <xf numFmtId="0" fontId="0" fillId="0" borderId="3" xfId="0" applyBorder="1" applyAlignment="1">
      <alignment vertical="center" wrapText="1"/>
    </xf>
    <xf numFmtId="164" fontId="0" fillId="0" borderId="3" xfId="0" applyNumberFormat="1" applyBorder="1" applyAlignment="1">
      <alignment horizontal="left" vertical="center" wrapText="1"/>
    </xf>
    <xf numFmtId="164" fontId="0" fillId="0" borderId="4" xfId="0" applyNumberFormat="1" applyBorder="1" applyAlignment="1">
      <alignment horizontal="left" vertical="center" wrapText="1"/>
    </xf>
    <xf numFmtId="0" fontId="0" fillId="0" borderId="4" xfId="0" applyBorder="1"/>
    <xf numFmtId="164" fontId="0" fillId="0" borderId="4" xfId="0" applyNumberFormat="1" applyFill="1" applyBorder="1" applyAlignment="1">
      <alignment horizontal="left" vertical="center" wrapText="1"/>
    </xf>
    <xf numFmtId="0" fontId="0" fillId="0" borderId="5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8627-9F9B-D545-9C44-DAB70D15A1D3}">
  <dimension ref="A1:K46"/>
  <sheetViews>
    <sheetView tabSelected="1" zoomScale="165" zoomScaleNormal="2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30" customWidth="1"/>
    <col min="2" max="2" width="21.6640625" customWidth="1"/>
    <col min="3" max="3" width="17" customWidth="1"/>
    <col min="4" max="4" width="18.33203125" customWidth="1"/>
    <col min="5" max="5" width="19" customWidth="1"/>
    <col min="6" max="6" width="17.83203125" customWidth="1"/>
    <col min="7" max="7" width="16.83203125" customWidth="1"/>
    <col min="8" max="8" width="17.5" customWidth="1"/>
    <col min="9" max="10" width="17.33203125" customWidth="1"/>
  </cols>
  <sheetData>
    <row r="1" spans="1:11" ht="18" thickBot="1" x14ac:dyDescent="0.25">
      <c r="A1" s="1" t="s">
        <v>5</v>
      </c>
      <c r="B1" s="2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10" t="s">
        <v>51</v>
      </c>
      <c r="H1" s="10" t="s">
        <v>52</v>
      </c>
      <c r="I1" s="10" t="s">
        <v>53</v>
      </c>
      <c r="J1" s="10" t="s">
        <v>54</v>
      </c>
      <c r="K1" s="9" t="s">
        <v>55</v>
      </c>
    </row>
    <row r="2" spans="1:11" ht="17" x14ac:dyDescent="0.2">
      <c r="A2" s="4" t="s">
        <v>6</v>
      </c>
      <c r="B2" s="5">
        <v>-5.8400000000000001E-2</v>
      </c>
      <c r="C2" s="5">
        <v>-8.0000000000000002E-3</v>
      </c>
      <c r="D2" s="5">
        <v>9.7699999999999995E-2</v>
      </c>
      <c r="E2" s="5">
        <v>-1E-3</v>
      </c>
      <c r="F2" s="5">
        <v>-8.0299999999999996E-2</v>
      </c>
      <c r="G2" s="8">
        <v>0.32</v>
      </c>
      <c r="H2" s="8">
        <v>-0.21229999999999999</v>
      </c>
      <c r="I2" s="8">
        <v>5.7099999999999998E-2</v>
      </c>
      <c r="J2" s="8">
        <v>0.1285</v>
      </c>
      <c r="K2" s="7">
        <f>+(B2+C2+D2+E2+F2)/(1-(G2+H2+I2+J2))</f>
        <v>-7.0751379651903215E-2</v>
      </c>
    </row>
    <row r="3" spans="1:11" ht="17" x14ac:dyDescent="0.2">
      <c r="A3" s="4" t="s">
        <v>7</v>
      </c>
      <c r="B3" s="5">
        <v>-4.99E-2</v>
      </c>
      <c r="C3" s="5">
        <v>-2.7900000000000001E-2</v>
      </c>
      <c r="D3" s="5">
        <v>9.4100000000000003E-2</v>
      </c>
      <c r="E3" s="5">
        <v>8.1299999999999997E-2</v>
      </c>
      <c r="F3" s="5">
        <v>-2.4799999999999999E-2</v>
      </c>
      <c r="G3" s="8">
        <v>0.3523</v>
      </c>
      <c r="H3" s="8">
        <v>-0.22470000000000001</v>
      </c>
      <c r="I3" s="8">
        <v>-1.1599999999999999E-2</v>
      </c>
      <c r="J3" s="8">
        <v>8.48E-2</v>
      </c>
      <c r="K3" s="7">
        <f t="shared" ref="K3:K46" si="0">+(B3+C3+D3+E3+F3)/(1-(G3+H3+I3+J3))</f>
        <v>9.1091091091091078E-2</v>
      </c>
    </row>
    <row r="4" spans="1:11" ht="17" x14ac:dyDescent="0.2">
      <c r="A4" s="4" t="s">
        <v>8</v>
      </c>
      <c r="B4" s="5">
        <v>1.0500000000000001E-2</v>
      </c>
      <c r="C4" s="5">
        <v>3.5700000000000003E-2</v>
      </c>
      <c r="D4" s="5">
        <v>8.5000000000000006E-2</v>
      </c>
      <c r="E4" s="5">
        <v>9.4799999999999995E-2</v>
      </c>
      <c r="F4" s="5">
        <v>1.77E-2</v>
      </c>
      <c r="G4" s="8">
        <v>0.1512</v>
      </c>
      <c r="H4" s="8">
        <v>-0.1963</v>
      </c>
      <c r="I4" s="8">
        <v>-4.02E-2</v>
      </c>
      <c r="J4" s="8">
        <v>8.3699999999999997E-2</v>
      </c>
      <c r="K4" s="7">
        <f t="shared" si="0"/>
        <v>0.24331070287539935</v>
      </c>
    </row>
    <row r="5" spans="1:11" ht="17" x14ac:dyDescent="0.2">
      <c r="A5" s="4" t="s">
        <v>9</v>
      </c>
      <c r="B5" s="5">
        <v>-2.53E-2</v>
      </c>
      <c r="C5" s="5">
        <v>6.7500000000000004E-2</v>
      </c>
      <c r="D5" s="5">
        <v>9.3899999999999997E-2</v>
      </c>
      <c r="E5" s="5">
        <v>0.1115</v>
      </c>
      <c r="F5" s="5">
        <v>6.8500000000000005E-2</v>
      </c>
      <c r="G5" s="8">
        <v>0.43209999999999998</v>
      </c>
      <c r="H5" s="8">
        <v>-0.1419</v>
      </c>
      <c r="I5" s="8">
        <v>8.4400000000000003E-2</v>
      </c>
      <c r="J5" s="8">
        <v>0.28050000000000003</v>
      </c>
      <c r="K5" s="7">
        <f t="shared" si="0"/>
        <v>0.91649753551754132</v>
      </c>
    </row>
    <row r="6" spans="1:11" ht="17" x14ac:dyDescent="0.2">
      <c r="A6" s="4" t="s">
        <v>10</v>
      </c>
      <c r="B6" s="5">
        <v>-5.4000000000000003E-3</v>
      </c>
      <c r="C6" s="5">
        <v>6.0400000000000002E-2</v>
      </c>
      <c r="D6" s="5">
        <v>0.1037</v>
      </c>
      <c r="E6" s="5">
        <v>0.13850000000000001</v>
      </c>
      <c r="F6" s="5">
        <v>8.6499999999999994E-2</v>
      </c>
      <c r="G6" s="8">
        <v>0.45610000000000001</v>
      </c>
      <c r="H6" s="8">
        <v>-0.2177</v>
      </c>
      <c r="I6" s="8">
        <v>-6.4299999999999996E-2</v>
      </c>
      <c r="J6" s="8">
        <v>0.11310000000000001</v>
      </c>
      <c r="K6" s="7">
        <f t="shared" si="0"/>
        <v>0.53829966329966339</v>
      </c>
    </row>
    <row r="7" spans="1:11" ht="17" x14ac:dyDescent="0.2">
      <c r="A7" s="4" t="s">
        <v>11</v>
      </c>
      <c r="B7" s="5">
        <v>5.0000000000000001E-4</v>
      </c>
      <c r="C7" s="5">
        <v>6.7900000000000002E-2</v>
      </c>
      <c r="D7" s="5">
        <v>0.12670000000000001</v>
      </c>
      <c r="E7" s="5">
        <v>0.18759999999999999</v>
      </c>
      <c r="F7" s="5">
        <v>0.108</v>
      </c>
      <c r="G7" s="8">
        <v>0.44679999999999997</v>
      </c>
      <c r="H7" s="8">
        <v>-0.245</v>
      </c>
      <c r="I7" s="8">
        <v>-0.13769999999999999</v>
      </c>
      <c r="J7" s="8">
        <v>0.10580000000000001</v>
      </c>
      <c r="K7" s="7">
        <f t="shared" si="0"/>
        <v>0.59113359836164314</v>
      </c>
    </row>
    <row r="8" spans="1:11" ht="17" x14ac:dyDescent="0.2">
      <c r="A8" s="4" t="s">
        <v>12</v>
      </c>
      <c r="B8" s="5">
        <v>1.4999999999999999E-2</v>
      </c>
      <c r="C8" s="5">
        <v>8.3599999999999994E-2</v>
      </c>
      <c r="D8" s="5">
        <v>0.15129999999999999</v>
      </c>
      <c r="E8" s="5">
        <v>0.1865</v>
      </c>
      <c r="F8" s="5">
        <v>0.1085</v>
      </c>
      <c r="G8" s="8">
        <v>0.36349999999999999</v>
      </c>
      <c r="H8" s="8">
        <v>-0.3745</v>
      </c>
      <c r="I8" s="8">
        <v>-0.1676</v>
      </c>
      <c r="J8" s="8">
        <v>0.1217</v>
      </c>
      <c r="K8" s="7">
        <f t="shared" si="0"/>
        <v>0.51556438641309499</v>
      </c>
    </row>
    <row r="9" spans="1:11" ht="17" x14ac:dyDescent="0.2">
      <c r="A9" s="4" t="s">
        <v>13</v>
      </c>
      <c r="B9" s="5">
        <v>-5.7999999999999996E-3</v>
      </c>
      <c r="C9" s="5">
        <v>6.8400000000000002E-2</v>
      </c>
      <c r="D9" s="5">
        <v>0.14330000000000001</v>
      </c>
      <c r="E9" s="5">
        <v>0.21260000000000001</v>
      </c>
      <c r="F9" s="5">
        <v>0.1003</v>
      </c>
      <c r="G9" s="8">
        <v>0.30009999999999998</v>
      </c>
      <c r="H9" s="8">
        <v>-0.39600000000000002</v>
      </c>
      <c r="I9" s="8">
        <v>-4.5400000000000003E-2</v>
      </c>
      <c r="J9" s="8">
        <v>0.13159999999999999</v>
      </c>
      <c r="K9" s="7">
        <f t="shared" si="0"/>
        <v>0.51381598494602354</v>
      </c>
    </row>
    <row r="10" spans="1:11" ht="17" x14ac:dyDescent="0.2">
      <c r="A10" s="4" t="s">
        <v>14</v>
      </c>
      <c r="B10" s="5">
        <v>-3.27E-2</v>
      </c>
      <c r="C10" s="5">
        <v>8.1699999999999995E-2</v>
      </c>
      <c r="D10" s="5">
        <v>0.16170000000000001</v>
      </c>
      <c r="E10" s="5">
        <v>0.20330000000000001</v>
      </c>
      <c r="F10" s="5">
        <v>9.5200000000000007E-2</v>
      </c>
      <c r="G10" s="8">
        <v>0.37280000000000002</v>
      </c>
      <c r="H10" s="8">
        <v>-0.29020000000000001</v>
      </c>
      <c r="I10" s="8">
        <v>-5.5800000000000002E-2</v>
      </c>
      <c r="J10" s="8">
        <v>0.1137</v>
      </c>
      <c r="K10" s="7">
        <f t="shared" si="0"/>
        <v>0.59243746364165228</v>
      </c>
    </row>
    <row r="11" spans="1:11" ht="17" x14ac:dyDescent="0.2">
      <c r="A11" s="4" t="s">
        <v>15</v>
      </c>
      <c r="B11" s="5">
        <v>-3.5900000000000001E-2</v>
      </c>
      <c r="C11" s="5">
        <v>7.5600000000000001E-2</v>
      </c>
      <c r="D11" s="5">
        <v>0.17299999999999999</v>
      </c>
      <c r="E11" s="5">
        <v>0.2147</v>
      </c>
      <c r="F11" s="5">
        <v>0.1062</v>
      </c>
      <c r="G11" s="8">
        <v>0.42380000000000001</v>
      </c>
      <c r="H11" s="8">
        <v>-0.28570000000000001</v>
      </c>
      <c r="I11" s="8">
        <v>-9.0399999999999994E-2</v>
      </c>
      <c r="J11" s="8">
        <v>0.1484</v>
      </c>
      <c r="K11" s="7">
        <f t="shared" si="0"/>
        <v>0.66376414976987175</v>
      </c>
    </row>
    <row r="12" spans="1:11" ht="17" x14ac:dyDescent="0.2">
      <c r="A12" s="4" t="s">
        <v>16</v>
      </c>
      <c r="B12" s="5">
        <v>-5.9799999999999999E-2</v>
      </c>
      <c r="C12" s="5">
        <v>7.5800000000000006E-2</v>
      </c>
      <c r="D12" s="5">
        <v>0.17330000000000001</v>
      </c>
      <c r="E12" s="5">
        <v>0.2145</v>
      </c>
      <c r="F12" s="5">
        <v>0.1118</v>
      </c>
      <c r="G12" s="8">
        <v>0.56289999999999996</v>
      </c>
      <c r="H12" s="8">
        <v>-0.24759999999999999</v>
      </c>
      <c r="I12" s="8">
        <v>-0.1321</v>
      </c>
      <c r="J12" s="8">
        <v>9.3100000000000002E-2</v>
      </c>
      <c r="K12" s="7">
        <f t="shared" si="0"/>
        <v>0.7124499101837779</v>
      </c>
    </row>
    <row r="13" spans="1:11" ht="17" x14ac:dyDescent="0.2">
      <c r="A13" s="4" t="s">
        <v>17</v>
      </c>
      <c r="B13" s="5">
        <v>-4.9000000000000002E-2</v>
      </c>
      <c r="C13" s="5">
        <v>8.6400000000000005E-2</v>
      </c>
      <c r="D13" s="5">
        <v>0.16819999999999999</v>
      </c>
      <c r="E13" s="5">
        <v>0.21260000000000001</v>
      </c>
      <c r="F13" s="5">
        <v>0.12470000000000001</v>
      </c>
      <c r="G13" s="8">
        <v>0.63049999999999995</v>
      </c>
      <c r="H13" s="8">
        <v>-0.1023</v>
      </c>
      <c r="I13" s="8">
        <v>-0.1139</v>
      </c>
      <c r="J13" s="8">
        <v>0.1038</v>
      </c>
      <c r="K13" s="7">
        <f t="shared" si="0"/>
        <v>1.1265822784810127</v>
      </c>
    </row>
    <row r="14" spans="1:11" ht="17" x14ac:dyDescent="0.2">
      <c r="A14" s="4" t="s">
        <v>18</v>
      </c>
      <c r="B14" s="5">
        <v>-2.0299999999999999E-2</v>
      </c>
      <c r="C14" s="5">
        <v>8.2699999999999996E-2</v>
      </c>
      <c r="D14" s="5">
        <v>0.13919999999999999</v>
      </c>
      <c r="E14" s="5">
        <v>0.21249999999999999</v>
      </c>
      <c r="F14" s="5">
        <v>0.129</v>
      </c>
      <c r="G14" s="8">
        <v>0.66359999999999997</v>
      </c>
      <c r="H14" s="8">
        <v>0.1565</v>
      </c>
      <c r="I14" s="8">
        <v>6.1000000000000004E-3</v>
      </c>
      <c r="J14" s="8">
        <v>0.1072</v>
      </c>
      <c r="K14" s="7">
        <f t="shared" si="0"/>
        <v>8.1546546546546423</v>
      </c>
    </row>
    <row r="15" spans="1:11" ht="17" x14ac:dyDescent="0.2">
      <c r="A15" s="4" t="s">
        <v>19</v>
      </c>
      <c r="B15" s="5">
        <v>-1.0999999999999999E-2</v>
      </c>
      <c r="C15" s="5">
        <v>6.88E-2</v>
      </c>
      <c r="D15" s="5">
        <v>0.14879999999999999</v>
      </c>
      <c r="E15" s="5">
        <v>0.22320000000000001</v>
      </c>
      <c r="F15" s="5">
        <v>0.14319999999999999</v>
      </c>
      <c r="G15" s="8">
        <v>0.59909999999999997</v>
      </c>
      <c r="H15" s="8">
        <v>0.1946</v>
      </c>
      <c r="I15" s="8">
        <v>0.24840000000000001</v>
      </c>
      <c r="J15" s="8">
        <v>0.29010000000000002</v>
      </c>
      <c r="K15" s="7">
        <f t="shared" si="0"/>
        <v>-1.7248645394340754</v>
      </c>
    </row>
    <row r="16" spans="1:11" ht="17" x14ac:dyDescent="0.2">
      <c r="A16" s="4" t="s">
        <v>20</v>
      </c>
      <c r="B16" s="5">
        <v>-9.1999999999999998E-3</v>
      </c>
      <c r="C16" s="5">
        <v>4.7100000000000003E-2</v>
      </c>
      <c r="D16" s="5">
        <v>0.1172</v>
      </c>
      <c r="E16" s="5">
        <v>0.20930000000000001</v>
      </c>
      <c r="F16" s="5">
        <v>0.14979999999999999</v>
      </c>
      <c r="G16" s="8">
        <v>0.58930000000000005</v>
      </c>
      <c r="H16" s="8">
        <v>0.16850000000000001</v>
      </c>
      <c r="I16" s="8">
        <v>0.26679999999999998</v>
      </c>
      <c r="J16" s="8">
        <v>6.9199999999999998E-2</v>
      </c>
      <c r="K16" s="7">
        <f t="shared" si="0"/>
        <v>-5.4818763326226083</v>
      </c>
    </row>
    <row r="17" spans="1:11" ht="17" x14ac:dyDescent="0.2">
      <c r="A17" s="4" t="s">
        <v>21</v>
      </c>
      <c r="B17" s="5">
        <v>7.1000000000000004E-3</v>
      </c>
      <c r="C17" s="5">
        <v>5.7599999999999998E-2</v>
      </c>
      <c r="D17" s="5">
        <v>0.11890000000000001</v>
      </c>
      <c r="E17" s="5">
        <v>0.1928</v>
      </c>
      <c r="F17" s="5">
        <v>0.14349999999999999</v>
      </c>
      <c r="G17" s="8">
        <v>0.5948</v>
      </c>
      <c r="H17" s="8">
        <v>0.1757</v>
      </c>
      <c r="I17" s="8">
        <v>0.19139999999999999</v>
      </c>
      <c r="J17" s="8">
        <v>1.0999999999999999E-2</v>
      </c>
      <c r="K17" s="7">
        <f t="shared" si="0"/>
        <v>19.184501845018438</v>
      </c>
    </row>
    <row r="18" spans="1:11" ht="17" x14ac:dyDescent="0.2">
      <c r="A18" s="4" t="s">
        <v>22</v>
      </c>
      <c r="B18" s="5">
        <v>4.6100000000000002E-2</v>
      </c>
      <c r="C18" s="5">
        <v>6.5600000000000006E-2</v>
      </c>
      <c r="D18" s="5">
        <v>0.1172</v>
      </c>
      <c r="E18" s="5">
        <v>0.17760000000000001</v>
      </c>
      <c r="F18" s="5">
        <v>0.13930000000000001</v>
      </c>
      <c r="G18" s="8">
        <v>0.60950000000000004</v>
      </c>
      <c r="H18" s="8">
        <v>0.21079999999999999</v>
      </c>
      <c r="I18" s="8">
        <v>0.25019999999999998</v>
      </c>
      <c r="J18" s="8">
        <v>8.4400000000000003E-2</v>
      </c>
      <c r="K18" s="7">
        <f t="shared" si="0"/>
        <v>-3.523563589412523</v>
      </c>
    </row>
    <row r="19" spans="1:11" ht="17" x14ac:dyDescent="0.2">
      <c r="A19" s="4" t="s">
        <v>23</v>
      </c>
      <c r="B19" s="5">
        <v>0.251</v>
      </c>
      <c r="C19" s="5">
        <v>0.28670000000000001</v>
      </c>
      <c r="D19" s="5">
        <v>0.35859999999999997</v>
      </c>
      <c r="E19" s="5">
        <v>0.31469999999999998</v>
      </c>
      <c r="F19" s="5">
        <v>0.30869999999999997</v>
      </c>
      <c r="G19" s="8">
        <v>1.2304999999999999</v>
      </c>
      <c r="H19" s="8">
        <v>0.61950000000000005</v>
      </c>
      <c r="I19" s="8">
        <v>0.1285</v>
      </c>
      <c r="J19" s="8">
        <v>0.92230000000000001</v>
      </c>
      <c r="K19" s="7">
        <f t="shared" si="0"/>
        <v>-0.79950547138047134</v>
      </c>
    </row>
    <row r="20" spans="1:11" ht="17" x14ac:dyDescent="0.2">
      <c r="A20" s="4" t="s">
        <v>24</v>
      </c>
      <c r="B20" s="6">
        <v>0.26050000000000001</v>
      </c>
      <c r="C20" s="6">
        <v>0.1545</v>
      </c>
      <c r="D20" s="6">
        <v>0.50960000000000005</v>
      </c>
      <c r="E20" s="6">
        <v>0.51629999999999998</v>
      </c>
      <c r="F20" s="6">
        <v>0.69799999999999995</v>
      </c>
      <c r="G20" s="8">
        <v>0.2011</v>
      </c>
      <c r="H20" s="8">
        <v>1.0923</v>
      </c>
      <c r="I20" s="8">
        <v>0.59299999999999997</v>
      </c>
      <c r="J20" s="8">
        <v>1.7323999999999999</v>
      </c>
      <c r="K20" s="7">
        <f t="shared" si="0"/>
        <v>-0.81674812891400639</v>
      </c>
    </row>
    <row r="21" spans="1:11" ht="17" x14ac:dyDescent="0.2">
      <c r="A21" s="4" t="s">
        <v>25</v>
      </c>
      <c r="B21" s="6">
        <v>0.24979999999999999</v>
      </c>
      <c r="C21" s="6">
        <v>0.13700000000000001</v>
      </c>
      <c r="D21" s="6">
        <v>0.26440000000000002</v>
      </c>
      <c r="E21" s="6">
        <v>0.3866</v>
      </c>
      <c r="F21" s="6">
        <v>0.53869999999999996</v>
      </c>
      <c r="G21" s="8">
        <v>0.26729999999999998</v>
      </c>
      <c r="H21" s="8">
        <v>-0.50419999999999998</v>
      </c>
      <c r="I21" s="8">
        <v>8.3799999999999999E-2</v>
      </c>
      <c r="J21" s="8">
        <v>1.2786</v>
      </c>
      <c r="K21" s="7">
        <f t="shared" si="0"/>
        <v>-12.561752988047814</v>
      </c>
    </row>
    <row r="22" spans="1:11" ht="17" x14ac:dyDescent="0.2">
      <c r="A22" s="4" t="s">
        <v>26</v>
      </c>
      <c r="B22" s="6">
        <v>0.2334</v>
      </c>
      <c r="C22" s="6">
        <v>0.1394</v>
      </c>
      <c r="D22" s="6">
        <v>0.19689999999999999</v>
      </c>
      <c r="E22" s="6">
        <v>0.31840000000000002</v>
      </c>
      <c r="F22" s="6">
        <v>0.32619999999999999</v>
      </c>
      <c r="G22" s="8">
        <v>0.1991</v>
      </c>
      <c r="H22" s="8">
        <v>-0.30530000000000002</v>
      </c>
      <c r="I22" s="8">
        <v>-0.98919999999999997</v>
      </c>
      <c r="J22" s="8">
        <v>0.46139999999999998</v>
      </c>
      <c r="K22" s="7">
        <f t="shared" si="0"/>
        <v>0.74314565483476136</v>
      </c>
    </row>
    <row r="23" spans="1:11" ht="17" x14ac:dyDescent="0.2">
      <c r="A23" s="4" t="s">
        <v>27</v>
      </c>
      <c r="B23" s="6">
        <v>0.2233</v>
      </c>
      <c r="C23" s="6">
        <v>0.1426</v>
      </c>
      <c r="D23" s="6">
        <v>0.1764</v>
      </c>
      <c r="E23" s="6">
        <v>0.15049999999999999</v>
      </c>
      <c r="F23" s="6">
        <v>0.29870000000000002</v>
      </c>
      <c r="G23" s="8">
        <v>0.14499999999999999</v>
      </c>
      <c r="H23" s="8">
        <v>-0.27550000000000002</v>
      </c>
      <c r="I23" s="8">
        <v>-0.31259999999999999</v>
      </c>
      <c r="J23" s="8">
        <v>-0.80700000000000005</v>
      </c>
      <c r="K23" s="7">
        <f t="shared" si="0"/>
        <v>0.44064708235189542</v>
      </c>
    </row>
    <row r="24" spans="1:11" ht="17" x14ac:dyDescent="0.2">
      <c r="A24" s="4" t="s">
        <v>28</v>
      </c>
      <c r="B24" s="6">
        <v>0.2349</v>
      </c>
      <c r="C24" s="6">
        <v>7.7600000000000002E-2</v>
      </c>
      <c r="D24" s="6">
        <v>0.1091</v>
      </c>
      <c r="E24" s="6">
        <v>6.54E-2</v>
      </c>
      <c r="F24" s="6">
        <v>6.5799999999999997E-2</v>
      </c>
      <c r="G24" s="8">
        <v>0.39</v>
      </c>
      <c r="H24" s="8">
        <v>-6.0400000000000002E-2</v>
      </c>
      <c r="I24" s="8">
        <v>-3.9399999999999998E-2</v>
      </c>
      <c r="J24" s="8">
        <v>0.15</v>
      </c>
      <c r="K24" s="7">
        <f t="shared" si="0"/>
        <v>0.98749553411932833</v>
      </c>
    </row>
    <row r="25" spans="1:11" ht="17" x14ac:dyDescent="0.2">
      <c r="A25" s="4" t="s">
        <v>29</v>
      </c>
      <c r="B25" s="6">
        <v>0.22689999999999999</v>
      </c>
      <c r="C25" s="6">
        <v>6.1100000000000002E-2</v>
      </c>
      <c r="D25" s="6">
        <v>6.7100000000000007E-2</v>
      </c>
      <c r="E25" s="6">
        <v>2.4199999999999999E-2</v>
      </c>
      <c r="F25" s="6">
        <v>8.5000000000000006E-3</v>
      </c>
      <c r="G25" s="8">
        <v>0.49280000000000002</v>
      </c>
      <c r="H25" s="8">
        <v>0.1066</v>
      </c>
      <c r="I25" s="8">
        <v>8.8999999999999996E-2</v>
      </c>
      <c r="J25" s="8">
        <v>0.32650000000000001</v>
      </c>
      <c r="K25" s="7">
        <f t="shared" si="0"/>
        <v>-26.026845637584042</v>
      </c>
    </row>
    <row r="26" spans="1:11" ht="17" x14ac:dyDescent="0.2">
      <c r="A26" s="4" t="s">
        <v>30</v>
      </c>
      <c r="B26" s="6">
        <v>0.24049999999999999</v>
      </c>
      <c r="C26" s="6">
        <v>2.8400000000000002E-2</v>
      </c>
      <c r="D26" s="6">
        <v>1.3100000000000001E-2</v>
      </c>
      <c r="E26" s="6">
        <v>-3.2599999999999997E-2</v>
      </c>
      <c r="F26" s="6">
        <v>-5.3600000000000002E-2</v>
      </c>
      <c r="G26" s="8">
        <v>0.60740000000000005</v>
      </c>
      <c r="H26" s="8">
        <v>0.3503</v>
      </c>
      <c r="I26" s="8">
        <v>0.30220000000000002</v>
      </c>
      <c r="J26" s="8">
        <v>0.53500000000000003</v>
      </c>
      <c r="K26" s="7">
        <f t="shared" si="0"/>
        <v>-0.2463202918606113</v>
      </c>
    </row>
    <row r="27" spans="1:11" ht="17" x14ac:dyDescent="0.2">
      <c r="A27" s="4" t="s">
        <v>31</v>
      </c>
      <c r="B27" s="6">
        <v>0.24149999999999999</v>
      </c>
      <c r="C27" s="6">
        <v>3.1899999999999998E-2</v>
      </c>
      <c r="D27" s="6">
        <v>-0.112</v>
      </c>
      <c r="E27" s="6">
        <v>-0.1641</v>
      </c>
      <c r="F27" s="6">
        <v>-0.2155</v>
      </c>
      <c r="G27" s="8">
        <v>0.8095</v>
      </c>
      <c r="H27" s="8">
        <v>0.80069999999999997</v>
      </c>
      <c r="I27" s="8">
        <v>0.93379999999999996</v>
      </c>
      <c r="J27" s="8">
        <v>1.1798</v>
      </c>
      <c r="K27" s="7">
        <f t="shared" si="0"/>
        <v>8.0108671708642346E-2</v>
      </c>
    </row>
    <row r="28" spans="1:11" ht="17" x14ac:dyDescent="0.2">
      <c r="A28" s="4" t="s">
        <v>32</v>
      </c>
      <c r="B28" s="6">
        <v>0.1575</v>
      </c>
      <c r="C28" s="6">
        <v>7.0800000000000002E-2</v>
      </c>
      <c r="D28" s="6">
        <v>-0.1181</v>
      </c>
      <c r="E28" s="6">
        <v>-0.30480000000000002</v>
      </c>
      <c r="F28" s="6">
        <v>-0.32529999999999998</v>
      </c>
      <c r="G28" s="8">
        <v>0.79790000000000005</v>
      </c>
      <c r="H28" s="8">
        <v>1.0364</v>
      </c>
      <c r="I28" s="8">
        <v>1.3554999999999999</v>
      </c>
      <c r="J28" s="8">
        <v>1.601</v>
      </c>
      <c r="K28" s="7">
        <f t="shared" si="0"/>
        <v>0.13714783159227606</v>
      </c>
    </row>
    <row r="29" spans="1:11" ht="17" x14ac:dyDescent="0.2">
      <c r="A29" s="4" t="s">
        <v>33</v>
      </c>
      <c r="B29" s="6">
        <v>0.15620000000000001</v>
      </c>
      <c r="C29" s="6">
        <v>0.16819999999999999</v>
      </c>
      <c r="D29" s="6">
        <v>-0.19800000000000001</v>
      </c>
      <c r="E29" s="6">
        <v>-0.31040000000000001</v>
      </c>
      <c r="F29" s="6">
        <v>-0.26919999999999999</v>
      </c>
      <c r="G29" s="8">
        <v>0.43</v>
      </c>
      <c r="H29" s="8">
        <v>1.0316000000000001</v>
      </c>
      <c r="I29" s="8">
        <v>-0.31040000000000001</v>
      </c>
      <c r="J29" s="8">
        <v>-0.26919999999999999</v>
      </c>
      <c r="K29" s="7">
        <f t="shared" si="0"/>
        <v>-3.840677966101695</v>
      </c>
    </row>
    <row r="30" spans="1:11" ht="17" x14ac:dyDescent="0.2">
      <c r="A30" s="4" t="s">
        <v>34</v>
      </c>
      <c r="B30" s="6">
        <v>0.1552</v>
      </c>
      <c r="C30" s="6">
        <v>0.16650000000000001</v>
      </c>
      <c r="D30" s="6">
        <v>-6.9999999999999999E-4</v>
      </c>
      <c r="E30" s="6">
        <v>-0.32840000000000003</v>
      </c>
      <c r="F30" s="6">
        <v>-0.27360000000000001</v>
      </c>
      <c r="G30" s="8">
        <v>0.42599999999999999</v>
      </c>
      <c r="H30" s="8">
        <v>0.2712</v>
      </c>
      <c r="I30" s="8">
        <v>1.3095000000000001</v>
      </c>
      <c r="J30" s="8">
        <v>1.2905</v>
      </c>
      <c r="K30" s="7">
        <f t="shared" si="0"/>
        <v>0.12232282779035347</v>
      </c>
    </row>
    <row r="31" spans="1:11" ht="17" x14ac:dyDescent="0.2">
      <c r="A31" s="4" t="s">
        <v>35</v>
      </c>
      <c r="B31" s="6">
        <v>0.15790000000000001</v>
      </c>
      <c r="C31" s="6">
        <v>0.15140000000000001</v>
      </c>
      <c r="D31" s="6">
        <v>-1.6899999999999998E-2</v>
      </c>
      <c r="E31" s="6">
        <v>-8.8999999999999996E-2</v>
      </c>
      <c r="F31" s="6">
        <v>-0.2999</v>
      </c>
      <c r="G31" s="8">
        <v>0.46450000000000002</v>
      </c>
      <c r="H31" s="8">
        <v>0.31419999999999998</v>
      </c>
      <c r="I31" s="8">
        <v>0.38779999999999998</v>
      </c>
      <c r="J31" s="8">
        <v>1.3101</v>
      </c>
      <c r="K31" s="7">
        <f t="shared" si="0"/>
        <v>6.5352837599891647E-2</v>
      </c>
    </row>
    <row r="32" spans="1:11" ht="17" x14ac:dyDescent="0.2">
      <c r="A32" s="4" t="s">
        <v>36</v>
      </c>
      <c r="B32" s="6">
        <v>0.1497</v>
      </c>
      <c r="C32" s="6">
        <v>0.14360000000000001</v>
      </c>
      <c r="D32" s="6">
        <v>-2.1999999999999999E-2</v>
      </c>
      <c r="E32" s="6">
        <v>-9.3200000000000005E-2</v>
      </c>
      <c r="F32" s="6">
        <v>-9.0200000000000002E-2</v>
      </c>
      <c r="G32" s="8">
        <v>0.47410000000000002</v>
      </c>
      <c r="H32" s="8">
        <v>0.3019</v>
      </c>
      <c r="I32" s="8">
        <v>0.37440000000000001</v>
      </c>
      <c r="J32" s="8">
        <v>0.46820000000000001</v>
      </c>
      <c r="K32" s="7">
        <f t="shared" si="0"/>
        <v>-0.14209505334626571</v>
      </c>
    </row>
    <row r="33" spans="1:11" ht="17" x14ac:dyDescent="0.2">
      <c r="A33" s="4" t="s">
        <v>37</v>
      </c>
      <c r="B33" s="6">
        <v>0.1399</v>
      </c>
      <c r="C33" s="6">
        <v>0.1409</v>
      </c>
      <c r="D33" s="6">
        <v>-2.47E-2</v>
      </c>
      <c r="E33" s="6">
        <v>-9.2999999999999999E-2</v>
      </c>
      <c r="F33" s="6">
        <v>-8.9099999999999999E-2</v>
      </c>
      <c r="G33" s="8">
        <v>0.47510000000000002</v>
      </c>
      <c r="H33" s="8">
        <v>0.28289999999999998</v>
      </c>
      <c r="I33" s="8">
        <v>0.33979999999999999</v>
      </c>
      <c r="J33" s="8">
        <v>0.42549999999999999</v>
      </c>
      <c r="K33" s="7">
        <f t="shared" si="0"/>
        <v>-0.14141028090961211</v>
      </c>
    </row>
    <row r="34" spans="1:11" ht="17" x14ac:dyDescent="0.2">
      <c r="A34" s="4" t="s">
        <v>38</v>
      </c>
      <c r="B34" s="6">
        <v>0.1399</v>
      </c>
      <c r="C34" s="6">
        <v>0.1409</v>
      </c>
      <c r="D34" s="6">
        <v>-2.47E-2</v>
      </c>
      <c r="E34" s="6">
        <v>-9.2999999999999999E-2</v>
      </c>
      <c r="F34" s="6">
        <v>-8.9099999999999999E-2</v>
      </c>
      <c r="G34" s="8">
        <v>0.47510000000000002</v>
      </c>
      <c r="H34" s="8">
        <v>0.28289999999999998</v>
      </c>
      <c r="I34" s="8">
        <v>0.33979999999999999</v>
      </c>
      <c r="J34" s="8">
        <v>0.42549999999999999</v>
      </c>
      <c r="K34" s="7">
        <f t="shared" si="0"/>
        <v>-0.14141028090961211</v>
      </c>
    </row>
    <row r="35" spans="1:11" ht="17" x14ac:dyDescent="0.2">
      <c r="A35" s="4" t="s">
        <v>39</v>
      </c>
      <c r="B35" s="6">
        <v>8.2000000000000003E-2</v>
      </c>
      <c r="C35" s="6">
        <v>0.121</v>
      </c>
      <c r="D35" s="6">
        <v>-4.6800000000000001E-2</v>
      </c>
      <c r="E35" s="6">
        <v>-0.1178</v>
      </c>
      <c r="F35" s="6">
        <v>-9.7000000000000003E-2</v>
      </c>
      <c r="G35" s="8">
        <v>0.40360000000000001</v>
      </c>
      <c r="H35" s="8">
        <v>8.4599999999999995E-2</v>
      </c>
      <c r="I35" s="8">
        <v>0.24149999999999999</v>
      </c>
      <c r="J35" s="8">
        <v>0.371</v>
      </c>
      <c r="K35" s="7">
        <f t="shared" si="0"/>
        <v>0.58192651439920551</v>
      </c>
    </row>
    <row r="36" spans="1:11" ht="17" x14ac:dyDescent="0.2">
      <c r="A36" s="4" t="s">
        <v>40</v>
      </c>
      <c r="B36" s="6">
        <v>8.8499999999999995E-2</v>
      </c>
      <c r="C36" s="6">
        <v>0.13420000000000001</v>
      </c>
      <c r="D36" s="6">
        <v>-4.2599999999999999E-2</v>
      </c>
      <c r="E36" s="6">
        <v>-8.3599999999999994E-2</v>
      </c>
      <c r="F36" s="6">
        <v>-0.08</v>
      </c>
      <c r="G36" s="8">
        <v>0.41039999999999999</v>
      </c>
      <c r="H36" s="8">
        <v>0.12</v>
      </c>
      <c r="I36" s="8">
        <v>0.26329999999999998</v>
      </c>
      <c r="J36" s="8">
        <v>0.41120000000000001</v>
      </c>
      <c r="K36" s="7">
        <f t="shared" si="0"/>
        <v>-8.0527086383601884E-2</v>
      </c>
    </row>
    <row r="37" spans="1:11" ht="17" x14ac:dyDescent="0.2">
      <c r="A37" s="4" t="s">
        <v>41</v>
      </c>
      <c r="B37" s="6">
        <v>0.13589999999999999</v>
      </c>
      <c r="C37" s="6">
        <v>0.13339999999999999</v>
      </c>
      <c r="D37" s="6">
        <v>3.0000000000000001E-3</v>
      </c>
      <c r="E37" s="6">
        <v>-6.4500000000000002E-2</v>
      </c>
      <c r="F37" s="6">
        <v>-2.1000000000000001E-2</v>
      </c>
      <c r="G37" s="8">
        <v>0.35599999999999998</v>
      </c>
      <c r="H37" s="8">
        <v>7.9000000000000001E-2</v>
      </c>
      <c r="I37" s="8">
        <v>0.2316</v>
      </c>
      <c r="J37" s="8">
        <v>0.3352</v>
      </c>
      <c r="K37" s="7">
        <f t="shared" si="0"/>
        <v>-103.77777777777641</v>
      </c>
    </row>
    <row r="38" spans="1:11" ht="17" x14ac:dyDescent="0.2">
      <c r="A38" s="4" t="s">
        <v>42</v>
      </c>
      <c r="B38" s="6">
        <v>0.13900000000000001</v>
      </c>
      <c r="C38" s="6">
        <v>0.16489999999999999</v>
      </c>
      <c r="D38" s="6">
        <v>-5.9999999999999995E-4</v>
      </c>
      <c r="E38" s="6">
        <v>-1.43E-2</v>
      </c>
      <c r="F38" s="6">
        <v>-2.4199999999999999E-2</v>
      </c>
      <c r="G38" s="8">
        <v>0.33679999999999999</v>
      </c>
      <c r="H38" s="8">
        <v>-0.128</v>
      </c>
      <c r="I38" s="8">
        <v>9.6299999999999997E-2</v>
      </c>
      <c r="J38" s="8">
        <v>0.43180000000000002</v>
      </c>
      <c r="K38" s="7">
        <f t="shared" si="0"/>
        <v>1.006461421512733</v>
      </c>
    </row>
    <row r="39" spans="1:11" ht="17" x14ac:dyDescent="0.2">
      <c r="A39" s="4" t="s">
        <v>43</v>
      </c>
      <c r="B39" s="8">
        <v>0.1241</v>
      </c>
      <c r="C39" s="8">
        <v>0.1704</v>
      </c>
      <c r="D39" s="8">
        <v>4.8599999999999997E-2</v>
      </c>
      <c r="E39" s="8">
        <v>-2.3900000000000001E-2</v>
      </c>
      <c r="F39" s="8">
        <v>-3.3E-3</v>
      </c>
      <c r="G39" s="8">
        <v>0.25190000000000001</v>
      </c>
      <c r="H39" s="8">
        <v>-0.1817</v>
      </c>
      <c r="I39" s="8">
        <v>-5.5999999999999999E-3</v>
      </c>
      <c r="J39" s="8">
        <v>0.40029999999999999</v>
      </c>
      <c r="K39" s="7">
        <f t="shared" si="0"/>
        <v>0.59035694262754612</v>
      </c>
    </row>
    <row r="40" spans="1:11" ht="17" x14ac:dyDescent="0.2">
      <c r="A40" s="4" t="s">
        <v>44</v>
      </c>
      <c r="B40" s="8">
        <v>0.1318</v>
      </c>
      <c r="C40" s="8">
        <v>0.1598</v>
      </c>
      <c r="D40" s="8">
        <v>3.0599999999999999E-2</v>
      </c>
      <c r="E40" s="8">
        <v>2.5100000000000001E-2</v>
      </c>
      <c r="F40" s="8">
        <v>-9.5999999999999992E-3</v>
      </c>
      <c r="G40" s="8">
        <v>0.26779999999999998</v>
      </c>
      <c r="H40" s="8">
        <v>-9.1000000000000004E-3</v>
      </c>
      <c r="I40" s="8">
        <v>3.9399999999999998E-2</v>
      </c>
      <c r="J40" s="8">
        <v>5.8999999999999997E-2</v>
      </c>
      <c r="K40" s="7">
        <f t="shared" si="0"/>
        <v>0.52527609270493081</v>
      </c>
    </row>
    <row r="41" spans="1:11" ht="17" x14ac:dyDescent="0.2">
      <c r="A41" s="4" t="s">
        <v>45</v>
      </c>
      <c r="B41" s="8">
        <v>0.13109999999999999</v>
      </c>
      <c r="C41" s="8">
        <v>0.15440000000000001</v>
      </c>
      <c r="D41" s="8">
        <v>2.29E-2</v>
      </c>
      <c r="E41" s="8">
        <v>2.23E-2</v>
      </c>
      <c r="F41" s="8">
        <v>2.4400000000000002E-2</v>
      </c>
      <c r="G41" s="8">
        <v>0.3584</v>
      </c>
      <c r="H41" s="8">
        <v>-1.72E-2</v>
      </c>
      <c r="I41" s="8">
        <v>3.8800000000000001E-2</v>
      </c>
      <c r="J41" s="8">
        <v>-6.2600000000000003E-2</v>
      </c>
      <c r="K41" s="7">
        <f t="shared" si="0"/>
        <v>0.5202168180486374</v>
      </c>
    </row>
    <row r="42" spans="1:11" ht="17" x14ac:dyDescent="0.2">
      <c r="A42" s="4" t="s">
        <v>46</v>
      </c>
      <c r="B42" s="8">
        <v>0.15040000000000001</v>
      </c>
      <c r="C42" s="8">
        <v>0.19819999999999999</v>
      </c>
      <c r="D42" s="8">
        <v>6.4899999999999999E-2</v>
      </c>
      <c r="E42" s="8">
        <v>3.5999999999999997E-2</v>
      </c>
      <c r="F42" s="8">
        <v>2.5600000000000001E-2</v>
      </c>
      <c r="G42" s="8">
        <v>0.34139999999999998</v>
      </c>
      <c r="H42" s="8">
        <v>4.4400000000000002E-2</v>
      </c>
      <c r="I42" s="8">
        <v>0.109</v>
      </c>
      <c r="J42" s="8">
        <v>0.17480000000000001</v>
      </c>
      <c r="K42" s="7">
        <f t="shared" si="0"/>
        <v>1.437953995157385</v>
      </c>
    </row>
    <row r="43" spans="1:11" ht="17" x14ac:dyDescent="0.2">
      <c r="A43" s="4" t="s">
        <v>47</v>
      </c>
      <c r="B43" s="8">
        <v>0.15379999999999999</v>
      </c>
      <c r="C43" s="8">
        <v>0.20039999999999999</v>
      </c>
      <c r="D43" s="8">
        <v>6.2799999999999995E-2</v>
      </c>
      <c r="E43" s="8">
        <v>3.3399999999999999E-2</v>
      </c>
      <c r="F43" s="8">
        <v>2.5499999999999998E-2</v>
      </c>
      <c r="G43" s="8">
        <v>0.25530000000000003</v>
      </c>
      <c r="H43" s="8">
        <v>7.9000000000000008E-3</v>
      </c>
      <c r="I43" s="8">
        <v>6.1899999999999997E-2</v>
      </c>
      <c r="J43" s="8">
        <v>0.14499999999999999</v>
      </c>
      <c r="K43" s="7">
        <f t="shared" si="0"/>
        <v>0.89809397999622576</v>
      </c>
    </row>
    <row r="44" spans="1:11" ht="17" x14ac:dyDescent="0.2">
      <c r="A44" s="4" t="s">
        <v>48</v>
      </c>
      <c r="B44" s="8">
        <v>0.16850000000000001</v>
      </c>
      <c r="C44" s="8">
        <v>0.20660000000000001</v>
      </c>
      <c r="D44" s="8">
        <v>6.1100000000000002E-2</v>
      </c>
      <c r="E44" s="8">
        <v>2.3400000000000001E-2</v>
      </c>
      <c r="F44" s="8">
        <v>2.2599999999999999E-2</v>
      </c>
      <c r="G44" s="8">
        <v>0.215</v>
      </c>
      <c r="H44" s="8">
        <v>-0.17299999999999999</v>
      </c>
      <c r="I44" s="8">
        <v>-2.3300000000000001E-2</v>
      </c>
      <c r="J44" s="8">
        <v>1.15E-2</v>
      </c>
      <c r="K44" s="7">
        <f t="shared" si="0"/>
        <v>0.49721592080841409</v>
      </c>
    </row>
    <row r="45" spans="1:11" ht="17" x14ac:dyDescent="0.2">
      <c r="A45" s="4" t="s">
        <v>49</v>
      </c>
      <c r="B45" s="8">
        <v>0.15620000000000001</v>
      </c>
      <c r="C45" s="8">
        <v>0.20710000000000001</v>
      </c>
      <c r="D45" s="8">
        <v>8.8300000000000003E-2</v>
      </c>
      <c r="E45" s="8">
        <v>1.9900000000000001E-2</v>
      </c>
      <c r="F45" s="8">
        <v>1.23E-2</v>
      </c>
      <c r="G45" s="8">
        <v>0.23039999999999999</v>
      </c>
      <c r="H45" s="8">
        <v>-0.17030000000000001</v>
      </c>
      <c r="I45" s="8">
        <v>-0.10879999999999999</v>
      </c>
      <c r="J45" s="8">
        <v>-5.4300000000000001E-2</v>
      </c>
      <c r="K45" s="7">
        <f t="shared" si="0"/>
        <v>0.43862194016319134</v>
      </c>
    </row>
    <row r="46" spans="1:11" ht="17" x14ac:dyDescent="0.2">
      <c r="A46" s="4" t="s">
        <v>50</v>
      </c>
      <c r="B46" s="8">
        <v>0.14599999999999999</v>
      </c>
      <c r="C46" s="8">
        <v>0.2072</v>
      </c>
      <c r="D46" s="8">
        <v>8.2199999999999995E-2</v>
      </c>
      <c r="E46" s="8">
        <v>2.5999999999999999E-3</v>
      </c>
      <c r="F46" s="8">
        <v>4.1000000000000002E-2</v>
      </c>
      <c r="G46" s="8">
        <v>0.20280000000000001</v>
      </c>
      <c r="H46" s="8">
        <v>-9.6600000000000005E-2</v>
      </c>
      <c r="I46" s="8">
        <v>-0.14799999999999999</v>
      </c>
      <c r="J46" s="8">
        <v>7.0499999999999993E-2</v>
      </c>
      <c r="K46" s="7">
        <f t="shared" si="0"/>
        <v>0.49315350561103666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2022-01-22T14:27:58Z</dcterms:created>
  <dcterms:modified xsi:type="dcterms:W3CDTF">2022-01-23T18:22:49Z</dcterms:modified>
</cp:coreProperties>
</file>