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3112AD97-14D2-460E-9598-49957DB2A80C}" xr6:coauthVersionLast="47" xr6:coauthVersionMax="47" xr10:uidLastSave="{00000000-0000-0000-0000-000000000000}"/>
  <bookViews>
    <workbookView minimized="1" xWindow="6105" yWindow="3270" windowWidth="21600" windowHeight="11385" firstSheet="1" activeTab="1" xr2:uid="{3E5298F4-EF1C-432F-A09B-410E450AC794}"/>
  </bookViews>
  <sheets>
    <sheet name="Project" sheetId="1" r:id="rId1"/>
    <sheet name="Budget" sheetId="6" r:id="rId2"/>
    <sheet name="AoEC Files" sheetId="2" r:id="rId3"/>
    <sheet name="HS92 Tab PRODUCT_COUNTRY_HS92" sheetId="3" r:id="rId4"/>
    <sheet name="Prod.vergleiche" sheetId="7" r:id="rId5"/>
    <sheet name="Tab PRODUCTS" sheetId="4" r:id="rId6"/>
    <sheet name="Tab LOCATIONS" sheetId="8" r:id="rId7"/>
    <sheet name="Tab-Cols CCPY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6" l="1"/>
  <c r="E42" i="6"/>
  <c r="G42" i="6" s="1"/>
  <c r="F41" i="6"/>
  <c r="E41" i="6"/>
  <c r="G41" i="6" s="1"/>
  <c r="F40" i="6"/>
  <c r="E40" i="6"/>
  <c r="G40" i="6" s="1"/>
  <c r="F39" i="6"/>
  <c r="E39" i="6"/>
  <c r="G39" i="6" s="1"/>
  <c r="G38" i="6"/>
  <c r="F38" i="6"/>
  <c r="E38" i="6"/>
  <c r="G37" i="6"/>
  <c r="F37" i="6"/>
  <c r="E37" i="6"/>
  <c r="F36" i="6"/>
  <c r="E36" i="6"/>
  <c r="G36" i="6" s="1"/>
  <c r="F35" i="6"/>
  <c r="E35" i="6"/>
  <c r="G35" i="6" s="1"/>
  <c r="F34" i="6"/>
  <c r="E34" i="6"/>
  <c r="G34" i="6" s="1"/>
  <c r="F33" i="6"/>
  <c r="E33" i="6"/>
  <c r="G33" i="6" s="1"/>
  <c r="F32" i="6"/>
  <c r="G32" i="6" s="1"/>
  <c r="E32" i="6"/>
  <c r="F31" i="6"/>
  <c r="G31" i="6" s="1"/>
  <c r="E31" i="6"/>
  <c r="F30" i="6"/>
  <c r="E30" i="6"/>
  <c r="G30" i="6" s="1"/>
  <c r="G29" i="6"/>
  <c r="F29" i="6"/>
  <c r="E29" i="6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C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<sst xmlns="http://schemas.openxmlformats.org/spreadsheetml/2006/main" count="326" uniqueCount="140">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</sst>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3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11" fillId="0" borderId="0" xfId="0" applyFont="1"/>
    <xf numFmtId="14" fontId="0" fillId="0" borderId="0" xfId="0" applyNumberFormat="1"/>
    <xf numFmtId="0" fontId="12" fillId="0" borderId="0" xfId="0" quotePrefix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tabSelected="1" topLeftCell="A9" workbookViewId="0">
      <selection activeCell="M33" sqref="M33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40" t="s">
        <v>83</v>
      </c>
      <c r="B3" s="40"/>
      <c r="C3" s="40" t="s">
        <v>82</v>
      </c>
      <c r="D3" s="40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A19" t="s">
        <v>89</v>
      </c>
      <c r="C19" s="6">
        <v>45693.609722222223</v>
      </c>
      <c r="D19" s="21">
        <v>345</v>
      </c>
      <c r="E19" s="26">
        <f t="shared" si="0"/>
        <v>-25</v>
      </c>
      <c r="F19" s="26">
        <f t="shared" si="1"/>
        <v>-1</v>
      </c>
      <c r="G19" s="26">
        <f t="shared" si="2"/>
        <v>0.04</v>
      </c>
    </row>
    <row r="20" spans="1:7" x14ac:dyDescent="0.25">
      <c r="A20" t="s">
        <v>89</v>
      </c>
      <c r="C20" s="6">
        <v>45694.333333333336</v>
      </c>
      <c r="D20" s="21">
        <v>337</v>
      </c>
      <c r="E20" s="26">
        <f t="shared" si="0"/>
        <v>1</v>
      </c>
      <c r="F20" s="26">
        <f t="shared" si="1"/>
        <v>-8</v>
      </c>
      <c r="G20" s="26">
        <f t="shared" si="2"/>
        <v>-8</v>
      </c>
    </row>
    <row r="21" spans="1:7" x14ac:dyDescent="0.25">
      <c r="A21" t="s">
        <v>89</v>
      </c>
      <c r="C21" s="6">
        <v>45694.72152777778</v>
      </c>
      <c r="D21" s="21">
        <v>329</v>
      </c>
      <c r="E21" s="26">
        <f t="shared" si="0"/>
        <v>0</v>
      </c>
      <c r="F21" s="26">
        <f t="shared" si="1"/>
        <v>-8</v>
      </c>
      <c r="G21" s="26" t="str">
        <f t="shared" si="2"/>
        <v/>
      </c>
    </row>
    <row r="22" spans="1:7" x14ac:dyDescent="0.25">
      <c r="A22" s="33" t="s">
        <v>89</v>
      </c>
      <c r="C22" s="6">
        <v>45698.529861111114</v>
      </c>
      <c r="D22" s="21">
        <v>313</v>
      </c>
      <c r="E22" s="26">
        <f t="shared" si="0"/>
        <v>4</v>
      </c>
      <c r="F22" s="26">
        <f t="shared" si="1"/>
        <v>-16</v>
      </c>
      <c r="G22" s="26">
        <f t="shared" si="2"/>
        <v>-4</v>
      </c>
    </row>
    <row r="23" spans="1:7" x14ac:dyDescent="0.25">
      <c r="A23" t="s">
        <v>89</v>
      </c>
      <c r="C23" s="6">
        <v>45698.774305555555</v>
      </c>
      <c r="D23" s="21">
        <v>311</v>
      </c>
      <c r="E23" s="26">
        <f t="shared" si="0"/>
        <v>0</v>
      </c>
      <c r="F23" s="26">
        <f t="shared" si="1"/>
        <v>-2</v>
      </c>
      <c r="G23" s="26" t="str">
        <f t="shared" si="2"/>
        <v/>
      </c>
    </row>
    <row r="24" spans="1:7" x14ac:dyDescent="0.25">
      <c r="A24" t="s">
        <v>89</v>
      </c>
      <c r="C24" s="6">
        <v>45699.380555555559</v>
      </c>
      <c r="D24" s="21">
        <v>299</v>
      </c>
      <c r="E24" s="26">
        <f t="shared" si="0"/>
        <v>1</v>
      </c>
      <c r="F24" s="26">
        <f t="shared" si="1"/>
        <v>-12</v>
      </c>
      <c r="G24" s="26">
        <f t="shared" si="2"/>
        <v>-12</v>
      </c>
    </row>
    <row r="25" spans="1:7" x14ac:dyDescent="0.25">
      <c r="A25" t="s">
        <v>89</v>
      </c>
      <c r="C25" s="6">
        <v>45705.442361111112</v>
      </c>
      <c r="D25" s="21">
        <v>287</v>
      </c>
      <c r="E25" s="26">
        <f t="shared" si="0"/>
        <v>6</v>
      </c>
      <c r="F25" s="26">
        <f t="shared" si="1"/>
        <v>-12</v>
      </c>
      <c r="G25" s="26">
        <f t="shared" si="2"/>
        <v>-2</v>
      </c>
    </row>
    <row r="26" spans="1:7" x14ac:dyDescent="0.25">
      <c r="A26" t="s">
        <v>89</v>
      </c>
      <c r="C26" s="6">
        <v>45706.443749999999</v>
      </c>
      <c r="D26" s="21">
        <v>273</v>
      </c>
      <c r="E26" s="26">
        <f t="shared" si="0"/>
        <v>1</v>
      </c>
      <c r="F26" s="26">
        <f t="shared" si="1"/>
        <v>-14</v>
      </c>
      <c r="G26" s="26">
        <f t="shared" si="2"/>
        <v>-14</v>
      </c>
    </row>
    <row r="27" spans="1:7" x14ac:dyDescent="0.25">
      <c r="A27" t="s">
        <v>89</v>
      </c>
      <c r="C27" s="6">
        <v>45708.502083333333</v>
      </c>
      <c r="D27" s="21">
        <v>270</v>
      </c>
      <c r="E27" s="26">
        <f t="shared" si="0"/>
        <v>2</v>
      </c>
      <c r="F27" s="26">
        <f t="shared" si="1"/>
        <v>-3</v>
      </c>
      <c r="G27" s="26">
        <f t="shared" si="2"/>
        <v>-1.5</v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  <row r="29" spans="1:7" x14ac:dyDescent="0.25">
      <c r="A29" t="s">
        <v>139</v>
      </c>
      <c r="C29" s="6">
        <v>45713.534722222219</v>
      </c>
      <c r="D29" s="21">
        <v>400</v>
      </c>
      <c r="E29" s="26" t="str">
        <f t="shared" ref="E29:E42" si="3">IF(AND(ISNUMBER(C28), ISNUMBER(C29)), DAY(C29)-DAY(C28), "")</f>
        <v/>
      </c>
      <c r="F29" s="26" t="str">
        <f t="shared" ref="F29:F42" si="4">IF(AND(ISNUMBER(D28), ISNUMBER(D29)), (D29-D28), "")</f>
        <v/>
      </c>
      <c r="G29" s="26" t="str">
        <f t="shared" ref="G29:G42" si="5">IF(AND(ISNUMBER(E29), ISNUMBER(F29), E29&lt;&gt;0), F29/E29, "")</f>
        <v/>
      </c>
    </row>
    <row r="30" spans="1:7" x14ac:dyDescent="0.25">
      <c r="E30" s="26" t="str">
        <f t="shared" si="3"/>
        <v/>
      </c>
      <c r="F30" s="26" t="str">
        <f t="shared" si="4"/>
        <v/>
      </c>
      <c r="G30" s="26" t="str">
        <f t="shared" si="5"/>
        <v/>
      </c>
    </row>
    <row r="31" spans="1:7" x14ac:dyDescent="0.25">
      <c r="E31" s="26" t="str">
        <f t="shared" si="3"/>
        <v/>
      </c>
      <c r="F31" s="26" t="str">
        <f t="shared" si="4"/>
        <v/>
      </c>
      <c r="G31" s="26" t="str">
        <f t="shared" si="5"/>
        <v/>
      </c>
    </row>
    <row r="32" spans="1:7" x14ac:dyDescent="0.25">
      <c r="E32" s="26" t="str">
        <f t="shared" si="3"/>
        <v/>
      </c>
      <c r="F32" s="26" t="str">
        <f t="shared" si="4"/>
        <v/>
      </c>
      <c r="G32" s="26" t="str">
        <f t="shared" si="5"/>
        <v/>
      </c>
    </row>
    <row r="33" spans="5:7" x14ac:dyDescent="0.25">
      <c r="E33" s="26" t="str">
        <f t="shared" si="3"/>
        <v/>
      </c>
      <c r="F33" s="26" t="str">
        <f t="shared" si="4"/>
        <v/>
      </c>
      <c r="G33" s="26" t="str">
        <f t="shared" si="5"/>
        <v/>
      </c>
    </row>
    <row r="34" spans="5:7" x14ac:dyDescent="0.25">
      <c r="E34" s="26" t="str">
        <f t="shared" si="3"/>
        <v/>
      </c>
      <c r="F34" s="26" t="str">
        <f t="shared" si="4"/>
        <v/>
      </c>
      <c r="G34" s="26" t="str">
        <f t="shared" si="5"/>
        <v/>
      </c>
    </row>
    <row r="35" spans="5:7" x14ac:dyDescent="0.25">
      <c r="E35" s="26" t="str">
        <f t="shared" si="3"/>
        <v/>
      </c>
      <c r="F35" s="26" t="str">
        <f t="shared" si="4"/>
        <v/>
      </c>
      <c r="G35" s="26" t="str">
        <f t="shared" si="5"/>
        <v/>
      </c>
    </row>
    <row r="36" spans="5:7" x14ac:dyDescent="0.25">
      <c r="E36" s="26" t="str">
        <f t="shared" si="3"/>
        <v/>
      </c>
      <c r="F36" s="26" t="str">
        <f t="shared" si="4"/>
        <v/>
      </c>
      <c r="G36" s="26" t="str">
        <f t="shared" si="5"/>
        <v/>
      </c>
    </row>
    <row r="37" spans="5:7" x14ac:dyDescent="0.25">
      <c r="E37" s="26" t="str">
        <f t="shared" si="3"/>
        <v/>
      </c>
      <c r="F37" s="26" t="str">
        <f t="shared" si="4"/>
        <v/>
      </c>
      <c r="G37" s="26" t="str">
        <f t="shared" si="5"/>
        <v/>
      </c>
    </row>
    <row r="38" spans="5:7" x14ac:dyDescent="0.25">
      <c r="E38" s="26" t="str">
        <f t="shared" si="3"/>
        <v/>
      </c>
      <c r="F38" s="26" t="str">
        <f t="shared" si="4"/>
        <v/>
      </c>
      <c r="G38" s="26" t="str">
        <f t="shared" si="5"/>
        <v/>
      </c>
    </row>
    <row r="39" spans="5:7" x14ac:dyDescent="0.25">
      <c r="E39" s="26" t="str">
        <f t="shared" si="3"/>
        <v/>
      </c>
      <c r="F39" s="26" t="str">
        <f t="shared" si="4"/>
        <v/>
      </c>
      <c r="G39" s="26" t="str">
        <f t="shared" si="5"/>
        <v/>
      </c>
    </row>
    <row r="40" spans="5:7" x14ac:dyDescent="0.25">
      <c r="E40" s="26" t="str">
        <f t="shared" si="3"/>
        <v/>
      </c>
      <c r="F40" s="26" t="str">
        <f t="shared" si="4"/>
        <v/>
      </c>
      <c r="G40" s="26" t="str">
        <f t="shared" si="5"/>
        <v/>
      </c>
    </row>
    <row r="41" spans="5:7" x14ac:dyDescent="0.25">
      <c r="E41" s="26" t="str">
        <f t="shared" si="3"/>
        <v/>
      </c>
      <c r="F41" s="26" t="str">
        <f t="shared" si="4"/>
        <v/>
      </c>
      <c r="G41" s="26" t="str">
        <f t="shared" si="5"/>
        <v/>
      </c>
    </row>
    <row r="42" spans="5:7" x14ac:dyDescent="0.25">
      <c r="E42" s="26" t="str">
        <f t="shared" si="3"/>
        <v/>
      </c>
      <c r="F42" s="26" t="str">
        <f t="shared" si="4"/>
        <v/>
      </c>
      <c r="G42" s="26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C5D2-D6F6-4730-A866-0DB40C1E9CA5}">
  <dimension ref="A1:G19"/>
  <sheetViews>
    <sheetView workbookViewId="0">
      <selection activeCell="D28" sqref="D28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37" customFormat="1" ht="40.5" x14ac:dyDescent="0.25">
      <c r="A1" s="35" t="s">
        <v>112</v>
      </c>
      <c r="B1" s="36" t="s">
        <v>113</v>
      </c>
      <c r="C1" s="36" t="s">
        <v>114</v>
      </c>
      <c r="D1" s="36" t="s">
        <v>115</v>
      </c>
      <c r="E1" s="36" t="s">
        <v>116</v>
      </c>
      <c r="F1" s="36" t="s">
        <v>117</v>
      </c>
      <c r="G1" s="36" t="s">
        <v>118</v>
      </c>
      <c r="H1" s="36" t="s">
        <v>119</v>
      </c>
      <c r="I1" s="36" t="s">
        <v>120</v>
      </c>
      <c r="J1" s="36" t="s">
        <v>121</v>
      </c>
      <c r="K1" s="36" t="s">
        <v>122</v>
      </c>
      <c r="L1" s="36" t="s">
        <v>123</v>
      </c>
      <c r="M1" s="36" t="s">
        <v>124</v>
      </c>
      <c r="N1" s="36" t="s">
        <v>125</v>
      </c>
      <c r="O1" s="36" t="s">
        <v>126</v>
      </c>
      <c r="P1" s="34" t="s">
        <v>111</v>
      </c>
      <c r="Q1" s="36" t="s">
        <v>127</v>
      </c>
      <c r="R1" s="36" t="s">
        <v>128</v>
      </c>
      <c r="S1" s="36" t="s">
        <v>129</v>
      </c>
      <c r="T1" s="36" t="s">
        <v>130</v>
      </c>
    </row>
    <row r="2" spans="1:20" x14ac:dyDescent="0.25">
      <c r="A2" s="38" t="s">
        <v>131</v>
      </c>
      <c r="B2" s="39"/>
      <c r="C2" s="39" t="s">
        <v>132</v>
      </c>
      <c r="D2" s="39" t="s">
        <v>132</v>
      </c>
      <c r="E2" s="39"/>
      <c r="F2" s="39" t="s">
        <v>132</v>
      </c>
      <c r="G2" s="39"/>
      <c r="H2" s="39" t="s">
        <v>132</v>
      </c>
      <c r="I2" s="39"/>
      <c r="J2" s="39" t="s">
        <v>132</v>
      </c>
      <c r="K2" s="39" t="s">
        <v>132</v>
      </c>
      <c r="L2" s="39"/>
      <c r="M2" s="39"/>
      <c r="N2" s="39"/>
      <c r="O2" s="39"/>
      <c r="P2" s="39" t="s">
        <v>132</v>
      </c>
      <c r="Q2" s="39"/>
      <c r="R2" s="39" t="s">
        <v>132</v>
      </c>
      <c r="S2" s="39"/>
      <c r="T2" s="39" t="s">
        <v>132</v>
      </c>
    </row>
    <row r="3" spans="1:20" x14ac:dyDescent="0.25">
      <c r="A3" s="38" t="s">
        <v>133</v>
      </c>
      <c r="B3" s="39"/>
      <c r="C3" s="39" t="s">
        <v>132</v>
      </c>
      <c r="D3" s="39" t="s">
        <v>132</v>
      </c>
      <c r="E3" s="39"/>
      <c r="F3" s="39" t="s">
        <v>132</v>
      </c>
      <c r="G3" s="39"/>
      <c r="H3" s="39" t="s">
        <v>132</v>
      </c>
      <c r="I3" s="39"/>
      <c r="J3" s="39" t="s">
        <v>132</v>
      </c>
      <c r="K3" s="39" t="s">
        <v>132</v>
      </c>
      <c r="L3" s="39"/>
      <c r="M3" s="39"/>
      <c r="N3" s="39"/>
      <c r="O3" s="39"/>
      <c r="P3" s="39" t="s">
        <v>132</v>
      </c>
      <c r="Q3" s="39"/>
      <c r="R3" s="39" t="s">
        <v>132</v>
      </c>
      <c r="S3" s="39"/>
      <c r="T3" s="39" t="s">
        <v>132</v>
      </c>
    </row>
    <row r="4" spans="1:20" x14ac:dyDescent="0.25">
      <c r="A4" s="38" t="s">
        <v>134</v>
      </c>
      <c r="B4" s="39"/>
      <c r="C4" s="39" t="s">
        <v>132</v>
      </c>
      <c r="D4" s="39" t="s">
        <v>132</v>
      </c>
      <c r="E4" s="39"/>
      <c r="F4" s="39" t="s">
        <v>132</v>
      </c>
      <c r="G4" s="39"/>
      <c r="H4" s="39" t="s">
        <v>132</v>
      </c>
      <c r="I4" s="39"/>
      <c r="J4" s="39" t="s">
        <v>132</v>
      </c>
      <c r="K4" s="39" t="s">
        <v>132</v>
      </c>
      <c r="L4" s="39"/>
      <c r="M4" s="39"/>
      <c r="N4" s="39"/>
      <c r="O4" s="39"/>
      <c r="P4" s="39" t="s">
        <v>132</v>
      </c>
      <c r="Q4" s="39" t="s">
        <v>132</v>
      </c>
      <c r="R4" s="39" t="s">
        <v>132</v>
      </c>
      <c r="S4" s="39"/>
      <c r="T4" s="39" t="s">
        <v>132</v>
      </c>
    </row>
    <row r="5" spans="1:20" x14ac:dyDescent="0.25">
      <c r="A5" s="38" t="s">
        <v>135</v>
      </c>
      <c r="B5" s="39" t="s">
        <v>132</v>
      </c>
      <c r="C5" s="39" t="s">
        <v>132</v>
      </c>
      <c r="D5" s="39" t="s">
        <v>132</v>
      </c>
      <c r="E5" s="39" t="s">
        <v>132</v>
      </c>
      <c r="F5" s="39" t="s">
        <v>132</v>
      </c>
      <c r="G5" s="39"/>
      <c r="H5" s="39" t="s">
        <v>132</v>
      </c>
      <c r="I5" s="39" t="s">
        <v>132</v>
      </c>
      <c r="J5" s="39" t="s">
        <v>132</v>
      </c>
      <c r="K5" s="39" t="s">
        <v>132</v>
      </c>
      <c r="L5" s="39"/>
      <c r="M5" s="39"/>
      <c r="N5" s="39"/>
      <c r="O5" s="39"/>
      <c r="P5" s="39"/>
      <c r="Q5" s="39"/>
      <c r="R5" s="39" t="s">
        <v>132</v>
      </c>
      <c r="S5" s="39" t="s">
        <v>132</v>
      </c>
      <c r="T5" s="39" t="s">
        <v>132</v>
      </c>
    </row>
    <row r="6" spans="1:20" x14ac:dyDescent="0.25">
      <c r="A6" s="38" t="s">
        <v>136</v>
      </c>
      <c r="B6" s="39" t="s">
        <v>132</v>
      </c>
      <c r="C6" s="39" t="s">
        <v>132</v>
      </c>
      <c r="D6" s="39" t="s">
        <v>132</v>
      </c>
      <c r="E6" s="39" t="s">
        <v>132</v>
      </c>
      <c r="F6" s="39" t="s">
        <v>132</v>
      </c>
      <c r="G6" s="39"/>
      <c r="H6" s="39" t="s">
        <v>132</v>
      </c>
      <c r="I6" s="39" t="s">
        <v>132</v>
      </c>
      <c r="J6" s="39" t="s">
        <v>132</v>
      </c>
      <c r="K6" s="39" t="s">
        <v>132</v>
      </c>
      <c r="L6" s="39"/>
      <c r="M6" s="39"/>
      <c r="N6" s="39"/>
      <c r="O6" s="39"/>
      <c r="P6" s="39"/>
      <c r="Q6" s="39"/>
      <c r="R6" s="39" t="s">
        <v>132</v>
      </c>
      <c r="S6" s="39" t="s">
        <v>132</v>
      </c>
      <c r="T6" s="39" t="s">
        <v>132</v>
      </c>
    </row>
    <row r="7" spans="1:20" x14ac:dyDescent="0.25">
      <c r="A7" s="38" t="s">
        <v>137</v>
      </c>
      <c r="B7" s="39" t="s">
        <v>132</v>
      </c>
      <c r="C7" s="39"/>
      <c r="D7" s="39" t="s">
        <v>132</v>
      </c>
      <c r="E7" s="39" t="s">
        <v>132</v>
      </c>
      <c r="F7" s="39"/>
      <c r="G7" s="39" t="s">
        <v>132</v>
      </c>
      <c r="H7" s="39" t="s">
        <v>132</v>
      </c>
      <c r="I7" s="39" t="s">
        <v>132</v>
      </c>
      <c r="J7" s="39" t="s">
        <v>132</v>
      </c>
      <c r="K7" s="39" t="s">
        <v>132</v>
      </c>
      <c r="L7" s="39" t="s">
        <v>132</v>
      </c>
      <c r="M7" s="39" t="s">
        <v>132</v>
      </c>
      <c r="N7" s="39" t="s">
        <v>132</v>
      </c>
      <c r="O7" s="39" t="s">
        <v>132</v>
      </c>
      <c r="P7" s="39"/>
      <c r="Q7" s="39" t="s">
        <v>132</v>
      </c>
      <c r="R7" s="39" t="s">
        <v>132</v>
      </c>
      <c r="S7" s="39" t="s">
        <v>132</v>
      </c>
      <c r="T7" s="39" t="s">
        <v>132</v>
      </c>
    </row>
    <row r="8" spans="1:20" x14ac:dyDescent="0.25">
      <c r="A8" s="38" t="s">
        <v>138</v>
      </c>
      <c r="B8" s="39"/>
      <c r="C8" s="39" t="s">
        <v>132</v>
      </c>
      <c r="D8" s="39" t="s">
        <v>132</v>
      </c>
      <c r="E8" s="39"/>
      <c r="F8" s="39" t="s">
        <v>132</v>
      </c>
      <c r="G8" s="39"/>
      <c r="H8" s="39" t="s">
        <v>132</v>
      </c>
      <c r="I8" s="39" t="s">
        <v>132</v>
      </c>
      <c r="J8" s="39" t="s">
        <v>132</v>
      </c>
      <c r="K8" s="39" t="s">
        <v>132</v>
      </c>
      <c r="L8" s="39"/>
      <c r="M8" s="39"/>
      <c r="N8" s="39"/>
      <c r="O8" s="39"/>
      <c r="P8" s="39"/>
      <c r="Q8" s="39"/>
      <c r="R8" s="39" t="s">
        <v>132</v>
      </c>
      <c r="S8" s="39" t="s">
        <v>132</v>
      </c>
      <c r="T8" s="39" t="s">
        <v>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Project</vt:lpstr>
      <vt:lpstr>Budget</vt:lpstr>
      <vt:lpstr>AoEC Files</vt:lpstr>
      <vt:lpstr>HS92 Tab PRODUCT_COUNTRY_HS92</vt:lpstr>
      <vt:lpstr>Prod.vergleiche</vt:lpstr>
      <vt:lpstr>Tab PRODUCTS</vt:lpstr>
      <vt:lpstr>Tab LOCATIONS</vt:lpstr>
      <vt:lpstr>Tab-Cols CCPY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2025-02-25T18:17:08Z</dcterms:modified>
</cp:coreProperties>
</file>