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shus\Downloads\Booth RAShip\"/>
    </mc:Choice>
  </mc:AlternateContent>
  <xr:revisionPtr revIDLastSave="0" documentId="13_ncr:1_{EE0D3C9E-A61B-4481-A99C-C3CE73E8FB33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Weapon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<sst xmlns="http://schemas.openxmlformats.org/spreadsheetml/2006/main" count="76" uniqueCount="75">
  <si>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</si>
  <si>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</si>
  <si>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</si>
  <si>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</si>
  <si>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</si>
  <si>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</si>
  <si>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</si>
  <si>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</si>
  <si>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</si>
  <si>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</si>
  <si>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</si>
  <si>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</si>
  <si>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</si>
  <si>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</si>
  <si>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</si>
  <si>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</si>
  <si>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</si>
  <si>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</si>
  <si>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</si>
  <si>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</si>
  <si>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</si>
  <si>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</si>
  <si>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</si>
  <si>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</si>
  <si>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</si>
  <si>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</si>
  <si>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</si>
  <si>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</si>
  <si>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</si>
  <si>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</si>
  <si>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</si>
  <si>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</si>
  <si>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</si>
  <si>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</si>
  <si>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</si>
  <si>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</si>
  <si>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</si>
  <si>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</si>
  <si>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</si>
  <si>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</si>
  <si>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</si>
  <si>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</si>
  <si>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</si>
  <si>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</si>
  <si>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</si>
  <si>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</si>
  <si>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</si>
  <si>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</si>
  <si>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</si>
  <si>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</si>
  <si>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</si>
  <si>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</si>
  <si>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</si>
  <si>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</si>
  <si>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</si>
  <si>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</si>
  <si>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</si>
  <si>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</si>
  <si>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ANY OTHER WEAPON</t>
  </si>
  <si>
    <t>COMBINATION</t>
  </si>
  <si>
    <t>DERRINGER</t>
  </si>
  <si>
    <t>DESTRUCTIVE DEVICE</t>
  </si>
  <si>
    <t>FLARE GUN</t>
  </si>
  <si>
    <t>MACHINEGUN</t>
  </si>
  <si>
    <t>PISTOL</t>
  </si>
  <si>
    <t>RECEIVER / FRAME</t>
  </si>
  <si>
    <t>REVOLVER</t>
  </si>
  <si>
    <t>RIFLE</t>
  </si>
  <si>
    <t>SHOTGUN</t>
  </si>
  <si>
    <t>SILENCER</t>
  </si>
  <si>
    <t>TEAR GAS LAUNCHER</t>
  </si>
  <si>
    <t>UNKNOWN TYPE</t>
  </si>
  <si>
    <t xml:space="preserve">- Includes Firearms Recovered and Traced between 1/1/2019 - 12/31/2019, or, if the recovery date was blank, the trace entry date was between 1/1/2019 - 12/31/2019. </t>
  </si>
  <si>
    <t>- Statistics are based on a query of the Firearms Tracing System (FTS) on April 10, 2020.</t>
  </si>
  <si>
    <t>GUAM &amp; 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</si>
</sst>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  <xf numFmtId="0" fontId="0" fillId="0" borderId="0" xfId="0" applyFont="1" applyAlignment="1"/>
    <xf numFmtId="0" fontId="3" fillId="0" borderId="0" xfId="0" quotePrefix="1" applyFont="1" applyBorder="1" applyAlignment="1">
      <alignment horizontal="left" vertical="center"/>
    </xf>
    <xf numFmtId="164" fontId="4" fillId="0" borderId="0" xfId="1" applyFont="1" applyBorder="1" applyAlignment="1">
      <alignment horizontal="center" vertical="center" textRotation="90"/>
    </xf>
  </cellXfs>
  <cellStyles count="24">
    <cellStyle name="Currency" xfId="1" builtinId="4"/>
    <cellStyle name="Normal" xfId="0" builtinId="0"/>
    <cellStyle name="Normal_Sheet1 2" xfId="2" xr:uid="{00000000-0005-0000-0000-000002000000}"/>
    <cellStyle name="style1589288086404" xfId="3" xr:uid="{00000000-0005-0000-0000-000003000000}"/>
    <cellStyle name="style1589288086511" xfId="4" xr:uid="{00000000-0005-0000-0000-000004000000}"/>
    <cellStyle name="style1589288086627" xfId="5" xr:uid="{00000000-0005-0000-0000-000005000000}"/>
    <cellStyle name="style1589288086706" xfId="6" xr:uid="{00000000-0005-0000-0000-000006000000}"/>
    <cellStyle name="style1589288086785" xfId="7" xr:uid="{00000000-0005-0000-0000-000007000000}"/>
    <cellStyle name="style1589288086894" xfId="8" xr:uid="{00000000-0005-0000-0000-000008000000}"/>
    <cellStyle name="style1589288087140" xfId="9" xr:uid="{00000000-0005-0000-0000-000009000000}"/>
    <cellStyle name="style1589288087236" xfId="10" xr:uid="{00000000-0005-0000-0000-00000A000000}"/>
    <cellStyle name="style1589288087321" xfId="11" xr:uid="{00000000-0005-0000-0000-00000B000000}"/>
    <cellStyle name="style1589806721415" xfId="12" xr:uid="{00000000-0005-0000-0000-00000C000000}"/>
    <cellStyle name="style1589806721509" xfId="16" xr:uid="{00000000-0005-0000-0000-00000D000000}"/>
    <cellStyle name="style1589806721665" xfId="20" xr:uid="{00000000-0005-0000-0000-00000E000000}"/>
    <cellStyle name="style1589806721743" xfId="13" xr:uid="{00000000-0005-0000-0000-00000F000000}"/>
    <cellStyle name="style1589806721837" xfId="14" xr:uid="{00000000-0005-0000-0000-000010000000}"/>
    <cellStyle name="style1589806721931" xfId="15" xr:uid="{00000000-0005-0000-0000-000011000000}"/>
    <cellStyle name="style1589806722024" xfId="17" xr:uid="{00000000-0005-0000-0000-000012000000}"/>
    <cellStyle name="style1589806722102" xfId="18" xr:uid="{00000000-0005-0000-0000-000013000000}"/>
    <cellStyle name="style1589806722196" xfId="19" xr:uid="{00000000-0005-0000-0000-000014000000}"/>
    <cellStyle name="style1589806722462" xfId="21" xr:uid="{00000000-0005-0000-0000-000015000000}"/>
    <cellStyle name="style1589806722618" xfId="22" xr:uid="{00000000-0005-0000-0000-000016000000}"/>
    <cellStyle name="style1589806722743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27"/>
  <sheetViews>
    <sheetView tabSelected="1" topLeftCell="A12" zoomScale="62" workbookViewId="0">
      <selection activeCell="B28" sqref="B28"/>
    </sheetView>
  </sheetViews>
  <sheetFormatPr defaultColWidth="9.21875" defaultRowHeight="25.8" x14ac:dyDescent="0.5"/>
  <cols>
    <col min="1" max="1" width="9.21875" style="2"/>
    <col min="2" max="2" width="35" style="10" customWidth="1"/>
    <col min="3" max="3" width="9.77734375" style="7" bestFit="1" customWidth="1"/>
    <col min="4" max="4" width="9.5546875" style="7" bestFit="1" customWidth="1"/>
    <col min="5" max="5" width="9.77734375" style="7" bestFit="1" customWidth="1"/>
    <col min="6" max="6" width="9.5546875" style="7" bestFit="1" customWidth="1"/>
    <col min="7" max="7" width="11.21875" style="7" bestFit="1" customWidth="1"/>
    <col min="8" max="8" width="9.77734375" style="7" bestFit="1" customWidth="1"/>
    <col min="9" max="10" width="9.5546875" style="7" bestFit="1" customWidth="1"/>
    <col min="11" max="11" width="9.77734375" style="7" bestFit="1" customWidth="1"/>
    <col min="12" max="12" width="11.21875" style="7" bestFit="1" customWidth="1"/>
    <col min="13" max="13" width="12.5546875" style="7" customWidth="1"/>
    <col min="14" max="16" width="9.77734375" style="7" bestFit="1" customWidth="1"/>
    <col min="17" max="17" width="12" style="7" customWidth="1"/>
    <col min="18" max="29" width="9.77734375" style="7" bestFit="1" customWidth="1"/>
    <col min="30" max="31" width="9.44140625" style="7" bestFit="1" customWidth="1"/>
    <col min="32" max="32" width="9.77734375" style="7" bestFit="1" customWidth="1"/>
    <col min="33" max="33" width="9.44140625" style="7" bestFit="1" customWidth="1"/>
    <col min="34" max="34" width="9.77734375" style="7" bestFit="1" customWidth="1"/>
    <col min="35" max="35" width="9.44140625" style="7" bestFit="1" customWidth="1"/>
    <col min="36" max="36" width="9.77734375" style="7" bestFit="1" customWidth="1"/>
    <col min="37" max="37" width="11.44140625" style="7" customWidth="1"/>
    <col min="38" max="38" width="9.21875" style="7" bestFit="1" customWidth="1"/>
    <col min="39" max="39" width="12" style="7" customWidth="1"/>
    <col min="40" max="40" width="9.5546875" style="7" customWidth="1"/>
    <col min="41" max="41" width="9.77734375" style="7" customWidth="1"/>
    <col min="42" max="42" width="9.5546875" style="7" customWidth="1"/>
    <col min="43" max="44" width="9.21875" style="7" bestFit="1" customWidth="1"/>
    <col min="45" max="45" width="9.5546875" style="7" customWidth="1"/>
    <col min="46" max="46" width="9.21875" style="7" bestFit="1" customWidth="1"/>
    <col min="47" max="47" width="9.77734375" style="7" customWidth="1"/>
    <col min="48" max="48" width="11.21875" style="7" customWidth="1"/>
    <col min="49" max="49" width="9.21875" style="7" bestFit="1" customWidth="1"/>
    <col min="50" max="50" width="10" style="7" customWidth="1"/>
    <col min="51" max="51" width="9.21875" style="7" bestFit="1" customWidth="1"/>
    <col min="52" max="52" width="10.5546875" style="7" customWidth="1"/>
    <col min="53" max="53" width="11.44140625" style="7" customWidth="1"/>
    <col min="54" max="54" width="9.21875" style="7" bestFit="1" customWidth="1"/>
    <col min="55" max="55" width="10.5546875" style="7" customWidth="1"/>
    <col min="56" max="56" width="9.21875" style="7" bestFit="1" customWidth="1"/>
    <col min="57" max="57" width="15.77734375" style="7" customWidth="1"/>
    <col min="58" max="16384" width="9.21875" style="7"/>
  </cols>
  <sheetData>
    <row r="1" spans="1:57" s="4" customFormat="1" x14ac:dyDescent="0.5">
      <c r="A1" s="2"/>
      <c r="B1" s="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1" customFormat="1" ht="187.2" customHeight="1" x14ac:dyDescent="0.3">
      <c r="B2" s="5"/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74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56</v>
      </c>
      <c r="AX2" s="13" t="s">
        <v>47</v>
      </c>
      <c r="AY2" s="13" t="s">
        <v>48</v>
      </c>
      <c r="AZ2" s="13" t="s">
        <v>49</v>
      </c>
      <c r="BA2" s="13" t="s">
        <v>50</v>
      </c>
      <c r="BB2" s="13" t="s">
        <v>51</v>
      </c>
      <c r="BC2" s="13" t="s">
        <v>52</v>
      </c>
      <c r="BD2" s="13" t="s">
        <v>53</v>
      </c>
      <c r="BE2" s="13" t="s">
        <v>57</v>
      </c>
    </row>
    <row r="3" spans="1:57" ht="20.55" customHeight="1" x14ac:dyDescent="0.3">
      <c r="A3" s="19" t="s">
        <v>1</v>
      </c>
      <c r="B3" s="11" t="s">
        <v>58</v>
      </c>
      <c r="C3" s="6">
        <v>0</v>
      </c>
      <c r="D3" s="6">
        <v>1</v>
      </c>
      <c r="E3" s="6">
        <v>4</v>
      </c>
      <c r="F3" s="6">
        <v>1</v>
      </c>
      <c r="G3" s="6">
        <v>15</v>
      </c>
      <c r="H3" s="6">
        <v>1</v>
      </c>
      <c r="I3" s="6">
        <v>0</v>
      </c>
      <c r="J3" s="6">
        <v>0</v>
      </c>
      <c r="K3" s="6">
        <v>0</v>
      </c>
      <c r="L3" s="6">
        <v>3</v>
      </c>
      <c r="M3" s="6">
        <v>4</v>
      </c>
      <c r="N3" s="6">
        <v>0</v>
      </c>
      <c r="O3" s="6">
        <v>0</v>
      </c>
      <c r="P3" s="6">
        <v>0</v>
      </c>
      <c r="Q3" s="6">
        <v>11</v>
      </c>
      <c r="R3" s="6">
        <v>1</v>
      </c>
      <c r="S3" s="6">
        <v>0</v>
      </c>
      <c r="T3" s="6">
        <v>2</v>
      </c>
      <c r="U3" s="6">
        <v>1</v>
      </c>
      <c r="V3" s="6">
        <v>1</v>
      </c>
      <c r="W3" s="6">
        <v>2</v>
      </c>
      <c r="X3" s="6">
        <v>1</v>
      </c>
      <c r="Y3" s="6">
        <v>0</v>
      </c>
      <c r="Z3" s="6">
        <v>3</v>
      </c>
      <c r="AA3" s="6">
        <v>0</v>
      </c>
      <c r="AB3" s="6">
        <v>2</v>
      </c>
      <c r="AC3" s="6">
        <v>0</v>
      </c>
      <c r="AD3" s="6">
        <v>1</v>
      </c>
      <c r="AE3" s="6">
        <v>5</v>
      </c>
      <c r="AF3" s="6">
        <v>8</v>
      </c>
      <c r="AG3" s="6">
        <v>5</v>
      </c>
      <c r="AH3" s="6">
        <v>1</v>
      </c>
      <c r="AI3" s="6">
        <v>1</v>
      </c>
      <c r="AJ3" s="6">
        <v>1</v>
      </c>
      <c r="AK3" s="6">
        <v>6</v>
      </c>
      <c r="AL3" s="6">
        <v>0</v>
      </c>
      <c r="AM3" s="6">
        <v>6</v>
      </c>
      <c r="AN3" s="6">
        <v>2</v>
      </c>
      <c r="AO3" s="6">
        <v>2</v>
      </c>
      <c r="AP3" s="6">
        <v>14</v>
      </c>
      <c r="AQ3" s="6">
        <v>1</v>
      </c>
      <c r="AR3" s="6">
        <v>0</v>
      </c>
      <c r="AS3" s="6">
        <v>0</v>
      </c>
      <c r="AT3" s="6">
        <v>3</v>
      </c>
      <c r="AU3" s="6">
        <v>1</v>
      </c>
      <c r="AV3" s="6">
        <v>17</v>
      </c>
      <c r="AW3" s="6">
        <v>0</v>
      </c>
      <c r="AX3" s="6">
        <v>1</v>
      </c>
      <c r="AY3" s="6">
        <v>0</v>
      </c>
      <c r="AZ3" s="6">
        <v>4</v>
      </c>
      <c r="BA3" s="6">
        <v>4</v>
      </c>
      <c r="BB3" s="6">
        <v>0</v>
      </c>
      <c r="BC3" s="6">
        <v>0</v>
      </c>
      <c r="BD3" s="6">
        <v>0</v>
      </c>
      <c r="BE3" s="6">
        <v>136</v>
      </c>
    </row>
    <row r="4" spans="1:57" ht="20.55" customHeight="1" x14ac:dyDescent="0.3">
      <c r="A4" s="19"/>
      <c r="B4" s="11" t="s">
        <v>59</v>
      </c>
      <c r="C4" s="8">
        <v>5</v>
      </c>
      <c r="D4" s="8">
        <v>0</v>
      </c>
      <c r="E4" s="8">
        <v>3</v>
      </c>
      <c r="F4" s="8">
        <v>1</v>
      </c>
      <c r="G4" s="8">
        <v>23</v>
      </c>
      <c r="H4" s="8">
        <v>1</v>
      </c>
      <c r="I4" s="8">
        <v>1</v>
      </c>
      <c r="J4" s="8">
        <v>0</v>
      </c>
      <c r="K4" s="8">
        <v>0</v>
      </c>
      <c r="L4" s="8">
        <v>5</v>
      </c>
      <c r="M4" s="8">
        <v>6</v>
      </c>
      <c r="N4" s="8">
        <v>0</v>
      </c>
      <c r="O4" s="8">
        <v>0</v>
      </c>
      <c r="P4" s="8">
        <v>1</v>
      </c>
      <c r="Q4" s="8">
        <v>5</v>
      </c>
      <c r="R4" s="8">
        <v>0</v>
      </c>
      <c r="S4" s="8">
        <v>6</v>
      </c>
      <c r="T4" s="8">
        <v>2</v>
      </c>
      <c r="U4" s="8">
        <v>1</v>
      </c>
      <c r="V4" s="8">
        <v>6</v>
      </c>
      <c r="W4" s="8">
        <v>0</v>
      </c>
      <c r="X4" s="8">
        <v>14</v>
      </c>
      <c r="Y4" s="8">
        <v>1</v>
      </c>
      <c r="Z4" s="8">
        <v>1</v>
      </c>
      <c r="AA4" s="8">
        <v>1</v>
      </c>
      <c r="AB4" s="8">
        <v>1</v>
      </c>
      <c r="AC4" s="8">
        <v>5</v>
      </c>
      <c r="AD4" s="8">
        <v>0</v>
      </c>
      <c r="AE4" s="8">
        <v>0</v>
      </c>
      <c r="AF4" s="8">
        <v>2</v>
      </c>
      <c r="AG4" s="8">
        <v>4</v>
      </c>
      <c r="AH4" s="8">
        <v>1</v>
      </c>
      <c r="AI4" s="8">
        <v>2</v>
      </c>
      <c r="AJ4" s="8">
        <v>2</v>
      </c>
      <c r="AK4" s="8">
        <v>1</v>
      </c>
      <c r="AL4" s="8">
        <v>1</v>
      </c>
      <c r="AM4" s="8">
        <v>2</v>
      </c>
      <c r="AN4" s="8">
        <v>2</v>
      </c>
      <c r="AO4" s="8">
        <v>5</v>
      </c>
      <c r="AP4" s="8">
        <v>5</v>
      </c>
      <c r="AQ4" s="8">
        <v>0</v>
      </c>
      <c r="AR4" s="8">
        <v>0</v>
      </c>
      <c r="AS4" s="8">
        <v>0</v>
      </c>
      <c r="AT4" s="8">
        <v>1</v>
      </c>
      <c r="AU4" s="8">
        <v>5</v>
      </c>
      <c r="AV4" s="8">
        <v>1</v>
      </c>
      <c r="AW4" s="8">
        <v>0</v>
      </c>
      <c r="AX4" s="8">
        <v>1</v>
      </c>
      <c r="AY4" s="8">
        <v>0</v>
      </c>
      <c r="AZ4" s="8">
        <v>8</v>
      </c>
      <c r="BA4" s="8">
        <v>2</v>
      </c>
      <c r="BB4" s="8">
        <v>0</v>
      </c>
      <c r="BC4" s="8">
        <v>1</v>
      </c>
      <c r="BD4" s="8">
        <v>0</v>
      </c>
      <c r="BE4" s="8">
        <v>135</v>
      </c>
    </row>
    <row r="5" spans="1:57" ht="21" x14ac:dyDescent="0.3">
      <c r="A5" s="19"/>
      <c r="B5" s="11" t="s">
        <v>60</v>
      </c>
      <c r="C5" s="6">
        <v>56</v>
      </c>
      <c r="D5" s="6">
        <v>1</v>
      </c>
      <c r="E5" s="6">
        <v>45</v>
      </c>
      <c r="F5" s="6">
        <v>25</v>
      </c>
      <c r="G5" s="6">
        <v>250</v>
      </c>
      <c r="H5" s="6">
        <v>26</v>
      </c>
      <c r="I5" s="6">
        <v>9</v>
      </c>
      <c r="J5" s="6">
        <v>5</v>
      </c>
      <c r="K5" s="6">
        <v>5</v>
      </c>
      <c r="L5" s="6">
        <v>130</v>
      </c>
      <c r="M5" s="6">
        <v>101</v>
      </c>
      <c r="N5" s="6">
        <v>0</v>
      </c>
      <c r="O5" s="6">
        <v>3</v>
      </c>
      <c r="P5" s="6">
        <v>6</v>
      </c>
      <c r="Q5" s="6">
        <v>69</v>
      </c>
      <c r="R5" s="6">
        <v>57</v>
      </c>
      <c r="S5" s="6">
        <v>13</v>
      </c>
      <c r="T5" s="6">
        <v>14</v>
      </c>
      <c r="U5" s="6">
        <v>60</v>
      </c>
      <c r="V5" s="6">
        <v>45</v>
      </c>
      <c r="W5" s="6">
        <v>1</v>
      </c>
      <c r="X5" s="6">
        <v>42</v>
      </c>
      <c r="Y5" s="6">
        <v>9</v>
      </c>
      <c r="Z5" s="6">
        <v>31</v>
      </c>
      <c r="AA5" s="6">
        <v>21</v>
      </c>
      <c r="AB5" s="6">
        <v>24</v>
      </c>
      <c r="AC5" s="6">
        <v>43</v>
      </c>
      <c r="AD5" s="6">
        <v>2</v>
      </c>
      <c r="AE5" s="6">
        <v>9</v>
      </c>
      <c r="AF5" s="6">
        <v>20</v>
      </c>
      <c r="AG5" s="6">
        <v>2</v>
      </c>
      <c r="AH5" s="6">
        <v>30</v>
      </c>
      <c r="AI5" s="6">
        <v>21</v>
      </c>
      <c r="AJ5" s="6">
        <v>68</v>
      </c>
      <c r="AK5" s="6">
        <v>113</v>
      </c>
      <c r="AL5" s="6">
        <v>2</v>
      </c>
      <c r="AM5" s="6">
        <v>88</v>
      </c>
      <c r="AN5" s="6">
        <v>10</v>
      </c>
      <c r="AO5" s="6">
        <v>33</v>
      </c>
      <c r="AP5" s="6">
        <v>67</v>
      </c>
      <c r="AQ5" s="6">
        <v>0</v>
      </c>
      <c r="AR5" s="6">
        <v>6</v>
      </c>
      <c r="AS5" s="6">
        <v>28</v>
      </c>
      <c r="AT5" s="6">
        <v>3</v>
      </c>
      <c r="AU5" s="6">
        <v>89</v>
      </c>
      <c r="AV5" s="6">
        <v>150</v>
      </c>
      <c r="AW5" s="6">
        <v>0</v>
      </c>
      <c r="AX5" s="6">
        <v>8</v>
      </c>
      <c r="AY5" s="6">
        <v>1</v>
      </c>
      <c r="AZ5" s="6">
        <v>50</v>
      </c>
      <c r="BA5" s="6">
        <v>31</v>
      </c>
      <c r="BB5" s="6">
        <v>28</v>
      </c>
      <c r="BC5" s="6">
        <v>21</v>
      </c>
      <c r="BD5" s="6">
        <v>1</v>
      </c>
      <c r="BE5" s="6">
        <v>1972</v>
      </c>
    </row>
    <row r="6" spans="1:57" ht="21" x14ac:dyDescent="0.3">
      <c r="A6" s="19"/>
      <c r="B6" s="11" t="s">
        <v>61</v>
      </c>
      <c r="C6" s="8">
        <v>1</v>
      </c>
      <c r="D6" s="8">
        <v>1</v>
      </c>
      <c r="E6" s="8">
        <v>3</v>
      </c>
      <c r="F6" s="8">
        <v>1</v>
      </c>
      <c r="G6" s="8">
        <v>6</v>
      </c>
      <c r="H6" s="8">
        <v>2</v>
      </c>
      <c r="I6" s="8">
        <v>1</v>
      </c>
      <c r="J6" s="8">
        <v>1</v>
      </c>
      <c r="K6" s="8">
        <v>0</v>
      </c>
      <c r="L6" s="8">
        <v>3</v>
      </c>
      <c r="M6" s="8">
        <v>1</v>
      </c>
      <c r="N6" s="8">
        <v>0</v>
      </c>
      <c r="O6" s="8">
        <v>0</v>
      </c>
      <c r="P6" s="8">
        <v>0</v>
      </c>
      <c r="Q6" s="8">
        <v>4</v>
      </c>
      <c r="R6" s="8">
        <v>0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3</v>
      </c>
      <c r="Y6" s="8">
        <v>0</v>
      </c>
      <c r="Z6" s="8">
        <v>7</v>
      </c>
      <c r="AA6" s="8">
        <v>0</v>
      </c>
      <c r="AB6" s="8">
        <v>0</v>
      </c>
      <c r="AC6" s="8">
        <v>1</v>
      </c>
      <c r="AD6" s="8">
        <v>0</v>
      </c>
      <c r="AE6" s="8">
        <v>0</v>
      </c>
      <c r="AF6" s="8">
        <v>1</v>
      </c>
      <c r="AG6" s="8">
        <v>2</v>
      </c>
      <c r="AH6" s="8">
        <v>0</v>
      </c>
      <c r="AI6" s="8">
        <v>2</v>
      </c>
      <c r="AJ6" s="8">
        <v>2</v>
      </c>
      <c r="AK6" s="8">
        <v>0</v>
      </c>
      <c r="AL6" s="8">
        <v>0</v>
      </c>
      <c r="AM6" s="8">
        <v>2</v>
      </c>
      <c r="AN6" s="8">
        <v>0</v>
      </c>
      <c r="AO6" s="8">
        <v>1</v>
      </c>
      <c r="AP6" s="8">
        <v>11</v>
      </c>
      <c r="AQ6" s="8">
        <v>1</v>
      </c>
      <c r="AR6" s="8">
        <v>0</v>
      </c>
      <c r="AS6" s="8">
        <v>1</v>
      </c>
      <c r="AT6" s="8">
        <v>0</v>
      </c>
      <c r="AU6" s="8">
        <v>1</v>
      </c>
      <c r="AV6" s="8">
        <v>3</v>
      </c>
      <c r="AW6" s="8">
        <v>0</v>
      </c>
      <c r="AX6" s="8">
        <v>0</v>
      </c>
      <c r="AY6" s="8">
        <v>0</v>
      </c>
      <c r="AZ6" s="8">
        <v>0</v>
      </c>
      <c r="BA6" s="8">
        <v>1</v>
      </c>
      <c r="BB6" s="8">
        <v>1</v>
      </c>
      <c r="BC6" s="8">
        <v>0</v>
      </c>
      <c r="BD6" s="8">
        <v>2</v>
      </c>
      <c r="BE6" s="8">
        <v>67</v>
      </c>
    </row>
    <row r="7" spans="1:57" ht="21" x14ac:dyDescent="0.3">
      <c r="A7" s="19"/>
      <c r="B7" s="11" t="s">
        <v>62</v>
      </c>
      <c r="C7" s="6">
        <v>0</v>
      </c>
      <c r="D7" s="6">
        <v>0</v>
      </c>
      <c r="E7" s="6">
        <v>0</v>
      </c>
      <c r="F7" s="6">
        <v>0</v>
      </c>
      <c r="G7" s="6">
        <v>2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1</v>
      </c>
      <c r="AJ7" s="6">
        <v>0</v>
      </c>
      <c r="AK7" s="6">
        <v>1</v>
      </c>
      <c r="AL7" s="6">
        <v>1</v>
      </c>
      <c r="AM7" s="6">
        <v>0</v>
      </c>
      <c r="AN7" s="6">
        <v>0</v>
      </c>
      <c r="AO7" s="6">
        <v>1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1</v>
      </c>
      <c r="AV7" s="6">
        <v>2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11</v>
      </c>
    </row>
    <row r="8" spans="1:57" ht="21" x14ac:dyDescent="0.3">
      <c r="A8" s="19"/>
      <c r="B8" s="11" t="s">
        <v>63</v>
      </c>
      <c r="C8" s="8">
        <v>40</v>
      </c>
      <c r="D8" s="8">
        <v>10</v>
      </c>
      <c r="E8" s="8">
        <v>92</v>
      </c>
      <c r="F8" s="8">
        <v>14</v>
      </c>
      <c r="G8" s="8">
        <v>294</v>
      </c>
      <c r="H8" s="8">
        <v>33</v>
      </c>
      <c r="I8" s="8">
        <v>21</v>
      </c>
      <c r="J8" s="8">
        <v>4</v>
      </c>
      <c r="K8" s="8">
        <v>1</v>
      </c>
      <c r="L8" s="8">
        <v>169</v>
      </c>
      <c r="M8" s="8">
        <v>86</v>
      </c>
      <c r="N8" s="8">
        <v>5</v>
      </c>
      <c r="O8" s="8">
        <v>21</v>
      </c>
      <c r="P8" s="8">
        <v>24</v>
      </c>
      <c r="Q8" s="8">
        <v>440</v>
      </c>
      <c r="R8" s="8">
        <v>64</v>
      </c>
      <c r="S8" s="8">
        <v>15</v>
      </c>
      <c r="T8" s="8">
        <v>39</v>
      </c>
      <c r="U8" s="8">
        <v>95</v>
      </c>
      <c r="V8" s="8">
        <v>13</v>
      </c>
      <c r="W8" s="8">
        <v>7</v>
      </c>
      <c r="X8" s="8">
        <v>32</v>
      </c>
      <c r="Y8" s="8">
        <v>22</v>
      </c>
      <c r="Z8" s="8">
        <v>102</v>
      </c>
      <c r="AA8" s="8">
        <v>9</v>
      </c>
      <c r="AB8" s="8">
        <v>17</v>
      </c>
      <c r="AC8" s="8">
        <v>102</v>
      </c>
      <c r="AD8" s="8">
        <v>4</v>
      </c>
      <c r="AE8" s="8">
        <v>22</v>
      </c>
      <c r="AF8" s="8">
        <v>74</v>
      </c>
      <c r="AG8" s="8">
        <v>22</v>
      </c>
      <c r="AH8" s="8">
        <v>7</v>
      </c>
      <c r="AI8" s="8">
        <v>15</v>
      </c>
      <c r="AJ8" s="8">
        <v>52</v>
      </c>
      <c r="AK8" s="8">
        <v>55</v>
      </c>
      <c r="AL8" s="8">
        <v>3</v>
      </c>
      <c r="AM8" s="8">
        <v>91</v>
      </c>
      <c r="AN8" s="8">
        <v>26</v>
      </c>
      <c r="AO8" s="8">
        <v>44</v>
      </c>
      <c r="AP8" s="8">
        <v>160</v>
      </c>
      <c r="AQ8" s="8">
        <v>20</v>
      </c>
      <c r="AR8" s="8">
        <v>9</v>
      </c>
      <c r="AS8" s="8">
        <v>39</v>
      </c>
      <c r="AT8" s="8">
        <v>6</v>
      </c>
      <c r="AU8" s="8">
        <v>61</v>
      </c>
      <c r="AV8" s="8">
        <v>358</v>
      </c>
      <c r="AW8" s="8">
        <v>0</v>
      </c>
      <c r="AX8" s="8">
        <v>115</v>
      </c>
      <c r="AY8" s="8">
        <v>0</v>
      </c>
      <c r="AZ8" s="8">
        <v>77</v>
      </c>
      <c r="BA8" s="8">
        <v>39</v>
      </c>
      <c r="BB8" s="8">
        <v>48</v>
      </c>
      <c r="BC8" s="8">
        <v>43</v>
      </c>
      <c r="BD8" s="8">
        <v>17</v>
      </c>
      <c r="BE8" s="8">
        <v>3178</v>
      </c>
    </row>
    <row r="9" spans="1:57" ht="21" x14ac:dyDescent="0.3">
      <c r="A9" s="19"/>
      <c r="B9" s="11" t="s">
        <v>64</v>
      </c>
      <c r="C9" s="6">
        <v>5210</v>
      </c>
      <c r="D9" s="6">
        <v>745</v>
      </c>
      <c r="E9" s="6">
        <v>5917</v>
      </c>
      <c r="F9" s="6">
        <v>2145</v>
      </c>
      <c r="G9" s="6">
        <v>23163</v>
      </c>
      <c r="H9" s="6">
        <v>3642</v>
      </c>
      <c r="I9" s="6">
        <v>899</v>
      </c>
      <c r="J9" s="6">
        <v>745</v>
      </c>
      <c r="K9" s="6">
        <v>1786</v>
      </c>
      <c r="L9" s="6">
        <v>16773</v>
      </c>
      <c r="M9" s="6">
        <v>12548</v>
      </c>
      <c r="N9" s="6">
        <v>16</v>
      </c>
      <c r="O9" s="6">
        <v>75</v>
      </c>
      <c r="P9" s="6">
        <v>714</v>
      </c>
      <c r="Q9" s="6">
        <v>11175</v>
      </c>
      <c r="R9" s="6">
        <v>6053</v>
      </c>
      <c r="S9" s="6">
        <v>1424</v>
      </c>
      <c r="T9" s="6">
        <v>2190</v>
      </c>
      <c r="U9" s="6">
        <v>4317</v>
      </c>
      <c r="V9" s="6">
        <v>7467</v>
      </c>
      <c r="W9" s="6">
        <v>265</v>
      </c>
      <c r="X9" s="6">
        <v>4778</v>
      </c>
      <c r="Y9" s="6">
        <v>1316</v>
      </c>
      <c r="Z9" s="6">
        <v>4780</v>
      </c>
      <c r="AA9" s="6">
        <v>2451</v>
      </c>
      <c r="AB9" s="6">
        <v>2754</v>
      </c>
      <c r="AC9" s="6">
        <v>7817</v>
      </c>
      <c r="AD9" s="6">
        <v>346</v>
      </c>
      <c r="AE9" s="6">
        <v>1068</v>
      </c>
      <c r="AF9" s="6">
        <v>3770</v>
      </c>
      <c r="AG9" s="6">
        <v>226</v>
      </c>
      <c r="AH9" s="6">
        <v>2671</v>
      </c>
      <c r="AI9" s="6">
        <v>2160</v>
      </c>
      <c r="AJ9" s="6">
        <v>4549</v>
      </c>
      <c r="AK9" s="6">
        <v>10717</v>
      </c>
      <c r="AL9" s="6">
        <v>366</v>
      </c>
      <c r="AM9" s="6">
        <v>10015</v>
      </c>
      <c r="AN9" s="6">
        <v>1801</v>
      </c>
      <c r="AO9" s="6">
        <v>2653</v>
      </c>
      <c r="AP9" s="6">
        <v>7588</v>
      </c>
      <c r="AQ9" s="6">
        <v>921</v>
      </c>
      <c r="AR9" s="6">
        <v>256</v>
      </c>
      <c r="AS9" s="6">
        <v>5069</v>
      </c>
      <c r="AT9" s="6">
        <v>342</v>
      </c>
      <c r="AU9" s="6">
        <v>8723</v>
      </c>
      <c r="AV9" s="6">
        <v>20416</v>
      </c>
      <c r="AW9" s="6">
        <v>73</v>
      </c>
      <c r="AX9" s="6">
        <v>1543</v>
      </c>
      <c r="AY9" s="6">
        <v>87</v>
      </c>
      <c r="AZ9" s="6">
        <v>7739</v>
      </c>
      <c r="BA9" s="6">
        <v>3212</v>
      </c>
      <c r="BB9" s="6">
        <v>1251</v>
      </c>
      <c r="BC9" s="6">
        <v>3526</v>
      </c>
      <c r="BD9" s="6">
        <v>145</v>
      </c>
      <c r="BE9" s="6">
        <v>232398</v>
      </c>
    </row>
    <row r="10" spans="1:57" ht="21" x14ac:dyDescent="0.3">
      <c r="A10" s="19"/>
      <c r="B10" s="11" t="s">
        <v>65</v>
      </c>
      <c r="C10" s="8">
        <v>5</v>
      </c>
      <c r="D10" s="8">
        <v>2</v>
      </c>
      <c r="E10" s="8">
        <v>101</v>
      </c>
      <c r="F10" s="8">
        <v>1</v>
      </c>
      <c r="G10" s="8">
        <v>257</v>
      </c>
      <c r="H10" s="8">
        <v>13</v>
      </c>
      <c r="I10" s="8">
        <v>11</v>
      </c>
      <c r="J10" s="8">
        <v>5</v>
      </c>
      <c r="K10" s="8">
        <v>8</v>
      </c>
      <c r="L10" s="8">
        <v>82</v>
      </c>
      <c r="M10" s="8">
        <v>16</v>
      </c>
      <c r="N10" s="8">
        <v>0</v>
      </c>
      <c r="O10" s="8">
        <v>16</v>
      </c>
      <c r="P10" s="8">
        <v>2</v>
      </c>
      <c r="Q10" s="8">
        <v>75</v>
      </c>
      <c r="R10" s="8">
        <v>34</v>
      </c>
      <c r="S10" s="8">
        <v>6</v>
      </c>
      <c r="T10" s="8">
        <v>14</v>
      </c>
      <c r="U10" s="8">
        <v>100</v>
      </c>
      <c r="V10" s="8">
        <v>19</v>
      </c>
      <c r="W10" s="8">
        <v>5</v>
      </c>
      <c r="X10" s="8">
        <v>54</v>
      </c>
      <c r="Y10" s="8">
        <v>5</v>
      </c>
      <c r="Z10" s="8">
        <v>27</v>
      </c>
      <c r="AA10" s="8">
        <v>6</v>
      </c>
      <c r="AB10" s="8">
        <v>3</v>
      </c>
      <c r="AC10" s="8">
        <v>19</v>
      </c>
      <c r="AD10" s="8">
        <v>0</v>
      </c>
      <c r="AE10" s="8">
        <v>7</v>
      </c>
      <c r="AF10" s="8">
        <v>19</v>
      </c>
      <c r="AG10" s="8">
        <v>2</v>
      </c>
      <c r="AH10" s="8">
        <v>6</v>
      </c>
      <c r="AI10" s="8">
        <v>28</v>
      </c>
      <c r="AJ10" s="8">
        <v>41</v>
      </c>
      <c r="AK10" s="8">
        <v>21</v>
      </c>
      <c r="AL10" s="8">
        <v>4</v>
      </c>
      <c r="AM10" s="8">
        <v>33</v>
      </c>
      <c r="AN10" s="8">
        <v>8</v>
      </c>
      <c r="AO10" s="8">
        <v>10</v>
      </c>
      <c r="AP10" s="8">
        <v>31</v>
      </c>
      <c r="AQ10" s="8">
        <v>5</v>
      </c>
      <c r="AR10" s="8">
        <v>1</v>
      </c>
      <c r="AS10" s="8">
        <v>18</v>
      </c>
      <c r="AT10" s="8">
        <v>1</v>
      </c>
      <c r="AU10" s="8">
        <v>32</v>
      </c>
      <c r="AV10" s="8">
        <v>142</v>
      </c>
      <c r="AW10" s="8">
        <v>1</v>
      </c>
      <c r="AX10" s="8">
        <v>9</v>
      </c>
      <c r="AY10" s="8">
        <v>1</v>
      </c>
      <c r="AZ10" s="8">
        <v>18</v>
      </c>
      <c r="BA10" s="8">
        <v>26</v>
      </c>
      <c r="BB10" s="8">
        <v>18</v>
      </c>
      <c r="BC10" s="8">
        <v>8</v>
      </c>
      <c r="BD10" s="8">
        <v>0</v>
      </c>
      <c r="BE10" s="8">
        <v>1376</v>
      </c>
    </row>
    <row r="11" spans="1:57" ht="21" x14ac:dyDescent="0.3">
      <c r="A11" s="19"/>
      <c r="B11" s="11" t="s">
        <v>66</v>
      </c>
      <c r="C11" s="6">
        <v>900</v>
      </c>
      <c r="D11" s="6">
        <v>96</v>
      </c>
      <c r="E11" s="6">
        <v>793</v>
      </c>
      <c r="F11" s="6">
        <v>521</v>
      </c>
      <c r="G11" s="6">
        <v>5965</v>
      </c>
      <c r="H11" s="6">
        <v>636</v>
      </c>
      <c r="I11" s="6">
        <v>197</v>
      </c>
      <c r="J11" s="6">
        <v>166</v>
      </c>
      <c r="K11" s="6">
        <v>191</v>
      </c>
      <c r="L11" s="6">
        <v>2931</v>
      </c>
      <c r="M11" s="6">
        <v>1812</v>
      </c>
      <c r="N11" s="6">
        <v>8</v>
      </c>
      <c r="O11" s="6">
        <v>26</v>
      </c>
      <c r="P11" s="6">
        <v>173</v>
      </c>
      <c r="Q11" s="6">
        <v>1782</v>
      </c>
      <c r="R11" s="6">
        <v>878</v>
      </c>
      <c r="S11" s="6">
        <v>270</v>
      </c>
      <c r="T11" s="6">
        <v>262</v>
      </c>
      <c r="U11" s="6">
        <v>872</v>
      </c>
      <c r="V11" s="6">
        <v>1256</v>
      </c>
      <c r="W11" s="6">
        <v>58</v>
      </c>
      <c r="X11" s="6">
        <v>1193</v>
      </c>
      <c r="Y11" s="6">
        <v>291</v>
      </c>
      <c r="Z11" s="6">
        <v>779</v>
      </c>
      <c r="AA11" s="6">
        <v>430</v>
      </c>
      <c r="AB11" s="6">
        <v>512</v>
      </c>
      <c r="AC11" s="6">
        <v>809</v>
      </c>
      <c r="AD11" s="6">
        <v>90</v>
      </c>
      <c r="AE11" s="6">
        <v>189</v>
      </c>
      <c r="AF11" s="6">
        <v>724</v>
      </c>
      <c r="AG11" s="6">
        <v>33</v>
      </c>
      <c r="AH11" s="6">
        <v>824</v>
      </c>
      <c r="AI11" s="6">
        <v>401</v>
      </c>
      <c r="AJ11" s="6">
        <v>1276</v>
      </c>
      <c r="AK11" s="6">
        <v>2004</v>
      </c>
      <c r="AL11" s="6">
        <v>92</v>
      </c>
      <c r="AM11" s="6">
        <v>1509</v>
      </c>
      <c r="AN11" s="6">
        <v>236</v>
      </c>
      <c r="AO11" s="6">
        <v>657</v>
      </c>
      <c r="AP11" s="6">
        <v>1592</v>
      </c>
      <c r="AQ11" s="6">
        <v>50</v>
      </c>
      <c r="AR11" s="6">
        <v>64</v>
      </c>
      <c r="AS11" s="6">
        <v>785</v>
      </c>
      <c r="AT11" s="6">
        <v>63</v>
      </c>
      <c r="AU11" s="6">
        <v>1454</v>
      </c>
      <c r="AV11" s="6">
        <v>2721</v>
      </c>
      <c r="AW11" s="6">
        <v>6</v>
      </c>
      <c r="AX11" s="6">
        <v>210</v>
      </c>
      <c r="AY11" s="6">
        <v>22</v>
      </c>
      <c r="AZ11" s="6">
        <v>1149</v>
      </c>
      <c r="BA11" s="6">
        <v>673</v>
      </c>
      <c r="BB11" s="6">
        <v>321</v>
      </c>
      <c r="BC11" s="6">
        <v>439</v>
      </c>
      <c r="BD11" s="6">
        <v>28</v>
      </c>
      <c r="BE11" s="6">
        <v>41419</v>
      </c>
    </row>
    <row r="12" spans="1:57" ht="21" x14ac:dyDescent="0.3">
      <c r="A12" s="19"/>
      <c r="B12" s="11" t="s">
        <v>67</v>
      </c>
      <c r="C12" s="8">
        <v>854</v>
      </c>
      <c r="D12" s="8">
        <v>179</v>
      </c>
      <c r="E12" s="8">
        <v>1358</v>
      </c>
      <c r="F12" s="8">
        <v>473</v>
      </c>
      <c r="G12" s="8">
        <v>7655</v>
      </c>
      <c r="H12" s="8">
        <v>805</v>
      </c>
      <c r="I12" s="8">
        <v>170</v>
      </c>
      <c r="J12" s="8">
        <v>168</v>
      </c>
      <c r="K12" s="8">
        <v>86</v>
      </c>
      <c r="L12" s="8">
        <v>2528</v>
      </c>
      <c r="M12" s="8">
        <v>1542</v>
      </c>
      <c r="N12" s="8">
        <v>11</v>
      </c>
      <c r="O12" s="8">
        <v>88</v>
      </c>
      <c r="P12" s="8">
        <v>276</v>
      </c>
      <c r="Q12" s="8">
        <v>1057</v>
      </c>
      <c r="R12" s="8">
        <v>855</v>
      </c>
      <c r="S12" s="8">
        <v>447</v>
      </c>
      <c r="T12" s="8">
        <v>346</v>
      </c>
      <c r="U12" s="8">
        <v>906</v>
      </c>
      <c r="V12" s="8">
        <v>1162</v>
      </c>
      <c r="W12" s="8">
        <v>130</v>
      </c>
      <c r="X12" s="8">
        <v>1880</v>
      </c>
      <c r="Y12" s="8">
        <v>179</v>
      </c>
      <c r="Z12" s="8">
        <v>712</v>
      </c>
      <c r="AA12" s="8">
        <v>674</v>
      </c>
      <c r="AB12" s="8">
        <v>468</v>
      </c>
      <c r="AC12" s="8">
        <v>1018</v>
      </c>
      <c r="AD12" s="8">
        <v>270</v>
      </c>
      <c r="AE12" s="8">
        <v>283</v>
      </c>
      <c r="AF12" s="8">
        <v>646</v>
      </c>
      <c r="AG12" s="8">
        <v>59</v>
      </c>
      <c r="AH12" s="8">
        <v>473</v>
      </c>
      <c r="AI12" s="8">
        <v>521</v>
      </c>
      <c r="AJ12" s="8">
        <v>805</v>
      </c>
      <c r="AK12" s="8">
        <v>2287</v>
      </c>
      <c r="AL12" s="8">
        <v>158</v>
      </c>
      <c r="AM12" s="8">
        <v>1225</v>
      </c>
      <c r="AN12" s="8">
        <v>482</v>
      </c>
      <c r="AO12" s="8">
        <v>1304</v>
      </c>
      <c r="AP12" s="8">
        <v>1662</v>
      </c>
      <c r="AQ12" s="8">
        <v>116</v>
      </c>
      <c r="AR12" s="8">
        <v>34</v>
      </c>
      <c r="AS12" s="8">
        <v>710</v>
      </c>
      <c r="AT12" s="8">
        <v>187</v>
      </c>
      <c r="AU12" s="8">
        <v>1326</v>
      </c>
      <c r="AV12" s="8">
        <v>3426</v>
      </c>
      <c r="AW12" s="8">
        <v>8</v>
      </c>
      <c r="AX12" s="8">
        <v>422</v>
      </c>
      <c r="AY12" s="8">
        <v>40</v>
      </c>
      <c r="AZ12" s="8">
        <v>1265</v>
      </c>
      <c r="BA12" s="8">
        <v>955</v>
      </c>
      <c r="BB12" s="8">
        <v>331</v>
      </c>
      <c r="BC12" s="8">
        <v>563</v>
      </c>
      <c r="BD12" s="8">
        <v>77</v>
      </c>
      <c r="BE12" s="8">
        <v>45662</v>
      </c>
    </row>
    <row r="13" spans="1:57" ht="21" x14ac:dyDescent="0.3">
      <c r="A13" s="19"/>
      <c r="B13" s="11" t="s">
        <v>68</v>
      </c>
      <c r="C13" s="6">
        <v>522</v>
      </c>
      <c r="D13" s="6">
        <v>94</v>
      </c>
      <c r="E13" s="6">
        <v>593</v>
      </c>
      <c r="F13" s="6">
        <v>322</v>
      </c>
      <c r="G13" s="6">
        <v>3952</v>
      </c>
      <c r="H13" s="6">
        <v>452</v>
      </c>
      <c r="I13" s="6">
        <v>102</v>
      </c>
      <c r="J13" s="6">
        <v>126</v>
      </c>
      <c r="K13" s="6">
        <v>50</v>
      </c>
      <c r="L13" s="6">
        <v>1385</v>
      </c>
      <c r="M13" s="6">
        <v>863</v>
      </c>
      <c r="N13" s="6">
        <v>3</v>
      </c>
      <c r="O13" s="6">
        <v>26</v>
      </c>
      <c r="P13" s="6">
        <v>129</v>
      </c>
      <c r="Q13" s="6">
        <v>829</v>
      </c>
      <c r="R13" s="6">
        <v>570</v>
      </c>
      <c r="S13" s="6">
        <v>331</v>
      </c>
      <c r="T13" s="6">
        <v>178</v>
      </c>
      <c r="U13" s="6">
        <v>543</v>
      </c>
      <c r="V13" s="6">
        <v>676</v>
      </c>
      <c r="W13" s="6">
        <v>58</v>
      </c>
      <c r="X13" s="6">
        <v>1398</v>
      </c>
      <c r="Y13" s="6">
        <v>106</v>
      </c>
      <c r="Z13" s="6">
        <v>491</v>
      </c>
      <c r="AA13" s="6">
        <v>508</v>
      </c>
      <c r="AB13" s="6">
        <v>260</v>
      </c>
      <c r="AC13" s="6">
        <v>515</v>
      </c>
      <c r="AD13" s="6">
        <v>87</v>
      </c>
      <c r="AE13" s="6">
        <v>213</v>
      </c>
      <c r="AF13" s="6">
        <v>288</v>
      </c>
      <c r="AG13" s="6">
        <v>43</v>
      </c>
      <c r="AH13" s="6">
        <v>279</v>
      </c>
      <c r="AI13" s="6">
        <v>268</v>
      </c>
      <c r="AJ13" s="6">
        <v>557</v>
      </c>
      <c r="AK13" s="6">
        <v>1496</v>
      </c>
      <c r="AL13" s="6">
        <v>76</v>
      </c>
      <c r="AM13" s="6">
        <v>751</v>
      </c>
      <c r="AN13" s="6">
        <v>234</v>
      </c>
      <c r="AO13" s="6">
        <v>553</v>
      </c>
      <c r="AP13" s="6">
        <v>962</v>
      </c>
      <c r="AQ13" s="6">
        <v>4</v>
      </c>
      <c r="AR13" s="6">
        <v>39</v>
      </c>
      <c r="AS13" s="6">
        <v>439</v>
      </c>
      <c r="AT13" s="6">
        <v>75</v>
      </c>
      <c r="AU13" s="6">
        <v>797</v>
      </c>
      <c r="AV13" s="6">
        <v>1886</v>
      </c>
      <c r="AW13" s="6">
        <v>0</v>
      </c>
      <c r="AX13" s="6">
        <v>187</v>
      </c>
      <c r="AY13" s="6">
        <v>30</v>
      </c>
      <c r="AZ13" s="6">
        <v>788</v>
      </c>
      <c r="BA13" s="6">
        <v>518</v>
      </c>
      <c r="BB13" s="6">
        <v>179</v>
      </c>
      <c r="BC13" s="6">
        <v>338</v>
      </c>
      <c r="BD13" s="6">
        <v>33</v>
      </c>
      <c r="BE13" s="6">
        <v>26202</v>
      </c>
    </row>
    <row r="14" spans="1:57" ht="21" x14ac:dyDescent="0.3">
      <c r="A14" s="19"/>
      <c r="B14" s="11" t="s">
        <v>69</v>
      </c>
      <c r="C14" s="8">
        <v>5</v>
      </c>
      <c r="D14" s="8">
        <v>1</v>
      </c>
      <c r="E14" s="8">
        <v>35</v>
      </c>
      <c r="F14" s="8">
        <v>2</v>
      </c>
      <c r="G14" s="8">
        <v>4</v>
      </c>
      <c r="H14" s="8">
        <v>4</v>
      </c>
      <c r="I14" s="8">
        <v>0</v>
      </c>
      <c r="J14" s="8">
        <v>1</v>
      </c>
      <c r="K14" s="8">
        <v>0</v>
      </c>
      <c r="L14" s="8">
        <v>26</v>
      </c>
      <c r="M14" s="8">
        <v>4</v>
      </c>
      <c r="N14" s="8">
        <v>0</v>
      </c>
      <c r="O14" s="8">
        <v>4</v>
      </c>
      <c r="P14" s="8">
        <v>0</v>
      </c>
      <c r="Q14" s="8">
        <v>3</v>
      </c>
      <c r="R14" s="8">
        <v>3</v>
      </c>
      <c r="S14" s="8">
        <v>2</v>
      </c>
      <c r="T14" s="8">
        <v>30</v>
      </c>
      <c r="U14" s="8">
        <v>0</v>
      </c>
      <c r="V14" s="8">
        <v>3</v>
      </c>
      <c r="W14" s="8">
        <v>0</v>
      </c>
      <c r="X14" s="8">
        <v>11</v>
      </c>
      <c r="Y14" s="8">
        <v>1</v>
      </c>
      <c r="Z14" s="8">
        <v>1</v>
      </c>
      <c r="AA14" s="8">
        <v>1</v>
      </c>
      <c r="AB14" s="8">
        <v>1</v>
      </c>
      <c r="AC14" s="8">
        <v>2</v>
      </c>
      <c r="AD14" s="8">
        <v>1</v>
      </c>
      <c r="AE14" s="8">
        <v>0</v>
      </c>
      <c r="AF14" s="8">
        <v>1</v>
      </c>
      <c r="AG14" s="8">
        <v>0</v>
      </c>
      <c r="AH14" s="8">
        <v>4</v>
      </c>
      <c r="AI14" s="8">
        <v>3</v>
      </c>
      <c r="AJ14" s="8">
        <v>3</v>
      </c>
      <c r="AK14" s="8">
        <v>1</v>
      </c>
      <c r="AL14" s="8">
        <v>0</v>
      </c>
      <c r="AM14" s="8">
        <v>0</v>
      </c>
      <c r="AN14" s="8">
        <v>3</v>
      </c>
      <c r="AO14" s="8">
        <v>1</v>
      </c>
      <c r="AP14" s="8">
        <v>1</v>
      </c>
      <c r="AQ14" s="8">
        <v>0</v>
      </c>
      <c r="AR14" s="8">
        <v>0</v>
      </c>
      <c r="AS14" s="8">
        <v>1</v>
      </c>
      <c r="AT14" s="8">
        <v>0</v>
      </c>
      <c r="AU14" s="8">
        <v>1</v>
      </c>
      <c r="AV14" s="8">
        <v>15</v>
      </c>
      <c r="AW14" s="8">
        <v>0</v>
      </c>
      <c r="AX14" s="8">
        <v>3</v>
      </c>
      <c r="AY14" s="8">
        <v>0</v>
      </c>
      <c r="AZ14" s="8">
        <v>1</v>
      </c>
      <c r="BA14" s="8">
        <v>6</v>
      </c>
      <c r="BB14" s="8">
        <v>2</v>
      </c>
      <c r="BC14" s="8">
        <v>3</v>
      </c>
      <c r="BD14" s="8">
        <v>0</v>
      </c>
      <c r="BE14" s="8">
        <v>194</v>
      </c>
    </row>
    <row r="15" spans="1:57" ht="21" x14ac:dyDescent="0.3">
      <c r="A15" s="19"/>
      <c r="B15" s="11" t="s">
        <v>70</v>
      </c>
      <c r="C15" s="6">
        <v>0</v>
      </c>
      <c r="D15" s="6">
        <v>1</v>
      </c>
      <c r="E15" s="6">
        <v>0</v>
      </c>
      <c r="F15" s="6">
        <v>0</v>
      </c>
      <c r="G15" s="6">
        <v>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2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2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</v>
      </c>
      <c r="AW15" s="6">
        <v>0</v>
      </c>
      <c r="AX15" s="6">
        <v>1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12</v>
      </c>
    </row>
    <row r="16" spans="1:57" ht="21" x14ac:dyDescent="0.3">
      <c r="A16" s="19"/>
      <c r="B16" s="11" t="s">
        <v>71</v>
      </c>
      <c r="C16" s="8">
        <v>76</v>
      </c>
      <c r="D16" s="8">
        <v>2</v>
      </c>
      <c r="E16" s="8">
        <v>39</v>
      </c>
      <c r="F16" s="8">
        <v>10</v>
      </c>
      <c r="G16" s="8">
        <v>294</v>
      </c>
      <c r="H16" s="8">
        <v>22</v>
      </c>
      <c r="I16" s="8">
        <v>12</v>
      </c>
      <c r="J16" s="8">
        <v>2</v>
      </c>
      <c r="K16" s="8">
        <v>7</v>
      </c>
      <c r="L16" s="8">
        <v>33</v>
      </c>
      <c r="M16" s="8">
        <v>24</v>
      </c>
      <c r="N16" s="8">
        <v>0</v>
      </c>
      <c r="O16" s="8">
        <v>1</v>
      </c>
      <c r="P16" s="8">
        <v>0</v>
      </c>
      <c r="Q16" s="8">
        <v>36</v>
      </c>
      <c r="R16" s="8">
        <v>23</v>
      </c>
      <c r="S16" s="8">
        <v>4</v>
      </c>
      <c r="T16" s="8">
        <v>8</v>
      </c>
      <c r="U16" s="8">
        <v>101</v>
      </c>
      <c r="V16" s="8">
        <v>18</v>
      </c>
      <c r="W16" s="8">
        <v>5</v>
      </c>
      <c r="X16" s="8">
        <v>59</v>
      </c>
      <c r="Y16" s="8">
        <v>3</v>
      </c>
      <c r="Z16" s="8">
        <v>40</v>
      </c>
      <c r="AA16" s="8">
        <v>11</v>
      </c>
      <c r="AB16" s="8">
        <v>2</v>
      </c>
      <c r="AC16" s="8">
        <v>29</v>
      </c>
      <c r="AD16" s="8">
        <v>14</v>
      </c>
      <c r="AE16" s="8">
        <v>7</v>
      </c>
      <c r="AF16" s="8">
        <v>23</v>
      </c>
      <c r="AG16" s="8">
        <v>14</v>
      </c>
      <c r="AH16" s="8">
        <v>13</v>
      </c>
      <c r="AI16" s="8">
        <v>9</v>
      </c>
      <c r="AJ16" s="8">
        <v>7</v>
      </c>
      <c r="AK16" s="8">
        <v>126</v>
      </c>
      <c r="AL16" s="8">
        <v>4</v>
      </c>
      <c r="AM16" s="8">
        <v>131</v>
      </c>
      <c r="AN16" s="8">
        <v>5</v>
      </c>
      <c r="AO16" s="8">
        <v>8</v>
      </c>
      <c r="AP16" s="8">
        <v>81</v>
      </c>
      <c r="AQ16" s="8">
        <v>10</v>
      </c>
      <c r="AR16" s="8">
        <v>1</v>
      </c>
      <c r="AS16" s="8">
        <v>10</v>
      </c>
      <c r="AT16" s="8">
        <v>5</v>
      </c>
      <c r="AU16" s="8">
        <v>37</v>
      </c>
      <c r="AV16" s="8">
        <v>57</v>
      </c>
      <c r="AW16" s="8">
        <v>0</v>
      </c>
      <c r="AX16" s="8">
        <v>10</v>
      </c>
      <c r="AY16" s="8">
        <v>1</v>
      </c>
      <c r="AZ16" s="8">
        <v>25</v>
      </c>
      <c r="BA16" s="8">
        <v>21</v>
      </c>
      <c r="BB16" s="8">
        <v>14</v>
      </c>
      <c r="BC16" s="8">
        <v>6</v>
      </c>
      <c r="BD16" s="8">
        <v>2</v>
      </c>
      <c r="BE16" s="8">
        <v>1502</v>
      </c>
    </row>
    <row r="17" spans="1:57" ht="21" x14ac:dyDescent="0.3">
      <c r="A17" s="19"/>
      <c r="B17" s="11" t="s">
        <v>57</v>
      </c>
      <c r="C17" s="6">
        <v>7674</v>
      </c>
      <c r="D17" s="6">
        <v>1133</v>
      </c>
      <c r="E17" s="6">
        <v>8983</v>
      </c>
      <c r="F17" s="6">
        <v>3516</v>
      </c>
      <c r="G17" s="6">
        <v>41883</v>
      </c>
      <c r="H17" s="6">
        <v>5637</v>
      </c>
      <c r="I17" s="6">
        <v>1423</v>
      </c>
      <c r="J17" s="6">
        <v>1224</v>
      </c>
      <c r="K17" s="6">
        <v>2134</v>
      </c>
      <c r="L17" s="6">
        <v>24068</v>
      </c>
      <c r="M17" s="6">
        <v>17007</v>
      </c>
      <c r="N17" s="6">
        <v>43</v>
      </c>
      <c r="O17" s="6">
        <v>260</v>
      </c>
      <c r="P17" s="6">
        <v>1325</v>
      </c>
      <c r="Q17" s="6">
        <v>15486</v>
      </c>
      <c r="R17" s="6">
        <v>8539</v>
      </c>
      <c r="S17" s="6">
        <v>2518</v>
      </c>
      <c r="T17" s="6">
        <v>3085</v>
      </c>
      <c r="U17" s="6">
        <v>6997</v>
      </c>
      <c r="V17" s="6">
        <v>10666</v>
      </c>
      <c r="W17" s="6">
        <v>531</v>
      </c>
      <c r="X17" s="6">
        <v>9465</v>
      </c>
      <c r="Y17" s="6">
        <v>1933</v>
      </c>
      <c r="Z17" s="6">
        <v>6975</v>
      </c>
      <c r="AA17" s="6">
        <v>4112</v>
      </c>
      <c r="AB17" s="6">
        <v>4044</v>
      </c>
      <c r="AC17" s="6">
        <v>10360</v>
      </c>
      <c r="AD17" s="6">
        <v>817</v>
      </c>
      <c r="AE17" s="6">
        <v>1803</v>
      </c>
      <c r="AF17" s="6">
        <v>5576</v>
      </c>
      <c r="AG17" s="6">
        <v>412</v>
      </c>
      <c r="AH17" s="6">
        <v>4309</v>
      </c>
      <c r="AI17" s="6">
        <v>3432</v>
      </c>
      <c r="AJ17" s="6">
        <v>7363</v>
      </c>
      <c r="AK17" s="6">
        <v>16830</v>
      </c>
      <c r="AL17" s="6">
        <v>707</v>
      </c>
      <c r="AM17" s="6">
        <v>13853</v>
      </c>
      <c r="AN17" s="6">
        <v>2810</v>
      </c>
      <c r="AO17" s="6">
        <v>5272</v>
      </c>
      <c r="AP17" s="6">
        <v>12174</v>
      </c>
      <c r="AQ17" s="6">
        <v>1128</v>
      </c>
      <c r="AR17" s="6">
        <v>410</v>
      </c>
      <c r="AS17" s="6">
        <v>7100</v>
      </c>
      <c r="AT17" s="6">
        <v>686</v>
      </c>
      <c r="AU17" s="6">
        <v>12528</v>
      </c>
      <c r="AV17" s="6">
        <v>29195</v>
      </c>
      <c r="AW17" s="6">
        <v>88</v>
      </c>
      <c r="AX17" s="6">
        <v>2510</v>
      </c>
      <c r="AY17" s="6">
        <v>182</v>
      </c>
      <c r="AZ17" s="6">
        <v>11124</v>
      </c>
      <c r="BA17" s="6">
        <v>5488</v>
      </c>
      <c r="BB17" s="6">
        <v>2193</v>
      </c>
      <c r="BC17" s="6">
        <v>4948</v>
      </c>
      <c r="BD17" s="6">
        <v>305</v>
      </c>
      <c r="BE17" s="6">
        <v>354264</v>
      </c>
    </row>
    <row r="18" spans="1:57" ht="21" x14ac:dyDescent="0.4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 ht="21" x14ac:dyDescent="0.3">
      <c r="A19" s="15"/>
      <c r="B19" s="18" t="s">
        <v>72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 ht="21" x14ac:dyDescent="0.3">
      <c r="A20" s="15"/>
      <c r="B20" s="18" t="s">
        <v>54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 ht="21" x14ac:dyDescent="0.3">
      <c r="A21" s="15"/>
      <c r="B21" s="18" t="s">
        <v>73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 ht="21" x14ac:dyDescent="0.3">
      <c r="A22" s="15"/>
      <c r="B22" s="18" t="s">
        <v>55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 ht="21" x14ac:dyDescent="0.4">
      <c r="A23" s="9"/>
    </row>
    <row r="24" spans="1:57" ht="21" x14ac:dyDescent="0.4">
      <c r="A24" s="9"/>
    </row>
    <row r="25" spans="1:57" ht="21" x14ac:dyDescent="0.4">
      <c r="A25" s="9"/>
    </row>
    <row r="26" spans="1:57" ht="21" x14ac:dyDescent="0.4">
      <c r="A26" s="9"/>
    </row>
    <row r="27" spans="1:57" ht="21" x14ac:dyDescent="0.4">
      <c r="A27" s="9"/>
      <c r="B27" s="10">
        <f>COUNT(C17:BE17)</f>
        <v>55</v>
      </c>
    </row>
  </sheetData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2019 - December 31, 2019</oddHeader>
    <oddFooter>&amp;R&amp;20Bureau of Alcohol, Tobacco, Firearms and Explosives
Office of Strategic Intelligence and Information
#203473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oshin sapra</cp:lastModifiedBy>
  <cp:lastPrinted>2020-05-12T18:37:27Z</cp:lastPrinted>
  <dcterms:created xsi:type="dcterms:W3CDTF">2015-06-18T18:55:05Z</dcterms:created>
  <dcterms:modified xsi:type="dcterms:W3CDTF">2022-05-29T19:19:40Z</dcterms:modified>
</cp:coreProperties>
</file>