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Projects\imdb project\"/>
    </mc:Choice>
  </mc:AlternateContent>
  <xr:revisionPtr revIDLastSave="0" documentId="13_ncr:1_{04ACAB04-F8D6-4910-9FEF-D34E1B886F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Financials" sheetId="8" r:id="rId1"/>
    <sheet name="All Studios P&amp;L" sheetId="9" r:id="rId2"/>
    <sheet name="movies" sheetId="1" r:id="rId3"/>
    <sheet name="financials" sheetId="2" r:id="rId4"/>
    <sheet name="target" sheetId="10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<sst xmlns="http://schemas.openxmlformats.org/spreadsheetml/2006/main" count="392" uniqueCount="215">
  <si>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</si>
  <si>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</si>
  <si>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</si>
  <si>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</si>
  <si>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</si>
  <si>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</si>
  <si>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</si>
  <si>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</si>
  <si>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</si>
  <si>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</si>
  <si>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</si>
  <si>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</si>
  <si>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</si>
  <si>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</si>
  <si>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</si>
  <si>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</si>
  <si>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</si>
  <si>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</si>
  <si>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</si>
  <si>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</si>
  <si>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</si>
  <si>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</si>
  <si>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</si>
  <si>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</si>
  <si>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</si>
  <si>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</si>
  <si>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</si>
  <si>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</si>
  <si>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</si>
  <si>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</si>
  <si>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</si>
  <si>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</si>
  <si>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</si>
  <si>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</si>
  <si>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</si>
  <si>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</si>
  <si>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</si>
  <si>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</si>
  <si>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</si>
  <si>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</si>
  <si>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</si>
  <si>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</si>
  <si>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</si>
  <si>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</si>
  <si>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</si>
  <si>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</si>
  <si>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</si>
  <si>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</si>
  <si>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</si>
  <si>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</si>
  <si>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</si>
  <si>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</si>
  <si>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</si>
  <si>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</si>
  <si>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</si>
  <si>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</si>
  <si>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</si>
  <si>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</si>
  <si>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</si>
  <si>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</si>
  <si>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</si>
  <si>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</si>
  <si>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</si>
  <si>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</si>
  <si>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</si>
  <si>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</si>
  <si>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</si>
  <si>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</si>
  <si>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</si>
  <si>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</si>
  <si>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</si>
  <si>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</si>
  <si>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</si>
  <si>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</si>
  <si>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</si>
  <si>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</si>
  <si>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</si>
  <si>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</si>
  <si>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</si>
  <si>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</si>
  <si>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</si>
  <si>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</si>
  <si>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</si>
  <si>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</si>
  <si>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</si>
  <si>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</si>
  <si>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</si>
  <si>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</si>
  <si>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</si>
  <si>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</si>
  <si>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</si>
  <si>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</si>
  <si>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</si>
  <si>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</si>
  <si>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</si>
  <si>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</si>
  <si>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</si>
  <si>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</si>
  <si>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</si>
  <si>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</si>
  <si>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</si>
  <si>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</si>
  <si>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</si>
  <si>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</si>
  <si>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</si>
  <si>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</si>
  <si>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</si>
  <si>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</si>
  <si>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</si>
  <si>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</si>
  <si>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</si>
  <si>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</si>
  <si>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</si>
  <si>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</si>
  <si>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</si>
  <si>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</si>
  <si>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</si>
  <si>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</si>
  <si>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</si>
  <si>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</si>
  <si>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</si>
  <si>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</si>
  <si>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</si>
  <si>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</si>
  <si>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</si>
  <si>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</si>
  <si>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</si>
  <si>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</si>
  <si>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</si>
  <si>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</si>
  <si>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</si>
  <si>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</si>
  <si>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</si>
  <si>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</si>
  <si>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</si>
  <si>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</si>
  <si>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</si>
  <si>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</si>
  <si>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</si>
  <si>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</si>
  <si>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</si>
  <si>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</si>
  <si>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</si>
  <si>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</si>
  <si>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</si>
  <si>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</si>
  <si>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</si>
  <si>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</si>
  <si>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</si>
  <si>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</si>
  <si>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</si>
  <si>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</si>
  <si>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</si>
  <si>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</si>
  <si>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</si>
  <si>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</si>
  <si>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</si>
  <si>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</si>
  <si>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</si>
  <si>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</si>
  <si>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</si>
  <si>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</si>
  <si>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</si>
  <si>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</si>
  <si>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</si>
  <si>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</si>
  <si>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</si>
  <si>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</si>
  <si>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</si>
  <si>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</si>
  <si>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</si>
  <si>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</si>
  <si>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</si>
  <si>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</si>
  <si>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</si>
  <si>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</si>
  <si>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</si>
  <si>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</si>
  <si>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</si>
  <si>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</si>
  <si>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</si>
  <si>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</si>
  <si>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</si>
  <si>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</si>
  <si>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</si>
  <si>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</si>
  <si>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</si>
  <si>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</si>
  <si>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</si>
  <si>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</si>
  <si>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</si>
  <si>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</si>
  <si>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</si>
  <si>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</si>
  <si>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</si>
  <si>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</si>
  <si>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</si>
  <si>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</si>
  <si>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</si>
  <si>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</si>
  <si>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</si>
  <si>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</si>
  <si>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</si>
  <si>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</si>
  <si>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Grand Total</t>
  </si>
  <si>
    <t>Revenue $ mi</t>
  </si>
  <si>
    <t>Budget $ mi</t>
  </si>
  <si>
    <t>p/l $ mi</t>
  </si>
  <si>
    <t>p/l %</t>
  </si>
  <si>
    <t>target</t>
  </si>
  <si>
    <t>target $</t>
  </si>
  <si>
    <t>Actuals - Target $ mi</t>
  </si>
  <si>
    <t>Actuals - Target %</t>
  </si>
  <si>
    <t>All Studio P&amp;L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</si>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</sst>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\$#,##0.00;\(\$#,##0.00\);\$#,##0.00"/>
    <numFmt numFmtId="166" formatCode="0.0%;\-0.0%;0.0%"/>
    <numFmt numFmtId="167" formatCode="[$$-409]#,##0.00"/>
    <numFmt numFmtId="168" formatCode="0.00%;\-0.00%;0.0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167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165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4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27.943983912039" backgroundQuery="1" createdVersion="8" refreshedVersion="7" minRefreshableVersion="3" recordCount="0" supportSubquery="1" supportAdvancedDrill="1" xr:uid="{FF4DF789-BE74-4483-ABB8-6A83B10D9D31}">
  <cacheSource type="external" connectionId="5"/>
  <cacheFields count="9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  <cacheField name="[Measures].[target $]" caption="target $" numFmtId="0" hierarchy="28" level="32767"/>
    <cacheField name="[Measures].[Actuals - Target $ mi]" caption="Actuals - Target $ mi" numFmtId="0" hierarchy="29" level="32767"/>
    <cacheField name="[Measures].[Actuals - Target %]" caption="Actuals - Target %" numFmtId="0" hierarchy="30" level="32767"/>
  </cacheFields>
  <cacheHierarchies count="34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 $]" caption="MAX target $" measure="1" displayFolder="" measureGroup="studiopnl" count="0"/>
    <cacheHierarchy uniqueName="[Measures].[target $]" caption="target $" measure="1" displayFolder="" measureGroup="studiopnl" count="0" oneField="1">
      <fieldsUsage count="1">
        <fieldUsage x="6"/>
      </fieldsUsage>
    </cacheHierarchy>
    <cacheHierarchy uniqueName="[Measures].[Actuals - Target $ mi]" caption="Actuals - Target $ mi" measure="1" displayFolder="" measureGroup="studiopnl" count="0" oneField="1">
      <fieldsUsage count="1">
        <fieldUsage x="7"/>
      </fieldsUsage>
    </cacheHierarchy>
    <cacheHierarchy uniqueName="[Measures].[Actuals - Target %]" caption="Actuals - Target %" measure="1" displayFolder="" measureGroup="studiopnl" count="0" oneField="1">
      <fieldsUsage count="1">
        <fieldUsage x="8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8" indent="0" outline="1" outlineData="1" multipleFieldFilters="0" rowHeaderCaption="" fieldListSortAscending="1">
  <location ref="A3:E42" firstHeaderRow="0" firstDataRow="1" firstDataCol="1"/>
  <pivotFields count="19">
    <pivotField showAll="0"/>
    <pivotField axis="axisRow" showAll="0" sortType="descending">
      <items count="40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h="1"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h="1" x="8"/>
        <item x="0"/>
        <item x="34"/>
        <item x="37"/>
        <item x="5"/>
        <item x="25"/>
        <item x="28"/>
        <item x="29"/>
        <item x="2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39">
    <i>
      <x v="1"/>
    </i>
    <i r="1">
      <x v="3"/>
    </i>
    <i r="1">
      <x v="4"/>
    </i>
    <i r="1">
      <x v="1"/>
    </i>
    <i r="1">
      <x v="5"/>
    </i>
    <i r="1">
      <x v="17"/>
    </i>
    <i r="1">
      <x v="32"/>
    </i>
    <i r="1">
      <x v="12"/>
    </i>
    <i r="1">
      <x v="37"/>
    </i>
    <i r="1">
      <x v="10"/>
    </i>
    <i r="1">
      <x v="15"/>
    </i>
    <i r="1">
      <x v="38"/>
    </i>
    <i r="1">
      <x v="36"/>
    </i>
    <i r="1">
      <x v="13"/>
    </i>
    <i r="1">
      <x v="28"/>
    </i>
    <i r="1">
      <x v="33"/>
    </i>
    <i r="1">
      <x v="35"/>
    </i>
    <i r="1">
      <x v="21"/>
    </i>
    <i r="1">
      <x v="9"/>
    </i>
    <i r="1">
      <x v="2"/>
    </i>
    <i r="1">
      <x v="16"/>
    </i>
    <i>
      <x/>
    </i>
    <i r="1">
      <x v="18"/>
    </i>
    <i r="1">
      <x v="8"/>
    </i>
    <i r="1">
      <x v="23"/>
    </i>
    <i r="1">
      <x v="26"/>
    </i>
    <i r="1">
      <x v="27"/>
    </i>
    <i r="1">
      <x v="6"/>
    </i>
    <i r="1">
      <x/>
    </i>
    <i r="1">
      <x v="34"/>
    </i>
    <i r="1">
      <x v="7"/>
    </i>
    <i r="1">
      <x v="24"/>
    </i>
    <i r="1">
      <x v="11"/>
    </i>
    <i r="1">
      <x v="25"/>
    </i>
    <i r="1">
      <x v="31"/>
    </i>
    <i r="1">
      <x v="19"/>
    </i>
    <i r="1">
      <x v="29"/>
    </i>
    <i r="1">
      <x v="20"/>
    </i>
    <i r="1">
      <x v="2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formats count="8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fieldPosition="0">
        <references count="2">
          <reference field="1" count="20">
            <x v="1"/>
            <x v="2"/>
            <x v="3"/>
            <x v="4"/>
            <x v="5"/>
            <x v="9"/>
            <x v="10"/>
            <x v="12"/>
            <x v="13"/>
            <x v="15"/>
            <x v="16"/>
            <x v="17"/>
            <x v="21"/>
            <x v="28"/>
            <x v="32"/>
            <x v="33"/>
            <x v="35"/>
            <x v="36"/>
            <x v="37"/>
            <x v="38"/>
          </reference>
          <reference field="2" count="1" selected="0">
            <x v="1"/>
          </reference>
        </references>
      </pivotArea>
    </format>
    <format dxfId="18">
      <pivotArea dataOnly="0" labelOnly="1" fieldPosition="0">
        <references count="2">
          <reference field="1" count="17">
            <x v="0"/>
            <x v="6"/>
            <x v="7"/>
            <x v="8"/>
            <x v="11"/>
            <x v="18"/>
            <x v="19"/>
            <x v="20"/>
            <x v="22"/>
            <x v="23"/>
            <x v="24"/>
            <x v="25"/>
            <x v="26"/>
            <x v="27"/>
            <x v="29"/>
            <x v="31"/>
            <x v="34"/>
          </reference>
          <reference field="2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" applyNumberFormats="0" applyBorderFormats="0" applyFontFormats="0" applyPatternFormats="0" applyAlignmentFormats="0" applyWidthHeightFormats="1" dataCaption="Values" tag="a05dfc62-e0cd-4f54-88a9-d7d5477a7de0" updatedVersion="7" minRefreshableVersion="3" useAutoFormatting="1" itemPrintTitles="1" createdVersion="8" indent="0" outline="1" outlineData="1" multipleFieldFilters="0" rowHeaderCaption="">
  <location ref="A3:H26" firstHeaderRow="0" firstDataRow="1" firstDataCol="1"/>
  <pivotFields count="9">
    <pivotField axis="axisRow" allDrilled="1" showAll="0" sortType="descending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allDrilled="1" showAll="0" sortType="descending" defaultAttributeDrillState="1">
      <items count="3">
        <item x="1"/>
        <item x="0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 v="15"/>
    </i>
    <i r="1">
      <x v="11"/>
    </i>
    <i r="1">
      <x v="16"/>
    </i>
    <i r="1">
      <x v="18"/>
    </i>
    <i r="1">
      <x v="17"/>
    </i>
    <i r="1">
      <x v="19"/>
    </i>
    <i r="1">
      <x v="13"/>
    </i>
    <i r="1">
      <x v="12"/>
    </i>
    <i r="1">
      <x v="14"/>
    </i>
    <i>
      <x v="1"/>
    </i>
    <i r="1">
      <x v="7"/>
    </i>
    <i r="1">
      <x v="6"/>
    </i>
    <i r="1">
      <x v="4"/>
    </i>
    <i r="1">
      <x v="2"/>
    </i>
    <i r="1">
      <x/>
    </i>
    <i r="1">
      <x v="10"/>
    </i>
    <i r="1">
      <x v="9"/>
    </i>
    <i r="1">
      <x v="5"/>
    </i>
    <i r="1">
      <x v="1"/>
    </i>
    <i r="1">
      <x v="8"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formats count="9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1"/>
          </reference>
        </references>
      </pivotArea>
    </format>
    <format dxfId="8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Hierarchies count="34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5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sheetPr>
    <tabColor theme="7"/>
  </sheetPr>
  <dimension ref="A1:E42"/>
  <sheetViews>
    <sheetView showGridLines="0" tabSelected="1" zoomScale="85" zoomScaleNormal="85" workbookViewId="0">
      <selection activeCell="A40" sqref="A40"/>
    </sheetView>
  </sheetViews>
  <sheetFormatPr defaultRowHeight="14.4" x14ac:dyDescent="0.3"/>
  <cols>
    <col min="1" max="1" width="41.88671875" bestFit="1" customWidth="1"/>
    <col min="2" max="2" width="24.109375" customWidth="1"/>
    <col min="3" max="3" width="22.109375" customWidth="1"/>
    <col min="4" max="4" width="20.77734375" customWidth="1"/>
    <col min="5" max="5" width="17.21875" customWidth="1"/>
  </cols>
  <sheetData>
    <row r="1" spans="1:5" ht="23.4" x14ac:dyDescent="0.45">
      <c r="A1" s="13" t="s">
        <v>201</v>
      </c>
      <c r="B1" s="13"/>
      <c r="C1" s="13"/>
      <c r="D1" s="13"/>
      <c r="E1" s="13"/>
    </row>
    <row r="3" spans="1:5" x14ac:dyDescent="0.3">
      <c r="A3" s="4" t="s">
        <v>214</v>
      </c>
      <c r="B3" s="10" t="s">
        <v>197</v>
      </c>
      <c r="C3" s="10" t="s">
        <v>198</v>
      </c>
      <c r="D3" s="10" t="s">
        <v>199</v>
      </c>
      <c r="E3" s="10" t="s">
        <v>200</v>
      </c>
    </row>
    <row r="4" spans="1:5" x14ac:dyDescent="0.3">
      <c r="A4" s="5" t="s">
        <v>7</v>
      </c>
      <c r="B4" s="11">
        <v>3069.5799999999995</v>
      </c>
      <c r="C4" s="11">
        <v>18577.899999999998</v>
      </c>
      <c r="D4" s="11">
        <v>15508.319999999998</v>
      </c>
      <c r="E4" s="12">
        <v>8.1300000000000008</v>
      </c>
    </row>
    <row r="5" spans="1:5" x14ac:dyDescent="0.3">
      <c r="A5" s="9" t="s">
        <v>162</v>
      </c>
      <c r="B5" s="11">
        <v>237</v>
      </c>
      <c r="C5" s="11">
        <v>2847</v>
      </c>
      <c r="D5" s="11">
        <v>2610</v>
      </c>
      <c r="E5" s="12">
        <v>7.8</v>
      </c>
    </row>
    <row r="6" spans="1:5" x14ac:dyDescent="0.3">
      <c r="A6" s="9" t="s">
        <v>163</v>
      </c>
      <c r="B6" s="11">
        <v>400</v>
      </c>
      <c r="C6" s="11">
        <v>2798</v>
      </c>
      <c r="D6" s="11">
        <v>2398</v>
      </c>
      <c r="E6" s="12">
        <v>8.4</v>
      </c>
    </row>
    <row r="7" spans="1:5" x14ac:dyDescent="0.3">
      <c r="A7" s="9" t="s">
        <v>196</v>
      </c>
      <c r="B7" s="11">
        <v>200</v>
      </c>
      <c r="C7" s="11">
        <v>2202</v>
      </c>
      <c r="D7" s="11">
        <v>2002</v>
      </c>
      <c r="E7" s="12">
        <v>7.9</v>
      </c>
    </row>
    <row r="8" spans="1:5" x14ac:dyDescent="0.3">
      <c r="A8" s="9" t="s">
        <v>164</v>
      </c>
      <c r="B8" s="11">
        <v>400</v>
      </c>
      <c r="C8" s="11">
        <v>2048</v>
      </c>
      <c r="D8" s="11">
        <v>1648</v>
      </c>
      <c r="E8" s="12">
        <v>8.4</v>
      </c>
    </row>
    <row r="9" spans="1:5" x14ac:dyDescent="0.3">
      <c r="A9" s="9" t="s">
        <v>175</v>
      </c>
      <c r="B9" s="11">
        <v>63</v>
      </c>
      <c r="C9" s="11">
        <v>1046</v>
      </c>
      <c r="D9" s="11">
        <v>983</v>
      </c>
      <c r="E9" s="12">
        <v>8.1999999999999993</v>
      </c>
    </row>
    <row r="10" spans="1:5" x14ac:dyDescent="0.3">
      <c r="A10" s="9" t="s">
        <v>189</v>
      </c>
      <c r="B10" s="11">
        <v>185</v>
      </c>
      <c r="C10" s="11">
        <v>1006</v>
      </c>
      <c r="D10" s="11">
        <v>821</v>
      </c>
      <c r="E10" s="12">
        <v>9</v>
      </c>
    </row>
    <row r="11" spans="1:5" x14ac:dyDescent="0.3">
      <c r="A11" s="9" t="s">
        <v>171</v>
      </c>
      <c r="B11" s="11">
        <v>200</v>
      </c>
      <c r="C11" s="11">
        <v>954.8</v>
      </c>
      <c r="D11" s="11">
        <v>754.8</v>
      </c>
      <c r="E11" s="12">
        <v>7</v>
      </c>
    </row>
    <row r="12" spans="1:5" x14ac:dyDescent="0.3">
      <c r="A12" s="9" t="s">
        <v>194</v>
      </c>
      <c r="B12" s="11">
        <v>180</v>
      </c>
      <c r="C12" s="11">
        <v>854</v>
      </c>
      <c r="D12" s="11">
        <v>674</v>
      </c>
      <c r="E12" s="12">
        <v>7.9</v>
      </c>
    </row>
    <row r="13" spans="1:5" x14ac:dyDescent="0.3">
      <c r="A13" s="9" t="s">
        <v>169</v>
      </c>
      <c r="B13" s="11">
        <v>177</v>
      </c>
      <c r="C13" s="11">
        <v>714.4</v>
      </c>
      <c r="D13" s="11">
        <v>537.4</v>
      </c>
      <c r="E13" s="12">
        <v>7.8</v>
      </c>
    </row>
    <row r="14" spans="1:5" x14ac:dyDescent="0.3">
      <c r="A14" s="9" t="s">
        <v>173</v>
      </c>
      <c r="B14" s="11">
        <v>165</v>
      </c>
      <c r="C14" s="11">
        <v>701.8</v>
      </c>
      <c r="D14" s="11">
        <v>536.79999999999995</v>
      </c>
      <c r="E14" s="12">
        <v>8.6</v>
      </c>
    </row>
    <row r="15" spans="1:5" x14ac:dyDescent="0.3">
      <c r="A15" s="9" t="s">
        <v>195</v>
      </c>
      <c r="B15" s="11">
        <v>165</v>
      </c>
      <c r="C15" s="11">
        <v>644.79999999999995</v>
      </c>
      <c r="D15" s="11">
        <v>479.8</v>
      </c>
      <c r="E15" s="12">
        <v>6.8</v>
      </c>
    </row>
    <row r="16" spans="1:5" x14ac:dyDescent="0.3">
      <c r="A16" s="9" t="s">
        <v>193</v>
      </c>
      <c r="B16" s="11">
        <v>250</v>
      </c>
      <c r="C16" s="11">
        <v>670</v>
      </c>
      <c r="D16" s="11">
        <v>420</v>
      </c>
      <c r="E16" s="12">
        <v>6.8</v>
      </c>
    </row>
    <row r="17" spans="1:5" x14ac:dyDescent="0.3">
      <c r="A17" s="9" t="s">
        <v>172</v>
      </c>
      <c r="B17" s="11">
        <v>103</v>
      </c>
      <c r="C17" s="11">
        <v>460.5</v>
      </c>
      <c r="D17" s="11">
        <v>357.5</v>
      </c>
      <c r="E17" s="12">
        <v>8.5</v>
      </c>
    </row>
    <row r="18" spans="1:5" x14ac:dyDescent="0.3">
      <c r="A18" s="9" t="s">
        <v>186</v>
      </c>
      <c r="B18" s="11">
        <v>22</v>
      </c>
      <c r="C18" s="11">
        <v>322.2</v>
      </c>
      <c r="D18" s="11">
        <v>300.2</v>
      </c>
      <c r="E18" s="12">
        <v>9</v>
      </c>
    </row>
    <row r="19" spans="1:5" x14ac:dyDescent="0.3">
      <c r="A19" s="9" t="s">
        <v>190</v>
      </c>
      <c r="B19" s="11">
        <v>7.2</v>
      </c>
      <c r="C19" s="11">
        <v>291</v>
      </c>
      <c r="D19" s="11">
        <v>283.8</v>
      </c>
      <c r="E19" s="12">
        <v>9.1999999999999993</v>
      </c>
    </row>
    <row r="20" spans="1:5" x14ac:dyDescent="0.3">
      <c r="A20" s="9" t="s">
        <v>192</v>
      </c>
      <c r="B20" s="11">
        <v>55</v>
      </c>
      <c r="C20" s="11">
        <v>307.10000000000002</v>
      </c>
      <c r="D20" s="11">
        <v>252.1</v>
      </c>
      <c r="E20" s="12">
        <v>8</v>
      </c>
    </row>
    <row r="21" spans="1:5" x14ac:dyDescent="0.3">
      <c r="A21" s="9" t="s">
        <v>179</v>
      </c>
      <c r="B21" s="11">
        <v>15.5</v>
      </c>
      <c r="C21" s="11">
        <v>263.10000000000002</v>
      </c>
      <c r="D21" s="11">
        <v>247.6</v>
      </c>
      <c r="E21" s="12">
        <v>8.5</v>
      </c>
    </row>
    <row r="22" spans="1:5" x14ac:dyDescent="0.3">
      <c r="A22" s="9" t="s">
        <v>168</v>
      </c>
      <c r="B22" s="11">
        <v>216.7</v>
      </c>
      <c r="C22" s="11">
        <v>370.6</v>
      </c>
      <c r="D22" s="11">
        <v>153.9</v>
      </c>
      <c r="E22" s="12">
        <v>6.9</v>
      </c>
    </row>
    <row r="23" spans="1:5" x14ac:dyDescent="0.3">
      <c r="A23" s="9" t="s">
        <v>161</v>
      </c>
      <c r="B23" s="11">
        <v>25</v>
      </c>
      <c r="C23" s="11">
        <v>73.3</v>
      </c>
      <c r="D23" s="11">
        <v>48.3</v>
      </c>
      <c r="E23" s="12">
        <v>9.3000000000000007</v>
      </c>
    </row>
    <row r="24" spans="1:5" x14ac:dyDescent="0.3">
      <c r="A24" s="9" t="s">
        <v>174</v>
      </c>
      <c r="B24" s="11">
        <v>3.18</v>
      </c>
      <c r="C24" s="11">
        <v>3.3</v>
      </c>
      <c r="D24" s="11">
        <v>0.12</v>
      </c>
      <c r="E24" s="12">
        <v>8.6</v>
      </c>
    </row>
    <row r="25" spans="1:5" x14ac:dyDescent="0.3">
      <c r="A25" s="5" t="s">
        <v>6</v>
      </c>
      <c r="B25" s="11">
        <v>232.875</v>
      </c>
      <c r="C25" s="11">
        <v>1011.3625</v>
      </c>
      <c r="D25" s="11">
        <v>778.48749999999995</v>
      </c>
      <c r="E25" s="12">
        <v>7.6562499999999991</v>
      </c>
    </row>
    <row r="26" spans="1:5" x14ac:dyDescent="0.3">
      <c r="A26" s="9" t="s">
        <v>176</v>
      </c>
      <c r="B26" s="11">
        <v>12.5</v>
      </c>
      <c r="C26" s="11">
        <v>156.25</v>
      </c>
      <c r="D26" s="11">
        <v>143.75</v>
      </c>
      <c r="E26" s="12">
        <v>8.4</v>
      </c>
    </row>
    <row r="27" spans="1:5" x14ac:dyDescent="0.3">
      <c r="A27" s="9" t="s">
        <v>167</v>
      </c>
      <c r="B27" s="11">
        <v>11.25</v>
      </c>
      <c r="C27" s="11">
        <v>146.125</v>
      </c>
      <c r="D27" s="11">
        <v>134.875</v>
      </c>
      <c r="E27" s="12">
        <v>8.1</v>
      </c>
    </row>
    <row r="28" spans="1:5" x14ac:dyDescent="0.3">
      <c r="A28" s="9" t="s">
        <v>181</v>
      </c>
      <c r="B28" s="11">
        <v>10.625</v>
      </c>
      <c r="C28" s="11">
        <v>106.75</v>
      </c>
      <c r="D28" s="11">
        <v>96.125</v>
      </c>
      <c r="E28" s="12">
        <v>8.1</v>
      </c>
    </row>
    <row r="29" spans="1:5" x14ac:dyDescent="0.3">
      <c r="A29" s="9" t="s">
        <v>184</v>
      </c>
      <c r="B29" s="11">
        <v>68.75</v>
      </c>
      <c r="C29" s="11">
        <v>150</v>
      </c>
      <c r="D29" s="11">
        <v>81.25</v>
      </c>
      <c r="E29" s="12">
        <v>8</v>
      </c>
    </row>
    <row r="30" spans="1:5" x14ac:dyDescent="0.3">
      <c r="A30" s="9" t="s">
        <v>185</v>
      </c>
      <c r="B30" s="11">
        <v>12.5</v>
      </c>
      <c r="C30" s="11">
        <v>73.75</v>
      </c>
      <c r="D30" s="11">
        <v>61.25</v>
      </c>
      <c r="E30" s="12"/>
    </row>
    <row r="31" spans="1:5" x14ac:dyDescent="0.3">
      <c r="A31" s="9" t="s">
        <v>165</v>
      </c>
      <c r="B31" s="11">
        <v>22.5</v>
      </c>
      <c r="C31" s="11">
        <v>81.25</v>
      </c>
      <c r="D31" s="11">
        <v>58.75</v>
      </c>
      <c r="E31" s="12">
        <v>8</v>
      </c>
    </row>
    <row r="32" spans="1:5" x14ac:dyDescent="0.3">
      <c r="A32" s="9" t="s">
        <v>160</v>
      </c>
      <c r="B32" s="11">
        <v>6.875</v>
      </c>
      <c r="C32" s="11">
        <v>50</v>
      </c>
      <c r="D32" s="11">
        <v>43.125</v>
      </c>
      <c r="E32" s="12">
        <v>8.4</v>
      </c>
    </row>
    <row r="33" spans="1:5" x14ac:dyDescent="0.3">
      <c r="A33" s="9" t="s">
        <v>191</v>
      </c>
      <c r="B33" s="11">
        <v>3.125</v>
      </c>
      <c r="C33" s="11">
        <v>42.612499999999997</v>
      </c>
      <c r="D33" s="11">
        <v>39.487499999999997</v>
      </c>
      <c r="E33" s="12">
        <v>8.3000000000000007</v>
      </c>
    </row>
    <row r="34" spans="1:5" x14ac:dyDescent="0.3">
      <c r="A34" s="9" t="s">
        <v>166</v>
      </c>
      <c r="B34" s="11">
        <v>17.5</v>
      </c>
      <c r="C34" s="11">
        <v>43.75</v>
      </c>
      <c r="D34" s="11">
        <v>26.25</v>
      </c>
      <c r="E34" s="12">
        <v>7.2</v>
      </c>
    </row>
    <row r="35" spans="1:5" x14ac:dyDescent="0.3">
      <c r="A35" s="9" t="s">
        <v>182</v>
      </c>
      <c r="B35" s="11">
        <v>25</v>
      </c>
      <c r="C35" s="11">
        <v>45</v>
      </c>
      <c r="D35" s="11">
        <v>20</v>
      </c>
      <c r="E35" s="12">
        <v>7.6</v>
      </c>
    </row>
    <row r="36" spans="1:5" x14ac:dyDescent="0.3">
      <c r="A36" s="9" t="s">
        <v>170</v>
      </c>
      <c r="B36" s="11">
        <v>5</v>
      </c>
      <c r="C36" s="11">
        <v>25</v>
      </c>
      <c r="D36" s="11">
        <v>20</v>
      </c>
      <c r="E36" s="12">
        <v>8</v>
      </c>
    </row>
    <row r="37" spans="1:5" x14ac:dyDescent="0.3">
      <c r="A37" s="9" t="s">
        <v>183</v>
      </c>
      <c r="B37" s="11">
        <v>22.5</v>
      </c>
      <c r="C37" s="11">
        <v>38.75</v>
      </c>
      <c r="D37" s="11">
        <v>16.25</v>
      </c>
      <c r="E37" s="12">
        <v>1.9</v>
      </c>
    </row>
    <row r="38" spans="1:5" x14ac:dyDescent="0.3">
      <c r="A38" s="9" t="s">
        <v>188</v>
      </c>
      <c r="B38" s="11">
        <v>1.5</v>
      </c>
      <c r="C38" s="11">
        <v>16.875</v>
      </c>
      <c r="D38" s="11">
        <v>15.375</v>
      </c>
      <c r="E38" s="12">
        <v>8.3000000000000007</v>
      </c>
    </row>
    <row r="39" spans="1:5" x14ac:dyDescent="0.3">
      <c r="A39" s="9" t="s">
        <v>177</v>
      </c>
      <c r="B39" s="11">
        <v>4.875</v>
      </c>
      <c r="C39" s="11">
        <v>17</v>
      </c>
      <c r="D39" s="11">
        <v>12.125</v>
      </c>
      <c r="E39" s="12">
        <v>7.4</v>
      </c>
    </row>
    <row r="40" spans="1:5" x14ac:dyDescent="0.3">
      <c r="A40" s="9" t="s">
        <v>187</v>
      </c>
      <c r="B40" s="11">
        <v>6.25</v>
      </c>
      <c r="C40" s="11">
        <v>11.875</v>
      </c>
      <c r="D40" s="11">
        <v>5.625</v>
      </c>
      <c r="E40" s="12">
        <v>8.4</v>
      </c>
    </row>
    <row r="41" spans="1:5" x14ac:dyDescent="0.3">
      <c r="A41" s="9" t="s">
        <v>178</v>
      </c>
      <c r="B41" s="11">
        <v>1.25</v>
      </c>
      <c r="C41" s="11">
        <v>5.125</v>
      </c>
      <c r="D41" s="11">
        <v>3.875</v>
      </c>
      <c r="E41" s="12">
        <v>8.1</v>
      </c>
    </row>
    <row r="42" spans="1:5" x14ac:dyDescent="0.3">
      <c r="A42" s="9" t="s">
        <v>180</v>
      </c>
      <c r="B42" s="11">
        <v>0.875</v>
      </c>
      <c r="C42" s="11">
        <v>1.25</v>
      </c>
      <c r="D42" s="11">
        <v>0.375</v>
      </c>
      <c r="E42" s="12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sheetPr>
    <tabColor theme="7"/>
  </sheetPr>
  <dimension ref="A1:H26"/>
  <sheetViews>
    <sheetView showGridLines="0" zoomScaleNormal="100" workbookViewId="0">
      <selection activeCell="B3" sqref="B3"/>
    </sheetView>
  </sheetViews>
  <sheetFormatPr defaultRowHeight="14.4" x14ac:dyDescent="0.3"/>
  <cols>
    <col min="1" max="1" width="28.33203125" bestFit="1" customWidth="1"/>
    <col min="2" max="2" width="16.77734375" customWidth="1"/>
    <col min="3" max="3" width="15.109375" customWidth="1"/>
    <col min="4" max="4" width="16.88671875" customWidth="1"/>
    <col min="5" max="5" width="14.6640625" customWidth="1"/>
    <col min="6" max="6" width="16.109375" customWidth="1"/>
    <col min="7" max="8" width="20.21875" customWidth="1"/>
  </cols>
  <sheetData>
    <row r="1" spans="1:8" ht="23.4" x14ac:dyDescent="0.45">
      <c r="A1" s="13" t="s">
        <v>213</v>
      </c>
      <c r="B1" s="13"/>
      <c r="C1" s="13"/>
      <c r="D1" s="13"/>
      <c r="E1" s="13"/>
      <c r="F1" s="13"/>
      <c r="G1" s="13"/>
      <c r="H1" s="13"/>
    </row>
    <row r="3" spans="1:8" x14ac:dyDescent="0.3">
      <c r="A3" s="4" t="s">
        <v>214</v>
      </c>
      <c r="B3" s="10" t="s">
        <v>205</v>
      </c>
      <c r="C3" s="10" t="s">
        <v>206</v>
      </c>
      <c r="D3" s="10" t="s">
        <v>207</v>
      </c>
      <c r="E3" s="10" t="s">
        <v>208</v>
      </c>
      <c r="F3" s="10" t="s">
        <v>210</v>
      </c>
      <c r="G3" s="10" t="s">
        <v>211</v>
      </c>
      <c r="H3" s="10" t="s">
        <v>212</v>
      </c>
    </row>
    <row r="4" spans="1:8" x14ac:dyDescent="0.3">
      <c r="A4" s="5" t="s">
        <v>7</v>
      </c>
      <c r="B4" s="6">
        <v>18314.8</v>
      </c>
      <c r="C4" s="6">
        <v>3054.08</v>
      </c>
      <c r="D4" s="6">
        <v>15260.72</v>
      </c>
      <c r="E4" s="7">
        <v>4.9968304694048618</v>
      </c>
      <c r="F4" s="6">
        <v>13251.378000000001</v>
      </c>
      <c r="G4" s="6">
        <v>2009.3419999999987</v>
      </c>
      <c r="H4" s="8">
        <v>0.15163268303115335</v>
      </c>
    </row>
    <row r="5" spans="1:8" x14ac:dyDescent="0.3">
      <c r="A5" s="9" t="s">
        <v>8</v>
      </c>
      <c r="B5" s="6">
        <v>9054.6</v>
      </c>
      <c r="C5" s="6">
        <v>1988.7</v>
      </c>
      <c r="D5" s="6">
        <v>7065.9</v>
      </c>
      <c r="E5" s="7">
        <v>3.5530245889274399</v>
      </c>
      <c r="F5" s="6">
        <v>6000</v>
      </c>
      <c r="G5" s="6">
        <v>1065.8999999999996</v>
      </c>
      <c r="H5" s="8">
        <v>0.17764999999999995</v>
      </c>
    </row>
    <row r="6" spans="1:8" x14ac:dyDescent="0.3">
      <c r="A6" s="9" t="s">
        <v>19</v>
      </c>
      <c r="B6" s="6">
        <v>2847</v>
      </c>
      <c r="C6" s="6">
        <v>237</v>
      </c>
      <c r="D6" s="6">
        <v>2610</v>
      </c>
      <c r="E6" s="7">
        <v>11.012658227848101</v>
      </c>
      <c r="F6" s="6">
        <v>2244.6</v>
      </c>
      <c r="G6" s="6">
        <v>365.40000000000009</v>
      </c>
      <c r="H6" s="8">
        <v>0.16279069767441864</v>
      </c>
    </row>
    <row r="7" spans="1:8" x14ac:dyDescent="0.3">
      <c r="A7" s="9" t="s">
        <v>17</v>
      </c>
      <c r="B7" s="6">
        <v>2493</v>
      </c>
      <c r="C7" s="6">
        <v>207.2</v>
      </c>
      <c r="D7" s="6">
        <v>2285.8000000000002</v>
      </c>
      <c r="E7" s="7">
        <v>11.031853281853282</v>
      </c>
      <c r="F7" s="6">
        <v>2194.3679999999999</v>
      </c>
      <c r="G7" s="6">
        <v>91.432000000000244</v>
      </c>
      <c r="H7" s="8">
        <v>4.1666666666666782E-2</v>
      </c>
    </row>
    <row r="8" spans="1:8" x14ac:dyDescent="0.3">
      <c r="A8" s="9" t="s">
        <v>21</v>
      </c>
      <c r="B8" s="6">
        <v>1828.7</v>
      </c>
      <c r="C8" s="6">
        <v>188</v>
      </c>
      <c r="D8" s="6">
        <v>1640.7</v>
      </c>
      <c r="E8" s="7">
        <v>8.7271276595744673</v>
      </c>
      <c r="F8" s="6">
        <v>1427.4090000000001</v>
      </c>
      <c r="G8" s="6">
        <v>213.29099999999994</v>
      </c>
      <c r="H8" s="8">
        <v>0.1494252873563218</v>
      </c>
    </row>
    <row r="9" spans="1:8" x14ac:dyDescent="0.3">
      <c r="A9" s="9" t="s">
        <v>20</v>
      </c>
      <c r="B9" s="6">
        <v>1006</v>
      </c>
      <c r="C9" s="6">
        <v>185</v>
      </c>
      <c r="D9" s="6">
        <v>821</v>
      </c>
      <c r="E9" s="7">
        <v>4.4378378378378383</v>
      </c>
      <c r="F9" s="6">
        <v>640.38</v>
      </c>
      <c r="G9" s="6">
        <v>180.62</v>
      </c>
      <c r="H9" s="8">
        <v>0.28205128205128205</v>
      </c>
    </row>
    <row r="10" spans="1:8" x14ac:dyDescent="0.3">
      <c r="A10" s="9" t="s">
        <v>14</v>
      </c>
      <c r="B10" s="6">
        <v>701.8</v>
      </c>
      <c r="C10" s="6">
        <v>165</v>
      </c>
      <c r="D10" s="6">
        <v>536.79999999999995</v>
      </c>
      <c r="E10" s="7">
        <v>3.2533333333333334</v>
      </c>
      <c r="F10" s="6">
        <v>467.01599999999996</v>
      </c>
      <c r="G10" s="6">
        <v>69.783999999999992</v>
      </c>
      <c r="H10" s="8">
        <v>0.14942528735632182</v>
      </c>
    </row>
    <row r="11" spans="1:8" x14ac:dyDescent="0.3">
      <c r="A11" s="9" t="s">
        <v>15</v>
      </c>
      <c r="B11" s="6">
        <v>307.10000000000002</v>
      </c>
      <c r="C11" s="6">
        <v>55</v>
      </c>
      <c r="D11" s="6">
        <v>252.1</v>
      </c>
      <c r="E11" s="7">
        <v>4.583636363636364</v>
      </c>
      <c r="F11" s="6">
        <v>229.411</v>
      </c>
      <c r="G11" s="6">
        <v>22.688999999999993</v>
      </c>
      <c r="H11" s="8">
        <v>9.8901098901098869E-2</v>
      </c>
    </row>
    <row r="12" spans="1:8" x14ac:dyDescent="0.3">
      <c r="A12" s="9" t="s">
        <v>13</v>
      </c>
      <c r="B12" s="6">
        <v>73.3</v>
      </c>
      <c r="C12" s="6">
        <v>25</v>
      </c>
      <c r="D12" s="6">
        <v>48.3</v>
      </c>
      <c r="E12" s="7">
        <v>1.9319999999999999</v>
      </c>
      <c r="F12" s="6">
        <v>47.333999999999996</v>
      </c>
      <c r="G12" s="6">
        <v>0.96600000000000108</v>
      </c>
      <c r="H12" s="8">
        <v>2.0408163265306149E-2</v>
      </c>
    </row>
    <row r="13" spans="1:8" x14ac:dyDescent="0.3">
      <c r="A13" s="9" t="s">
        <v>18</v>
      </c>
      <c r="B13" s="6">
        <v>3.3</v>
      </c>
      <c r="C13" s="6">
        <v>3.18</v>
      </c>
      <c r="D13" s="6">
        <v>0.12</v>
      </c>
      <c r="E13" s="7">
        <v>3.7735849056603772E-2</v>
      </c>
      <c r="F13" s="6">
        <v>0.86</v>
      </c>
      <c r="G13" s="6">
        <v>-0.74</v>
      </c>
      <c r="H13" s="8">
        <v>-0.86046511627906974</v>
      </c>
    </row>
    <row r="14" spans="1:8" x14ac:dyDescent="0.3">
      <c r="A14" s="5" t="s">
        <v>6</v>
      </c>
      <c r="B14" s="6">
        <v>950.73749999999995</v>
      </c>
      <c r="C14" s="6">
        <v>213.875</v>
      </c>
      <c r="D14" s="6">
        <v>736.86249999999995</v>
      </c>
      <c r="E14" s="7">
        <v>3.4452951490356516</v>
      </c>
      <c r="F14" s="6">
        <v>657.30562699999996</v>
      </c>
      <c r="G14" s="6">
        <v>79.556872999999996</v>
      </c>
      <c r="H14" s="8">
        <v>0.12103482722809553</v>
      </c>
    </row>
    <row r="15" spans="1:8" x14ac:dyDescent="0.3">
      <c r="A15" s="9" t="s">
        <v>11</v>
      </c>
      <c r="B15" s="6">
        <v>230.5</v>
      </c>
      <c r="C15" s="6">
        <v>30</v>
      </c>
      <c r="D15" s="6">
        <v>200.5</v>
      </c>
      <c r="E15" s="7">
        <v>6.6833333333333336</v>
      </c>
      <c r="F15" s="6">
        <v>135.40260499999999</v>
      </c>
      <c r="G15" s="6">
        <v>65.097395000000006</v>
      </c>
      <c r="H15" s="8">
        <v>0.48076914768368018</v>
      </c>
    </row>
    <row r="16" spans="1:8" x14ac:dyDescent="0.3">
      <c r="A16" s="9" t="s">
        <v>27</v>
      </c>
      <c r="B16" s="6">
        <v>184.875</v>
      </c>
      <c r="C16" s="6">
        <v>33.75</v>
      </c>
      <c r="D16" s="6">
        <v>151.125</v>
      </c>
      <c r="E16" s="7">
        <v>4.4777777777777779</v>
      </c>
      <c r="F16" s="6">
        <v>166.43377999999998</v>
      </c>
      <c r="G16" s="6">
        <v>-15.308779999999985</v>
      </c>
      <c r="H16" s="8">
        <v>-9.198120718041726E-2</v>
      </c>
    </row>
    <row r="17" spans="1:8" x14ac:dyDescent="0.3">
      <c r="A17" s="9" t="s">
        <v>203</v>
      </c>
      <c r="B17" s="6">
        <v>156.25</v>
      </c>
      <c r="C17" s="6">
        <v>12.5</v>
      </c>
      <c r="D17" s="6">
        <v>143.75</v>
      </c>
      <c r="E17" s="7">
        <v>11.5</v>
      </c>
      <c r="F17" s="6">
        <v>165.779166</v>
      </c>
      <c r="G17" s="6">
        <v>-22.029166000000004</v>
      </c>
      <c r="H17" s="8">
        <v>-0.13288259635713212</v>
      </c>
    </row>
    <row r="18" spans="1:8" x14ac:dyDescent="0.3">
      <c r="A18" s="9" t="s">
        <v>24</v>
      </c>
      <c r="B18" s="6">
        <v>150</v>
      </c>
      <c r="C18" s="6">
        <v>68.75</v>
      </c>
      <c r="D18" s="6">
        <v>81.25</v>
      </c>
      <c r="E18" s="7">
        <v>1.1818181818181819</v>
      </c>
      <c r="F18" s="6">
        <v>54.870139999999999</v>
      </c>
      <c r="G18" s="6">
        <v>26.379860000000001</v>
      </c>
      <c r="H18" s="8">
        <v>0.48076895739650022</v>
      </c>
    </row>
    <row r="19" spans="1:8" x14ac:dyDescent="0.3">
      <c r="A19" s="9" t="s">
        <v>25</v>
      </c>
      <c r="B19" s="6">
        <v>81.25</v>
      </c>
      <c r="C19" s="6">
        <v>22.5</v>
      </c>
      <c r="D19" s="6">
        <v>58.75</v>
      </c>
      <c r="E19" s="7">
        <v>2.6111111111111112</v>
      </c>
      <c r="F19" s="6">
        <v>42.7273</v>
      </c>
      <c r="G19" s="6">
        <v>16.0227</v>
      </c>
      <c r="H19" s="8">
        <v>0.37499912234098576</v>
      </c>
    </row>
    <row r="20" spans="1:8" x14ac:dyDescent="0.3">
      <c r="A20" s="9" t="s">
        <v>26</v>
      </c>
      <c r="B20" s="6">
        <v>42.612499999999997</v>
      </c>
      <c r="C20" s="6">
        <v>3.125</v>
      </c>
      <c r="D20" s="6">
        <v>39.487499999999997</v>
      </c>
      <c r="E20" s="7">
        <v>12.635999999999999</v>
      </c>
      <c r="F20" s="6">
        <v>39.79522</v>
      </c>
      <c r="G20" s="6">
        <v>-0.30772000000000332</v>
      </c>
      <c r="H20" s="8">
        <v>-7.7325869790392746E-3</v>
      </c>
    </row>
    <row r="21" spans="1:8" x14ac:dyDescent="0.3">
      <c r="A21" s="9" t="s">
        <v>10</v>
      </c>
      <c r="B21" s="6">
        <v>25</v>
      </c>
      <c r="C21" s="6">
        <v>5</v>
      </c>
      <c r="D21" s="6">
        <v>20</v>
      </c>
      <c r="E21" s="7">
        <v>4</v>
      </c>
      <c r="F21" s="6">
        <v>22.233744000000002</v>
      </c>
      <c r="G21" s="6">
        <v>-2.2337440000000015</v>
      </c>
      <c r="H21" s="8">
        <v>-0.10046639018601641</v>
      </c>
    </row>
    <row r="22" spans="1:8" x14ac:dyDescent="0.3">
      <c r="A22" s="9" t="s">
        <v>23</v>
      </c>
      <c r="B22" s="6">
        <v>45</v>
      </c>
      <c r="C22" s="6">
        <v>25</v>
      </c>
      <c r="D22" s="6">
        <v>20</v>
      </c>
      <c r="E22" s="7">
        <v>0.8</v>
      </c>
      <c r="F22" s="6">
        <v>14.129856</v>
      </c>
      <c r="G22" s="6">
        <v>5.8701439999999998</v>
      </c>
      <c r="H22" s="8">
        <v>0.41544259191318011</v>
      </c>
    </row>
    <row r="23" spans="1:8" x14ac:dyDescent="0.3">
      <c r="A23" s="9" t="s">
        <v>12</v>
      </c>
      <c r="B23" s="6">
        <v>28.875</v>
      </c>
      <c r="C23" s="6">
        <v>11.125</v>
      </c>
      <c r="D23" s="6">
        <v>17.75</v>
      </c>
      <c r="E23" s="7">
        <v>1.595505617977528</v>
      </c>
      <c r="F23" s="6">
        <v>12.171456000000001</v>
      </c>
      <c r="G23" s="6">
        <v>5.5785439999999991</v>
      </c>
      <c r="H23" s="8">
        <v>0.45833004695576263</v>
      </c>
    </row>
    <row r="24" spans="1:8" x14ac:dyDescent="0.3">
      <c r="A24" s="9" t="s">
        <v>22</v>
      </c>
      <c r="B24" s="6">
        <v>5.125</v>
      </c>
      <c r="C24" s="6">
        <v>1.25</v>
      </c>
      <c r="D24" s="6">
        <v>3.875</v>
      </c>
      <c r="E24" s="7">
        <v>3.1</v>
      </c>
      <c r="F24" s="6">
        <v>3.4623599999999999</v>
      </c>
      <c r="G24" s="6">
        <v>0.41264000000000012</v>
      </c>
      <c r="H24" s="8">
        <v>0.11917882600307309</v>
      </c>
    </row>
    <row r="25" spans="1:8" x14ac:dyDescent="0.3">
      <c r="A25" s="9" t="s">
        <v>202</v>
      </c>
      <c r="B25" s="6">
        <v>1.25</v>
      </c>
      <c r="C25" s="6">
        <v>0.875</v>
      </c>
      <c r="D25" s="6">
        <v>0.375</v>
      </c>
      <c r="E25" s="7">
        <v>0.42857142857142855</v>
      </c>
      <c r="F25" s="6">
        <v>0.3</v>
      </c>
      <c r="G25" s="6">
        <v>7.5000000000000011E-2</v>
      </c>
      <c r="H25" s="8">
        <v>0.25000000000000006</v>
      </c>
    </row>
    <row r="26" spans="1:8" x14ac:dyDescent="0.3">
      <c r="A26" s="5" t="s">
        <v>204</v>
      </c>
      <c r="B26" s="6">
        <v>19265.537499999999</v>
      </c>
      <c r="C26" s="6">
        <v>3267.9549999999999</v>
      </c>
      <c r="D26" s="6">
        <v>15997.5825</v>
      </c>
      <c r="E26" s="7">
        <v>4.8952884908145924</v>
      </c>
      <c r="F26" s="6">
        <v>13908.683627</v>
      </c>
      <c r="G26" s="6">
        <v>2088.8988730000001</v>
      </c>
      <c r="H26" s="8">
        <v>0.15018666963888372</v>
      </c>
    </row>
  </sheetData>
  <mergeCells count="1">
    <mergeCell ref="A1:H1"/>
  </mergeCells>
  <conditionalFormatting pivot="1" sqref="H4:H26">
    <cfRule type="cellIs" dxfId="15" priority="1" operator="lessThan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Normal="100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A9" sqref="A9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A9" sqref="A9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209</v>
      </c>
    </row>
    <row r="2" spans="1:2" x14ac:dyDescent="0.3">
      <c r="A2" t="s">
        <v>19</v>
      </c>
      <c r="B2" s="3">
        <v>2244.6</v>
      </c>
    </row>
    <row r="3" spans="1:2" x14ac:dyDescent="0.3">
      <c r="A3" t="s">
        <v>25</v>
      </c>
      <c r="B3" s="3">
        <v>42.7273</v>
      </c>
    </row>
    <row r="4" spans="1:2" x14ac:dyDescent="0.3">
      <c r="A4" t="s">
        <v>13</v>
      </c>
      <c r="B4" s="3">
        <v>47.333999999999996</v>
      </c>
    </row>
    <row r="5" spans="1:2" x14ac:dyDescent="0.3">
      <c r="A5" t="s">
        <v>15</v>
      </c>
      <c r="B5" s="3">
        <v>229.411</v>
      </c>
    </row>
    <row r="6" spans="1:2" x14ac:dyDescent="0.3">
      <c r="A6" t="s">
        <v>12</v>
      </c>
      <c r="B6" s="3">
        <v>12.171456000000001</v>
      </c>
    </row>
    <row r="7" spans="1:2" x14ac:dyDescent="0.3">
      <c r="A7" t="s">
        <v>24</v>
      </c>
      <c r="B7" s="3">
        <v>54.870139999999999</v>
      </c>
    </row>
    <row r="8" spans="1:2" x14ac:dyDescent="0.3">
      <c r="A8" t="s">
        <v>202</v>
      </c>
      <c r="B8" s="3">
        <v>0.3</v>
      </c>
    </row>
    <row r="9" spans="1:2" x14ac:dyDescent="0.3">
      <c r="A9" t="s">
        <v>203</v>
      </c>
      <c r="B9" s="3">
        <v>165.779166</v>
      </c>
    </row>
    <row r="10" spans="1:2" x14ac:dyDescent="0.3">
      <c r="A10" t="s">
        <v>18</v>
      </c>
      <c r="B10" s="3">
        <v>0.86</v>
      </c>
    </row>
    <row r="11" spans="1:2" x14ac:dyDescent="0.3">
      <c r="A11" t="s">
        <v>8</v>
      </c>
      <c r="B11" s="3">
        <v>6000</v>
      </c>
    </row>
    <row r="12" spans="1:2" x14ac:dyDescent="0.3">
      <c r="A12" t="s">
        <v>23</v>
      </c>
      <c r="B12" s="3">
        <v>14.129856</v>
      </c>
    </row>
    <row r="13" spans="1:2" x14ac:dyDescent="0.3">
      <c r="A13" t="s">
        <v>17</v>
      </c>
      <c r="B13" s="3">
        <v>2194.3679999999999</v>
      </c>
    </row>
    <row r="14" spans="1:2" x14ac:dyDescent="0.3">
      <c r="A14" t="s">
        <v>27</v>
      </c>
      <c r="B14" s="3">
        <v>166.43377999999998</v>
      </c>
    </row>
    <row r="15" spans="1:2" x14ac:dyDescent="0.3">
      <c r="A15" t="s">
        <v>20</v>
      </c>
      <c r="B15" s="3">
        <v>640.38</v>
      </c>
    </row>
    <row r="16" spans="1:2" x14ac:dyDescent="0.3">
      <c r="A16" t="s">
        <v>21</v>
      </c>
      <c r="B16" s="3">
        <v>1427.4090000000001</v>
      </c>
    </row>
    <row r="17" spans="1:2" x14ac:dyDescent="0.3">
      <c r="A17" t="s">
        <v>11</v>
      </c>
      <c r="B17" s="3">
        <v>135.40260499999999</v>
      </c>
    </row>
    <row r="18" spans="1:2" x14ac:dyDescent="0.3">
      <c r="A18" t="s">
        <v>22</v>
      </c>
      <c r="B18" s="3">
        <v>3.4623599999999999</v>
      </c>
    </row>
    <row r="19" spans="1:2" x14ac:dyDescent="0.3">
      <c r="A19" t="s">
        <v>14</v>
      </c>
      <c r="B19" s="3">
        <v>467.01599999999996</v>
      </c>
    </row>
    <row r="20" spans="1:2" x14ac:dyDescent="0.3">
      <c r="A20" t="s">
        <v>10</v>
      </c>
      <c r="B20" s="3">
        <v>22.233744000000002</v>
      </c>
    </row>
    <row r="21" spans="1:2" x14ac:dyDescent="0.3">
      <c r="A21" t="s">
        <v>26</v>
      </c>
      <c r="B21" s="3">
        <v>39.79522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A9" sqref="A9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A9" sqref="A9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9" sqref="A9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 2 0 2 4 - 0 5 - 1 5 T 1 1 : 4 3 : 5 6 . 9 6 1 2 8 5 7 + 0 5 : 3 0 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A54B7B6-CDAB-43BF-86E6-C01CB521DB4C}">
  <ds:schemaRefs/>
</ds:datastoreItem>
</file>

<file path=customXml/itemProps10.xml><?xml version="1.0" encoding="utf-8"?>
<ds:datastoreItem xmlns:ds="http://schemas.openxmlformats.org/officeDocument/2006/customXml" ds:itemID="{B7462F75-18C5-4241-A6A0-36E62BC3B228}">
  <ds:schemaRefs/>
</ds:datastoreItem>
</file>

<file path=customXml/itemProps11.xml><?xml version="1.0" encoding="utf-8"?>
<ds:datastoreItem xmlns:ds="http://schemas.openxmlformats.org/officeDocument/2006/customXml" ds:itemID="{0B2D09A3-2F84-4A90-87FA-87AC3871E9B3}">
  <ds:schemaRefs/>
</ds:datastoreItem>
</file>

<file path=customXml/itemProps12.xml><?xml version="1.0" encoding="utf-8"?>
<ds:datastoreItem xmlns:ds="http://schemas.openxmlformats.org/officeDocument/2006/customXml" ds:itemID="{F64D6BA6-F6A6-4E9B-9066-7A97E6E167DD}">
  <ds:schemaRefs/>
</ds:datastoreItem>
</file>

<file path=customXml/itemProps13.xml><?xml version="1.0" encoding="utf-8"?>
<ds:datastoreItem xmlns:ds="http://schemas.openxmlformats.org/officeDocument/2006/customXml" ds:itemID="{57513793-1E7D-44CC-9391-EDE2A0A19D3D}">
  <ds:schemaRefs/>
</ds:datastoreItem>
</file>

<file path=customXml/itemProps14.xml><?xml version="1.0" encoding="utf-8"?>
<ds:datastoreItem xmlns:ds="http://schemas.openxmlformats.org/officeDocument/2006/customXml" ds:itemID="{E15F0306-1FFC-4290-A022-F04B317EBA7B}">
  <ds:schemaRefs/>
</ds:datastoreItem>
</file>

<file path=customXml/itemProps15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754CFD15-C1B5-443D-9B1E-D55B90C25793}">
  <ds:schemaRefs/>
</ds:datastoreItem>
</file>

<file path=customXml/itemProps17.xml><?xml version="1.0" encoding="utf-8"?>
<ds:datastoreItem xmlns:ds="http://schemas.openxmlformats.org/officeDocument/2006/customXml" ds:itemID="{D77A14F1-7884-43E7-9250-FB0517001452}">
  <ds:schemaRefs/>
</ds:datastoreItem>
</file>

<file path=customXml/itemProps18.xml><?xml version="1.0" encoding="utf-8"?>
<ds:datastoreItem xmlns:ds="http://schemas.openxmlformats.org/officeDocument/2006/customXml" ds:itemID="{8B6180DF-14E5-4ECD-955D-7D1F51437837}">
  <ds:schemaRefs/>
</ds:datastoreItem>
</file>

<file path=customXml/itemProps19.xml><?xml version="1.0" encoding="utf-8"?>
<ds:datastoreItem xmlns:ds="http://schemas.openxmlformats.org/officeDocument/2006/customXml" ds:itemID="{A8DF2427-DF6F-4961-85DD-F3B6164D8BCB}">
  <ds:schemaRefs/>
</ds:datastoreItem>
</file>

<file path=customXml/itemProps2.xml><?xml version="1.0" encoding="utf-8"?>
<ds:datastoreItem xmlns:ds="http://schemas.openxmlformats.org/officeDocument/2006/customXml" ds:itemID="{4B7ED1D1-FC6A-4947-B5E3-8CF4DCA779DC}">
  <ds:schemaRefs/>
</ds:datastoreItem>
</file>

<file path=customXml/itemProps20.xml><?xml version="1.0" encoding="utf-8"?>
<ds:datastoreItem xmlns:ds="http://schemas.openxmlformats.org/officeDocument/2006/customXml" ds:itemID="{8797E1A7-6BA1-4B47-853F-C3906BE298AB}">
  <ds:schemaRefs/>
</ds:datastoreItem>
</file>

<file path=customXml/itemProps2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2.xml><?xml version="1.0" encoding="utf-8"?>
<ds:datastoreItem xmlns:ds="http://schemas.openxmlformats.org/officeDocument/2006/customXml" ds:itemID="{E09EDE53-5154-46D8-B0A8-ECCD60CE9378}">
  <ds:schemaRefs/>
</ds:datastoreItem>
</file>

<file path=customXml/itemProps3.xml><?xml version="1.0" encoding="utf-8"?>
<ds:datastoreItem xmlns:ds="http://schemas.openxmlformats.org/officeDocument/2006/customXml" ds:itemID="{44A5B885-C33E-48D9-99B5-8D264DE41763}">
  <ds:schemaRefs/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973FDAE-E064-42A7-B749-D8BE8D4B6AD7}">
  <ds:schemaRefs/>
</ds:datastoreItem>
</file>

<file path=customXml/itemProps6.xml><?xml version="1.0" encoding="utf-8"?>
<ds:datastoreItem xmlns:ds="http://schemas.openxmlformats.org/officeDocument/2006/customXml" ds:itemID="{EF515966-4A54-475F-812C-691CFF948B86}">
  <ds:schemaRefs/>
</ds:datastoreItem>
</file>

<file path=customXml/itemProps7.xml><?xml version="1.0" encoding="utf-8"?>
<ds:datastoreItem xmlns:ds="http://schemas.openxmlformats.org/officeDocument/2006/customXml" ds:itemID="{0ED90240-C76B-4456-87F9-866BD33AD870}">
  <ds:schemaRefs/>
</ds:datastoreItem>
</file>

<file path=customXml/itemProps8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9.xml><?xml version="1.0" encoding="utf-8"?>
<ds:datastoreItem xmlns:ds="http://schemas.openxmlformats.org/officeDocument/2006/customXml" ds:itemID="{06A731B8-575C-46C1-BD2B-B4098A4C8B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MovieFinancials</vt:lpstr>
      <vt:lpstr>All Studios P&amp;L</vt:lpstr>
      <vt:lpstr>movies</vt:lpstr>
      <vt:lpstr>financials</vt:lpstr>
      <vt:lpstr>target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mohitbisen3099@gmail.com</cp:lastModifiedBy>
  <dcterms:created xsi:type="dcterms:W3CDTF">2015-06-05T18:17:20Z</dcterms:created>
  <dcterms:modified xsi:type="dcterms:W3CDTF">2024-05-16T08:02:35Z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