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ference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<sst xmlns="http://schemas.openxmlformats.org/spreadsheetml/2006/main" count="290" uniqueCount="156">
  <si>
    <t>Task Type</t>
  </si>
  <si>
    <t>Task ID</t>
  </si>
  <si>
    <t>Members</t>
  </si>
  <si>
    <t>Task</t>
  </si>
  <si>
    <t>Development</t>
  </si>
  <si>
    <t>Matt</t>
  </si>
  <si>
    <t>Owner</t>
  </si>
  <si>
    <t>Documentation</t>
  </si>
  <si>
    <t>Phil</t>
  </si>
  <si>
    <t>Meeting</t>
  </si>
  <si>
    <t>Aaron</t>
  </si>
  <si>
    <t>Modeling</t>
  </si>
  <si>
    <t>Dan</t>
  </si>
  <si>
    <t>Start</t>
  </si>
  <si>
    <t>Presentation</t>
  </si>
  <si>
    <t>Team</t>
  </si>
  <si>
    <t>Research</t>
  </si>
  <si>
    <t>Sponsor</t>
  </si>
  <si>
    <t>Process</t>
  </si>
  <si>
    <t>Matt and Phil</t>
  </si>
  <si>
    <t>End</t>
  </si>
  <si>
    <t>Design</t>
  </si>
  <si>
    <t>Matt and Aaron</t>
  </si>
  <si>
    <t>Matt and Dan</t>
  </si>
  <si>
    <t>Phil and Aaron</t>
  </si>
  <si>
    <t>Phil and Dan</t>
  </si>
  <si>
    <t>Aaron and Dan</t>
  </si>
  <si>
    <t>Completed</t>
  </si>
  <si>
    <t>Matt, Phil and Aaron</t>
  </si>
  <si>
    <t>Matt, Phil and Dan</t>
  </si>
  <si>
    <t>Activity Type</t>
  </si>
  <si>
    <t>Phil, Aaron and Dan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</si>
  <si>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</si>
  <si>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</si>
  <si>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</si>
  <si>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</si>
  <si>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</si>
  <si>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</si>
  <si>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</si>
  <si>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</si>
  <si>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</si>
  <si>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</si>
  <si>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</si>
  <si>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</si>
  <si>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</si>
  <si>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</si>
  <si>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 xml:space="preserve"> Week 15</t>
  </si>
  <si>
    <t xml:space="preserve"> Week 16</t>
  </si>
  <si>
    <t>Planning Phase</t>
  </si>
  <si>
    <t>Kick-Off Meeting</t>
  </si>
  <si>
    <t>Publish Time Tracking</t>
  </si>
  <si>
    <t>Submit Project Synopsis</t>
  </si>
  <si>
    <t>Submit first draft of project plan</t>
  </si>
  <si>
    <t>Publish domain model</t>
  </si>
  <si>
    <t>Mid-Term project review</t>
  </si>
  <si>
    <t>Design Phase</t>
  </si>
  <si>
    <t>Sequence Diagrams</t>
  </si>
  <si>
    <t>Use Case Diagram</t>
  </si>
  <si>
    <t>Functional and non-functional requirements</t>
  </si>
  <si>
    <t>Architecture models</t>
  </si>
  <si>
    <t>Data Model</t>
  </si>
  <si>
    <t>Sprint 1</t>
  </si>
  <si>
    <t>Design Mock-up</t>
  </si>
  <si>
    <t>Setup Angular app</t>
  </si>
  <si>
    <t>Non Functional UI</t>
  </si>
  <si>
    <t>3.3.1</t>
  </si>
  <si>
    <t>Form for adding a system admin</t>
  </si>
  <si>
    <t>3.3.2</t>
  </si>
  <si>
    <t>Login Form</t>
  </si>
  <si>
    <t>3.3.3</t>
  </si>
  <si>
    <t>Form for adding a Domain/Client Account Holder</t>
  </si>
  <si>
    <t>3.3.4</t>
  </si>
  <si>
    <t>Form for adding a domain</t>
  </si>
  <si>
    <t>3.3.5</t>
  </si>
  <si>
    <t>Page for viewing domains</t>
  </si>
  <si>
    <t>3.3.6</t>
  </si>
  <si>
    <t>Form for registering a device</t>
  </si>
  <si>
    <t>3.3.7</t>
  </si>
  <si>
    <t>Page for viewing devices</t>
  </si>
  <si>
    <t>3.3.8</t>
  </si>
  <si>
    <t xml:space="preserve">Form for creating content </t>
  </si>
  <si>
    <t>3.3.9</t>
  </si>
  <si>
    <t>Page for viewing all content</t>
  </si>
  <si>
    <t>3.3.10</t>
  </si>
  <si>
    <t>Button/Link to push content to a smart device</t>
  </si>
  <si>
    <t xml:space="preserve">Set up AWS Tools </t>
  </si>
  <si>
    <t>3.4.1</t>
  </si>
  <si>
    <t>Setup S3</t>
  </si>
  <si>
    <t>3.4.3</t>
  </si>
  <si>
    <t>Setup API Gateway</t>
  </si>
  <si>
    <t>3.4.5</t>
  </si>
  <si>
    <t xml:space="preserve">Setup Lambda </t>
  </si>
  <si>
    <t>3.4.6</t>
  </si>
  <si>
    <t>RDS</t>
  </si>
  <si>
    <t>3.4.7</t>
  </si>
  <si>
    <t>Bastian Host</t>
  </si>
  <si>
    <t>3.4.8</t>
  </si>
  <si>
    <t>CloudFront</t>
  </si>
  <si>
    <t>3.4.9</t>
  </si>
  <si>
    <t>Route53</t>
  </si>
  <si>
    <t>Smart TV App Development Research</t>
  </si>
  <si>
    <t>Sprint 2</t>
  </si>
  <si>
    <t>4.3.1</t>
  </si>
  <si>
    <t>Decide on endpoint functionality</t>
  </si>
  <si>
    <t>4.3.2</t>
  </si>
  <si>
    <t>Come up with endpoints</t>
  </si>
  <si>
    <t>4.4.3</t>
  </si>
  <si>
    <t>Create Swagger file</t>
  </si>
  <si>
    <t>Non functional Smart TV UI</t>
  </si>
  <si>
    <t>4.4.1</t>
  </si>
  <si>
    <t>Smart TV UI wireframe</t>
  </si>
  <si>
    <t>Add/Update Use Cases</t>
  </si>
  <si>
    <t>4.5.1</t>
  </si>
  <si>
    <t>Register Smart TV</t>
  </si>
  <si>
    <t>4.5.2</t>
  </si>
  <si>
    <t xml:space="preserve">Add a Section </t>
  </si>
  <si>
    <t>4.5.3</t>
  </si>
  <si>
    <t>Add a Section Administrator</t>
  </si>
  <si>
    <t xml:space="preserve">Add sequence diagrams </t>
  </si>
  <si>
    <t>DB Schema as code</t>
  </si>
  <si>
    <t>Discuss requirements and progress with Kal</t>
  </si>
  <si>
    <t>Revisit Requirements &amp; Documents</t>
  </si>
  <si>
    <t>4.9.1</t>
  </si>
  <si>
    <t>Change Domain/Client to Client in all documents</t>
  </si>
  <si>
    <t>4.9.4</t>
  </si>
  <si>
    <t>Revisit ERD x2</t>
  </si>
  <si>
    <t>4.10x</t>
  </si>
  <si>
    <t>Upload web app to S3 (need to update)</t>
  </si>
  <si>
    <t>4.9.2</t>
  </si>
  <si>
    <t>Add deliverable dates to Project Plan</t>
  </si>
  <si>
    <t>Sprint 3</t>
  </si>
  <si>
    <t>Update Swagger file to have 2 API calls for device endpoints - one for Smart TV app and one for the web app</t>
  </si>
  <si>
    <t>Update the Use case for Register TV</t>
  </si>
  <si>
    <t>4.9.3</t>
  </si>
  <si>
    <t>Add features to project plan</t>
  </si>
  <si>
    <t>Connect the frontend to API endpoints</t>
  </si>
  <si>
    <t>4.1.1</t>
  </si>
  <si>
    <t>Retrieve data using async get requests</t>
  </si>
  <si>
    <t>4.1.2</t>
  </si>
  <si>
    <t>Add functions so that form send data to endpoint</t>
  </si>
  <si>
    <t>Connect API Gateway endpoints to Lambda</t>
  </si>
  <si>
    <t>Write Lambda code</t>
  </si>
  <si>
    <t>4.3.4</t>
  </si>
  <si>
    <t>Come up with lambda functions</t>
  </si>
  <si>
    <t>Setup IoT and Cognito</t>
  </si>
  <si>
    <t>Connect Smart TV App to IoT channel</t>
  </si>
  <si>
    <t>Interim Presentation (first draft)</t>
  </si>
  <si>
    <t>Interim Presentation</t>
  </si>
  <si>
    <t>Ensure Project Website is up-to-date</t>
  </si>
  <si>
    <t>Determine 2 Metrics</t>
  </si>
  <si>
    <t>Update tracking report to account for these metrics</t>
  </si>
  <si>
    <t>Update SE website with updated project plan and metrics report</t>
  </si>
  <si>
    <t>Interim Self Assessment</t>
  </si>
  <si>
    <t>Schedule reflection meeting</t>
  </si>
  <si>
    <t>Peer evaluation</t>
  </si>
  <si>
    <t>Decide on Deliverable for next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</si>
</sst>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yyyy-mm-dd"/>
  </numFmts>
  <fonts count="5">
    <font>
      <sz val="10.0"/>
      <color rgb="FF000000"/>
      <name val="Arial"/>
    </font>
    <font>
      <name val="Arial"/>
    </font>
    <font>
      <b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left" vertical="top"/>
    </xf>
    <xf borderId="0" fillId="0" fontId="3" numFmtId="0" xfId="0" applyFont="1"/>
    <xf borderId="2" fillId="2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2" fontId="3" numFmtId="164" xfId="0" applyBorder="1" applyFont="1" applyNumberFormat="1"/>
    <xf borderId="0" fillId="3" fontId="3" numFmtId="0" xfId="0" applyAlignment="1" applyFill="1" applyFont="1">
      <alignment horizontal="left"/>
    </xf>
    <xf borderId="0" fillId="3" fontId="3" numFmtId="0" xfId="0" applyFont="1"/>
    <xf borderId="0" fillId="3" fontId="3" numFmtId="164" xfId="0" applyFont="1" applyNumberFormat="1"/>
    <xf borderId="0" fillId="0" fontId="3" numFmtId="0" xfId="0" applyAlignment="1" applyFont="1">
      <alignment horizontal="left"/>
    </xf>
    <xf borderId="0" fillId="0" fontId="3" numFmtId="164" xfId="0" applyFont="1" applyNumberFormat="1"/>
    <xf borderId="6" fillId="3" fontId="1" numFmtId="0" xfId="0" applyAlignment="1" applyBorder="1" applyFont="1">
      <alignment horizontal="left" vertical="bottom"/>
    </xf>
    <xf borderId="6" fillId="3" fontId="1" numFmtId="0" xfId="0" applyAlignment="1" applyBorder="1" applyFont="1">
      <alignment vertical="bottom"/>
    </xf>
    <xf borderId="6" fillId="3" fontId="1" numFmtId="164" xfId="0" applyAlignment="1" applyBorder="1" applyFont="1" applyNumberFormat="1">
      <alignment vertical="bottom"/>
    </xf>
    <xf borderId="0" fillId="4" fontId="4" numFmtId="0" xfId="0" applyAlignment="1" applyFill="1" applyFont="1">
      <alignment horizontal="left"/>
    </xf>
    <xf borderId="0" fillId="0" fontId="3" numFmtId="165" xfId="0" applyFont="1" applyNumberFormat="1"/>
    <xf borderId="6" fillId="3" fontId="1" numFmtId="0" xfId="0" applyAlignment="1" applyBorder="1" applyFont="1">
      <alignment horizontal="center" vertical="bottom"/>
    </xf>
    <xf borderId="0" fillId="0" fontId="3" numFmtId="166" xfId="0" applyFont="1" applyNumberFormat="1"/>
    <xf borderId="0" fillId="0" fontId="2" numFmtId="0" xfId="0" applyFont="1"/>
    <xf borderId="0" fillId="0" fontId="3" numFmtId="0" xfId="0" applyAlignment="1" applyFont="1">
      <alignment horizontal="left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7.86"/>
    <col customWidth="1" min="2" max="2" width="59.57"/>
    <col customWidth="1" min="3" max="3" width="17.71"/>
    <col customWidth="1" min="4" max="6" width="10.86"/>
    <col customWidth="1" min="7" max="7" width="17.0"/>
    <col customWidth="1" min="8" max="39" width="9.86"/>
  </cols>
  <sheetData>
    <row r="1" ht="15.75" customHeight="1">
      <c r="A1" s="2" t="s">
        <v>1</v>
      </c>
      <c r="B1" s="2" t="s">
        <v>3</v>
      </c>
      <c r="C1" s="2" t="s">
        <v>6</v>
      </c>
      <c r="D1" s="2" t="s">
        <v>13</v>
      </c>
      <c r="E1" s="2" t="s">
        <v>20</v>
      </c>
      <c r="F1" s="2" t="s">
        <v>27</v>
      </c>
      <c r="G1" s="2" t="s">
        <v>30</v>
      </c>
      <c r="H1" s="4" t="s">
        <v>32</v>
      </c>
      <c r="I1" s="5"/>
      <c r="J1" s="4" t="s">
        <v>33</v>
      </c>
      <c r="K1" s="5"/>
      <c r="L1" s="4" t="s">
        <v>34</v>
      </c>
      <c r="M1" s="5"/>
      <c r="N1" s="4" t="s">
        <v>35</v>
      </c>
      <c r="O1" s="5"/>
      <c r="P1" s="4" t="s">
        <v>36</v>
      </c>
      <c r="Q1" s="5"/>
      <c r="R1" s="4" t="s">
        <v>37</v>
      </c>
      <c r="S1" s="5"/>
      <c r="T1" s="4" t="s">
        <v>38</v>
      </c>
      <c r="U1" s="5"/>
      <c r="V1" s="4" t="s">
        <v>39</v>
      </c>
      <c r="W1" s="5"/>
      <c r="X1" s="4" t="s">
        <v>40</v>
      </c>
      <c r="Y1" s="5"/>
      <c r="Z1" s="4" t="s">
        <v>41</v>
      </c>
      <c r="AA1" s="5"/>
      <c r="AB1" s="4" t="s">
        <v>42</v>
      </c>
      <c r="AC1" s="5"/>
      <c r="AD1" s="4" t="s">
        <v>43</v>
      </c>
      <c r="AE1" s="5"/>
      <c r="AF1" s="4" t="s">
        <v>44</v>
      </c>
      <c r="AG1" s="5"/>
      <c r="AH1" s="4" t="s">
        <v>45</v>
      </c>
      <c r="AI1" s="5"/>
      <c r="AJ1" s="4" t="s">
        <v>46</v>
      </c>
      <c r="AK1" s="5"/>
      <c r="AL1" s="4" t="s">
        <v>47</v>
      </c>
      <c r="AM1" s="5"/>
    </row>
    <row r="2" ht="15.75" customHeight="1">
      <c r="A2" s="6"/>
      <c r="B2" s="6"/>
      <c r="C2" s="6"/>
      <c r="D2" s="6"/>
      <c r="E2" s="6"/>
      <c r="F2" s="6"/>
      <c r="G2" s="6"/>
      <c r="H2" s="7">
        <f>DATE(2018,8,26)</f>
        <v>43338</v>
      </c>
      <c r="I2" s="7">
        <f>INDIRECT(ADDRESS(ROW(),COLUMN()-1))+6</f>
        <v>43344</v>
      </c>
      <c r="J2" s="7">
        <f>$H$2+7*((COLUMN()-COLUMN($H$2))/2)</f>
        <v>43345</v>
      </c>
      <c r="K2" s="7">
        <f>INDIRECT(ADDRESS(ROW(),COLUMN()-1))+6</f>
        <v>43351</v>
      </c>
      <c r="L2" s="7">
        <f>$H$2+7*((COLUMN()-COLUMN($H$2))/2)</f>
        <v>43352</v>
      </c>
      <c r="M2" s="7">
        <f>INDIRECT(ADDRESS(ROW(),COLUMN()-1))+6</f>
        <v>43358</v>
      </c>
      <c r="N2" s="7">
        <f>$H$2+7*((COLUMN()-COLUMN($H$2))/2)</f>
        <v>43359</v>
      </c>
      <c r="O2" s="7">
        <f>INDIRECT(ADDRESS(ROW(),COLUMN()-1))+6</f>
        <v>43365</v>
      </c>
      <c r="P2" s="7">
        <f>$H$2+7*((COLUMN()-COLUMN($H$2))/2)</f>
        <v>43366</v>
      </c>
      <c r="Q2" s="7">
        <f>INDIRECT(ADDRESS(ROW(),COLUMN()-1))+6</f>
        <v>43372</v>
      </c>
      <c r="R2" s="7">
        <f>$H$2+7*((COLUMN()-COLUMN($H$2))/2)</f>
        <v>43373</v>
      </c>
      <c r="S2" s="7">
        <f>INDIRECT(ADDRESS(ROW(),COLUMN()-1))+6</f>
        <v>43379</v>
      </c>
      <c r="T2" s="7">
        <f>$H$2+7*((COLUMN()-COLUMN($H$2))/2)</f>
        <v>43380</v>
      </c>
      <c r="U2" s="7">
        <f>INDIRECT(ADDRESS(ROW(),COLUMN()-1))+6</f>
        <v>43386</v>
      </c>
      <c r="V2" s="7">
        <f>$H$2+7*((COLUMN()-COLUMN($H$2))/2)</f>
        <v>43387</v>
      </c>
      <c r="W2" s="7">
        <f>INDIRECT(ADDRESS(ROW(),COLUMN()-1))+6</f>
        <v>43393</v>
      </c>
      <c r="X2" s="7">
        <f>$H$2+7*((COLUMN()-COLUMN($H$2))/2)</f>
        <v>43394</v>
      </c>
      <c r="Y2" s="7">
        <f>INDIRECT(ADDRESS(ROW(),COLUMN()-1))+6</f>
        <v>43400</v>
      </c>
      <c r="Z2" s="7">
        <f>$H$2+7*((COLUMN()-COLUMN($H$2))/2)</f>
        <v>43401</v>
      </c>
      <c r="AA2" s="7">
        <f>INDIRECT(ADDRESS(ROW(),COLUMN()-1))+6</f>
        <v>43407</v>
      </c>
      <c r="AB2" s="7">
        <f>$H$2+7*((COLUMN()-COLUMN($H$2))/2)</f>
        <v>43408</v>
      </c>
      <c r="AC2" s="7">
        <f>INDIRECT(ADDRESS(ROW(),COLUMN()-1))+6</f>
        <v>43414</v>
      </c>
      <c r="AD2" s="7">
        <f>$H$2+7*((COLUMN()-COLUMN($H$2))/2)</f>
        <v>43415</v>
      </c>
      <c r="AE2" s="7">
        <f>INDIRECT(ADDRESS(ROW(),COLUMN()-1))+6</f>
        <v>43421</v>
      </c>
      <c r="AF2" s="7">
        <f>$H$2+7*((COLUMN()-COLUMN($H$2))/2)</f>
        <v>43422</v>
      </c>
      <c r="AG2" s="7">
        <f>INDIRECT(ADDRESS(ROW(),COLUMN()-1))+6</f>
        <v>43428</v>
      </c>
      <c r="AH2" s="7">
        <f>$H$2+7*((COLUMN()-COLUMN($H$2))/2)</f>
        <v>43429</v>
      </c>
      <c r="AI2" s="7">
        <f>INDIRECT(ADDRESS(ROW(),COLUMN()-1))+6</f>
        <v>43435</v>
      </c>
      <c r="AJ2" s="7">
        <f>$H$2+7*((COLUMN()-COLUMN($H$2))/2)</f>
        <v>43436</v>
      </c>
      <c r="AK2" s="7">
        <f>INDIRECT(ADDRESS(ROW(),COLUMN()-1))+6</f>
        <v>43442</v>
      </c>
      <c r="AL2" s="7">
        <f>$H$2+7*((COLUMN()-COLUMN($H$2))/2)</f>
        <v>43443</v>
      </c>
      <c r="AM2" s="7">
        <f>INDIRECT(ADDRESS(ROW(),COLUMN()-1))+6</f>
        <v>43449</v>
      </c>
    </row>
    <row r="3" ht="15.75" customHeight="1">
      <c r="A3" s="8">
        <v>1.0</v>
      </c>
      <c r="B3" s="9" t="s">
        <v>48</v>
      </c>
      <c r="C3" s="9"/>
      <c r="D3" s="10">
        <v>43342.0</v>
      </c>
      <c r="E3" s="10">
        <v>43362.0</v>
      </c>
      <c r="F3" s="9" t="b">
        <v>1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1">
        <v>1.1</v>
      </c>
      <c r="B4" s="3" t="s">
        <v>49</v>
      </c>
      <c r="C4" s="3" t="s">
        <v>15</v>
      </c>
      <c r="D4" s="12">
        <v>43342.0</v>
      </c>
      <c r="E4" s="12">
        <v>43342.0</v>
      </c>
      <c r="F4" s="3" t="b">
        <v>1</v>
      </c>
      <c r="G4" s="3" t="s">
        <v>9</v>
      </c>
    </row>
    <row r="5" ht="15.75" customHeight="1">
      <c r="A5" s="11">
        <v>1.2</v>
      </c>
      <c r="B5" s="3" t="s">
        <v>50</v>
      </c>
      <c r="C5" s="3" t="s">
        <v>15</v>
      </c>
      <c r="D5" s="12">
        <v>43351.0</v>
      </c>
      <c r="E5" s="12">
        <v>43351.0</v>
      </c>
      <c r="F5" s="3" t="b">
        <v>1</v>
      </c>
      <c r="G5" s="3" t="s">
        <v>18</v>
      </c>
    </row>
    <row r="6" ht="15.75" customHeight="1">
      <c r="A6" s="11">
        <v>1.3</v>
      </c>
      <c r="B6" s="3" t="s">
        <v>51</v>
      </c>
      <c r="C6" s="3" t="s">
        <v>15</v>
      </c>
      <c r="D6" s="12">
        <v>43358.0</v>
      </c>
      <c r="E6" s="12">
        <v>43358.0</v>
      </c>
      <c r="F6" s="3" t="b">
        <v>1</v>
      </c>
      <c r="G6" s="3" t="s">
        <v>7</v>
      </c>
    </row>
    <row r="7" ht="15.75" customHeight="1">
      <c r="A7" s="11">
        <v>1.4</v>
      </c>
      <c r="B7" s="3" t="s">
        <v>52</v>
      </c>
      <c r="C7" s="3" t="s">
        <v>15</v>
      </c>
      <c r="D7" s="12">
        <v>43358.0</v>
      </c>
      <c r="E7" s="12">
        <v>43358.0</v>
      </c>
      <c r="F7" s="3" t="b">
        <v>1</v>
      </c>
      <c r="G7" s="3" t="s">
        <v>7</v>
      </c>
    </row>
    <row r="8" ht="15.75" customHeight="1">
      <c r="A8" s="11">
        <v>1.5</v>
      </c>
      <c r="B8" s="3" t="s">
        <v>53</v>
      </c>
      <c r="C8" s="3" t="s">
        <v>15</v>
      </c>
      <c r="D8" s="12">
        <v>43365.0</v>
      </c>
      <c r="E8" s="12">
        <v>43365.0</v>
      </c>
      <c r="F8" s="3" t="b">
        <v>1</v>
      </c>
      <c r="G8" s="3" t="s">
        <v>11</v>
      </c>
    </row>
    <row r="9" ht="15.75" customHeight="1">
      <c r="A9" s="11">
        <v>1.6</v>
      </c>
      <c r="B9" s="3" t="s">
        <v>54</v>
      </c>
      <c r="C9" s="3" t="s">
        <v>15</v>
      </c>
      <c r="D9" s="12">
        <v>43380.0</v>
      </c>
      <c r="E9" s="12">
        <v>43391.0</v>
      </c>
      <c r="F9" s="3" t="b">
        <v>1</v>
      </c>
      <c r="G9" s="3" t="s">
        <v>9</v>
      </c>
    </row>
    <row r="10" ht="15.75" customHeight="1">
      <c r="A10" s="13">
        <v>2.0</v>
      </c>
      <c r="B10" s="14" t="s">
        <v>55</v>
      </c>
      <c r="C10" s="14"/>
      <c r="D10" s="15">
        <v>43363.0</v>
      </c>
      <c r="E10" s="15">
        <v>43390.0</v>
      </c>
      <c r="F10" s="14" t="b">
        <v>1</v>
      </c>
      <c r="G10" s="1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ht="15.75" customHeight="1">
      <c r="A11" s="11">
        <v>2.1</v>
      </c>
      <c r="B11" s="3" t="s">
        <v>56</v>
      </c>
      <c r="C11" s="3" t="s">
        <v>15</v>
      </c>
      <c r="D11" s="12">
        <v>43384.0</v>
      </c>
      <c r="E11" s="12">
        <v>43391.0</v>
      </c>
      <c r="F11" s="3" t="b">
        <v>1</v>
      </c>
      <c r="G11" s="3" t="s">
        <v>11</v>
      </c>
    </row>
    <row r="12" ht="15.75" customHeight="1">
      <c r="A12" s="11">
        <v>2.2</v>
      </c>
      <c r="B12" s="3" t="s">
        <v>57</v>
      </c>
      <c r="C12" s="3" t="s">
        <v>15</v>
      </c>
      <c r="D12" s="12">
        <v>43384.0</v>
      </c>
      <c r="E12" s="12">
        <v>43391.0</v>
      </c>
      <c r="F12" s="3" t="b">
        <v>1</v>
      </c>
      <c r="G12" s="3" t="s">
        <v>11</v>
      </c>
    </row>
    <row r="13" ht="15.75" customHeight="1">
      <c r="A13" s="11">
        <v>2.3</v>
      </c>
      <c r="B13" s="3" t="s">
        <v>58</v>
      </c>
      <c r="C13" s="3" t="s">
        <v>15</v>
      </c>
      <c r="D13" s="12">
        <v>43384.0</v>
      </c>
      <c r="E13" s="12">
        <v>43389.0</v>
      </c>
      <c r="F13" s="3" t="b">
        <v>1</v>
      </c>
      <c r="G13" s="3" t="s">
        <v>7</v>
      </c>
    </row>
    <row r="14" ht="15.75" customHeight="1">
      <c r="A14" s="11">
        <v>2.4</v>
      </c>
      <c r="B14" s="3" t="s">
        <v>59</v>
      </c>
      <c r="C14" s="3" t="s">
        <v>15</v>
      </c>
      <c r="D14" s="12">
        <v>43384.0</v>
      </c>
      <c r="E14" s="12">
        <v>43389.0</v>
      </c>
      <c r="F14" s="3" t="b">
        <v>1</v>
      </c>
      <c r="G14" s="3" t="s">
        <v>11</v>
      </c>
    </row>
    <row r="15" ht="15.75" customHeight="1">
      <c r="A15" s="11">
        <v>2.5</v>
      </c>
      <c r="B15" s="3" t="s">
        <v>60</v>
      </c>
      <c r="C15" s="3" t="s">
        <v>5</v>
      </c>
      <c r="D15" s="12">
        <v>43384.0</v>
      </c>
      <c r="E15" s="12">
        <v>43389.0</v>
      </c>
      <c r="F15" s="3" t="b">
        <v>1</v>
      </c>
      <c r="G15" s="3" t="s">
        <v>11</v>
      </c>
    </row>
    <row r="16" ht="15.75" customHeight="1">
      <c r="A16" s="13">
        <v>3.0</v>
      </c>
      <c r="B16" s="14" t="s">
        <v>61</v>
      </c>
      <c r="C16" s="14"/>
      <c r="D16" s="15">
        <v>43391.0</v>
      </c>
      <c r="E16" s="15">
        <v>43404.0</v>
      </c>
      <c r="F16" s="14" t="b">
        <v>1</v>
      </c>
      <c r="G16" s="1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ht="15.75" customHeight="1">
      <c r="A17" s="11">
        <v>3.1</v>
      </c>
      <c r="B17" s="3" t="s">
        <v>62</v>
      </c>
      <c r="C17" s="3" t="s">
        <v>5</v>
      </c>
      <c r="D17" s="12">
        <v>43391.0</v>
      </c>
      <c r="E17" s="12">
        <v>43396.0</v>
      </c>
      <c r="F17" s="3" t="b">
        <v>1</v>
      </c>
      <c r="G17" s="3" t="s">
        <v>21</v>
      </c>
    </row>
    <row r="18" ht="15.75" customHeight="1">
      <c r="A18" s="11">
        <v>3.2</v>
      </c>
      <c r="B18" s="3" t="s">
        <v>63</v>
      </c>
      <c r="C18" s="3" t="s">
        <v>8</v>
      </c>
      <c r="D18" s="12">
        <v>43391.0</v>
      </c>
      <c r="E18" s="12">
        <v>43396.0</v>
      </c>
      <c r="F18" s="3" t="b">
        <v>1</v>
      </c>
      <c r="G18" s="3" t="s">
        <v>4</v>
      </c>
    </row>
    <row r="19" ht="15.75" customHeight="1">
      <c r="A19" s="11">
        <v>3.3</v>
      </c>
      <c r="B19" s="3" t="s">
        <v>64</v>
      </c>
      <c r="C19" s="3" t="s">
        <v>8</v>
      </c>
      <c r="D19" s="12">
        <v>43398.0</v>
      </c>
      <c r="E19" s="12">
        <v>43405.0</v>
      </c>
      <c r="F19" s="3" t="b">
        <v>1</v>
      </c>
      <c r="G19" s="3" t="s">
        <v>4</v>
      </c>
    </row>
    <row r="20" ht="15.75" customHeight="1">
      <c r="A20" s="11" t="s">
        <v>65</v>
      </c>
      <c r="B20" s="3" t="s">
        <v>66</v>
      </c>
      <c r="C20" s="3" t="s">
        <v>8</v>
      </c>
      <c r="D20" s="12">
        <v>43391.0</v>
      </c>
      <c r="E20" s="12">
        <v>43398.0</v>
      </c>
      <c r="F20" s="3" t="b">
        <v>1</v>
      </c>
      <c r="G20" s="3" t="s">
        <v>4</v>
      </c>
    </row>
    <row r="21" ht="15.75" customHeight="1">
      <c r="A21" s="11" t="s">
        <v>67</v>
      </c>
      <c r="B21" s="3" t="s">
        <v>68</v>
      </c>
      <c r="C21" s="3" t="s">
        <v>8</v>
      </c>
      <c r="D21" s="12">
        <v>43391.0</v>
      </c>
      <c r="E21" s="12">
        <v>43398.0</v>
      </c>
      <c r="F21" s="3" t="b">
        <v>1</v>
      </c>
      <c r="G21" s="3" t="s">
        <v>4</v>
      </c>
    </row>
    <row r="22" ht="15.75" customHeight="1">
      <c r="A22" s="11" t="s">
        <v>69</v>
      </c>
      <c r="B22" s="3" t="s">
        <v>70</v>
      </c>
      <c r="C22" s="3" t="s">
        <v>8</v>
      </c>
      <c r="D22" s="12">
        <v>43391.0</v>
      </c>
      <c r="E22" s="12">
        <v>43398.0</v>
      </c>
      <c r="F22" s="3" t="b">
        <v>1</v>
      </c>
      <c r="G22" s="3" t="s">
        <v>4</v>
      </c>
    </row>
    <row r="23" ht="15.75" customHeight="1">
      <c r="A23" s="11" t="s">
        <v>71</v>
      </c>
      <c r="B23" s="16" t="s">
        <v>72</v>
      </c>
      <c r="C23" s="3" t="s">
        <v>8</v>
      </c>
      <c r="D23" s="12">
        <v>43391.0</v>
      </c>
      <c r="E23" s="12">
        <v>43398.0</v>
      </c>
      <c r="F23" s="3" t="b">
        <v>1</v>
      </c>
      <c r="G23" s="3" t="s">
        <v>4</v>
      </c>
    </row>
    <row r="24" ht="15.75" customHeight="1">
      <c r="A24" s="11" t="s">
        <v>73</v>
      </c>
      <c r="B24" s="3" t="s">
        <v>74</v>
      </c>
      <c r="C24" s="3" t="s">
        <v>8</v>
      </c>
      <c r="D24" s="12">
        <v>43391.0</v>
      </c>
      <c r="E24" s="12">
        <v>43398.0</v>
      </c>
      <c r="F24" s="3" t="b">
        <v>1</v>
      </c>
      <c r="G24" s="3" t="s">
        <v>4</v>
      </c>
    </row>
    <row r="25" ht="15.75" customHeight="1">
      <c r="A25" s="11" t="s">
        <v>75</v>
      </c>
      <c r="B25" s="3" t="s">
        <v>76</v>
      </c>
      <c r="C25" s="3" t="s">
        <v>8</v>
      </c>
      <c r="D25" s="12">
        <v>43398.0</v>
      </c>
      <c r="E25" s="12">
        <v>43405.0</v>
      </c>
      <c r="F25" s="3" t="b">
        <v>1</v>
      </c>
      <c r="G25" s="3" t="s">
        <v>4</v>
      </c>
    </row>
    <row r="26" ht="15.75" customHeight="1">
      <c r="A26" s="11" t="s">
        <v>77</v>
      </c>
      <c r="B26" s="3" t="s">
        <v>78</v>
      </c>
      <c r="C26" s="3" t="s">
        <v>8</v>
      </c>
      <c r="D26" s="12">
        <v>43398.0</v>
      </c>
      <c r="E26" s="12">
        <v>43405.0</v>
      </c>
      <c r="F26" s="3" t="b">
        <v>1</v>
      </c>
      <c r="G26" s="3" t="s">
        <v>4</v>
      </c>
    </row>
    <row r="27" ht="15.75" customHeight="1">
      <c r="A27" s="11" t="s">
        <v>79</v>
      </c>
      <c r="B27" s="3" t="s">
        <v>80</v>
      </c>
      <c r="C27" s="3" t="s">
        <v>8</v>
      </c>
      <c r="D27" s="12">
        <v>43398.0</v>
      </c>
      <c r="E27" s="12">
        <v>43405.0</v>
      </c>
      <c r="F27" s="3" t="b">
        <v>1</v>
      </c>
      <c r="G27" s="3" t="s">
        <v>4</v>
      </c>
    </row>
    <row r="28" ht="15.75" customHeight="1">
      <c r="A28" s="11" t="s">
        <v>81</v>
      </c>
      <c r="B28" s="3" t="s">
        <v>82</v>
      </c>
      <c r="C28" s="3" t="s">
        <v>8</v>
      </c>
      <c r="D28" s="12">
        <v>43398.0</v>
      </c>
      <c r="E28" s="12">
        <v>43405.0</v>
      </c>
      <c r="F28" s="3" t="b">
        <v>1</v>
      </c>
      <c r="G28" s="3" t="s">
        <v>4</v>
      </c>
    </row>
    <row r="29" ht="15.75" customHeight="1">
      <c r="A29" s="11" t="s">
        <v>83</v>
      </c>
      <c r="B29" s="3" t="s">
        <v>84</v>
      </c>
      <c r="C29" s="3" t="s">
        <v>8</v>
      </c>
      <c r="D29" s="17">
        <v>43398.0</v>
      </c>
      <c r="E29" s="12">
        <v>43405.0</v>
      </c>
      <c r="F29" s="3" t="b">
        <v>1</v>
      </c>
      <c r="G29" s="3" t="s">
        <v>4</v>
      </c>
    </row>
    <row r="30" ht="15.75" customHeight="1">
      <c r="A30" s="11">
        <v>3.4</v>
      </c>
      <c r="B30" s="3" t="s">
        <v>85</v>
      </c>
      <c r="C30" s="3" t="s">
        <v>17</v>
      </c>
      <c r="D30" s="12">
        <v>43391.0</v>
      </c>
      <c r="E30" s="12">
        <v>43395.0</v>
      </c>
      <c r="F30" s="3" t="b">
        <v>1</v>
      </c>
      <c r="G30" s="3" t="s">
        <v>4</v>
      </c>
    </row>
    <row r="31" ht="15.75" customHeight="1">
      <c r="A31" s="11" t="s">
        <v>86</v>
      </c>
      <c r="B31" s="3" t="s">
        <v>87</v>
      </c>
      <c r="C31" s="3" t="s">
        <v>12</v>
      </c>
      <c r="D31" s="12">
        <v>43395.0</v>
      </c>
      <c r="E31" s="12">
        <v>43398.0</v>
      </c>
      <c r="F31" s="3" t="b">
        <v>1</v>
      </c>
      <c r="G31" s="3" t="s">
        <v>4</v>
      </c>
    </row>
    <row r="32" ht="15.75" customHeight="1">
      <c r="A32" s="11" t="s">
        <v>88</v>
      </c>
      <c r="B32" s="3" t="s">
        <v>89</v>
      </c>
      <c r="C32" s="3" t="s">
        <v>12</v>
      </c>
      <c r="D32" s="12">
        <v>43395.0</v>
      </c>
      <c r="E32" s="12">
        <v>43398.0</v>
      </c>
      <c r="F32" s="3" t="b">
        <v>1</v>
      </c>
      <c r="G32" s="3" t="s">
        <v>4</v>
      </c>
    </row>
    <row r="33" ht="15.75" customHeight="1">
      <c r="A33" s="11" t="s">
        <v>90</v>
      </c>
      <c r="B33" s="3" t="s">
        <v>91</v>
      </c>
      <c r="C33" s="3" t="s">
        <v>12</v>
      </c>
      <c r="D33" s="12">
        <v>43395.0</v>
      </c>
      <c r="E33" s="12">
        <v>43395.0</v>
      </c>
      <c r="F33" s="3" t="b">
        <v>1</v>
      </c>
      <c r="G33" s="3" t="s">
        <v>4</v>
      </c>
    </row>
    <row r="34" ht="15.75" customHeight="1">
      <c r="A34" s="11" t="s">
        <v>92</v>
      </c>
      <c r="B34" s="3" t="s">
        <v>93</v>
      </c>
      <c r="C34" s="3"/>
      <c r="D34" s="12"/>
      <c r="E34" s="12"/>
      <c r="F34" s="3" t="b">
        <v>1</v>
      </c>
      <c r="G34" s="3" t="s">
        <v>4</v>
      </c>
    </row>
    <row r="35" ht="15.75" customHeight="1">
      <c r="A35" s="11" t="s">
        <v>94</v>
      </c>
      <c r="B35" s="3" t="s">
        <v>95</v>
      </c>
      <c r="C35" s="3"/>
      <c r="D35" s="12"/>
      <c r="E35" s="12"/>
      <c r="F35" s="3" t="b">
        <v>1</v>
      </c>
      <c r="G35" s="3" t="s">
        <v>4</v>
      </c>
    </row>
    <row r="36" ht="15.75" customHeight="1">
      <c r="A36" s="11" t="s">
        <v>96</v>
      </c>
      <c r="B36" s="3" t="s">
        <v>97</v>
      </c>
      <c r="C36" s="3"/>
      <c r="D36" s="12"/>
      <c r="E36" s="12"/>
      <c r="F36" s="3" t="b">
        <v>1</v>
      </c>
      <c r="G36" s="3" t="s">
        <v>4</v>
      </c>
    </row>
    <row r="37" ht="15.75" customHeight="1">
      <c r="A37" s="11" t="s">
        <v>98</v>
      </c>
      <c r="B37" s="3" t="s">
        <v>99</v>
      </c>
      <c r="C37" s="3"/>
      <c r="D37" s="12"/>
      <c r="E37" s="12"/>
      <c r="F37" s="3" t="b">
        <v>1</v>
      </c>
      <c r="G37" s="3" t="s">
        <v>4</v>
      </c>
    </row>
    <row r="38" ht="15.75" customHeight="1">
      <c r="A38" s="11">
        <v>3.5</v>
      </c>
      <c r="B38" s="3" t="s">
        <v>100</v>
      </c>
      <c r="C38" s="3" t="s">
        <v>10</v>
      </c>
      <c r="D38" s="12">
        <v>43391.0</v>
      </c>
      <c r="E38" s="12">
        <v>43404.0</v>
      </c>
      <c r="F38" s="3" t="b">
        <v>1</v>
      </c>
      <c r="G38" s="3" t="s">
        <v>16</v>
      </c>
    </row>
    <row r="39" ht="15.75" customHeight="1">
      <c r="A39" s="13">
        <v>4.0</v>
      </c>
      <c r="B39" s="18" t="s">
        <v>101</v>
      </c>
      <c r="C39" s="14"/>
      <c r="D39" s="15">
        <v>43405.0</v>
      </c>
      <c r="E39" s="15">
        <v>43418.0</v>
      </c>
      <c r="F39" s="15" t="b">
        <v>0</v>
      </c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ht="15.75" customHeight="1">
      <c r="A40" s="11" t="s">
        <v>102</v>
      </c>
      <c r="B40" s="3" t="s">
        <v>103</v>
      </c>
      <c r="C40" s="3" t="s">
        <v>15</v>
      </c>
      <c r="D40" s="12">
        <v>43416.0</v>
      </c>
      <c r="E40" s="19">
        <v>43417.0</v>
      </c>
      <c r="F40" s="3" t="b">
        <v>1</v>
      </c>
      <c r="G40" s="3" t="s">
        <v>21</v>
      </c>
    </row>
    <row r="41" ht="15.75" customHeight="1">
      <c r="A41" s="11" t="s">
        <v>104</v>
      </c>
      <c r="B41" s="3" t="s">
        <v>105</v>
      </c>
      <c r="C41" s="3" t="s">
        <v>8</v>
      </c>
      <c r="D41" s="12">
        <v>43412.0</v>
      </c>
      <c r="E41" s="12">
        <v>43417.0</v>
      </c>
      <c r="F41" s="3" t="b">
        <v>1</v>
      </c>
      <c r="G41" s="3" t="s">
        <v>7</v>
      </c>
    </row>
    <row r="42" ht="15.75" customHeight="1">
      <c r="A42" s="11" t="s">
        <v>106</v>
      </c>
      <c r="B42" s="3" t="s">
        <v>107</v>
      </c>
      <c r="C42" s="3" t="s">
        <v>8</v>
      </c>
      <c r="D42" s="12">
        <v>43418.0</v>
      </c>
      <c r="E42" s="12">
        <v>43418.0</v>
      </c>
      <c r="F42" s="3" t="b">
        <v>1</v>
      </c>
      <c r="G42" s="3" t="s">
        <v>7</v>
      </c>
    </row>
    <row r="43" ht="15.75" customHeight="1">
      <c r="A43" s="11">
        <v>4.4</v>
      </c>
      <c r="B43" s="20" t="s">
        <v>108</v>
      </c>
      <c r="C43" s="3" t="s">
        <v>10</v>
      </c>
      <c r="D43" s="12">
        <v>43405.0</v>
      </c>
      <c r="E43" s="12">
        <v>43418.0</v>
      </c>
      <c r="F43" s="3" t="b">
        <v>1</v>
      </c>
      <c r="G43" s="3" t="s">
        <v>4</v>
      </c>
    </row>
    <row r="44" ht="15.75" customHeight="1">
      <c r="A44" s="11" t="s">
        <v>109</v>
      </c>
      <c r="B44" s="3" t="s">
        <v>110</v>
      </c>
      <c r="C44" s="3" t="s">
        <v>10</v>
      </c>
      <c r="D44" s="12"/>
      <c r="E44" s="12"/>
      <c r="F44" s="3" t="b">
        <v>1</v>
      </c>
      <c r="G44" s="3" t="s">
        <v>21</v>
      </c>
    </row>
    <row r="45" ht="15.75" customHeight="1">
      <c r="A45" s="11">
        <v>4.5</v>
      </c>
      <c r="B45" s="3" t="s">
        <v>111</v>
      </c>
      <c r="C45" s="3" t="s">
        <v>15</v>
      </c>
      <c r="D45" s="12">
        <v>43417.0</v>
      </c>
      <c r="E45" s="12">
        <v>43417.0</v>
      </c>
      <c r="F45" s="3" t="b">
        <v>1</v>
      </c>
      <c r="G45" s="3" t="s">
        <v>7</v>
      </c>
    </row>
    <row r="46" ht="15.75" customHeight="1">
      <c r="A46" s="11" t="s">
        <v>112</v>
      </c>
      <c r="B46" s="3" t="s">
        <v>113</v>
      </c>
      <c r="C46" s="3" t="s">
        <v>10</v>
      </c>
      <c r="D46" s="12">
        <v>43417.0</v>
      </c>
      <c r="E46" s="12">
        <v>43417.0</v>
      </c>
      <c r="F46" s="3" t="b">
        <v>1</v>
      </c>
      <c r="G46" s="3" t="s">
        <v>4</v>
      </c>
    </row>
    <row r="47" ht="15.75" customHeight="1">
      <c r="A47" s="11" t="s">
        <v>114</v>
      </c>
      <c r="B47" s="3" t="s">
        <v>115</v>
      </c>
      <c r="C47" s="3" t="s">
        <v>8</v>
      </c>
      <c r="D47" s="12">
        <v>43417.0</v>
      </c>
      <c r="E47" s="12">
        <v>43417.0</v>
      </c>
      <c r="F47" s="3" t="b">
        <v>1</v>
      </c>
      <c r="G47" s="3" t="s">
        <v>4</v>
      </c>
    </row>
    <row r="48" ht="15.75" customHeight="1">
      <c r="A48" s="11" t="s">
        <v>116</v>
      </c>
      <c r="B48" s="3" t="s">
        <v>117</v>
      </c>
      <c r="C48" s="3" t="s">
        <v>8</v>
      </c>
      <c r="D48" s="12">
        <v>43417.0</v>
      </c>
      <c r="E48" s="12">
        <v>43417.0</v>
      </c>
      <c r="F48" s="3" t="b">
        <v>1</v>
      </c>
      <c r="G48" s="3" t="s">
        <v>4</v>
      </c>
    </row>
    <row r="49" ht="15.75" customHeight="1">
      <c r="A49" s="11">
        <v>4.6</v>
      </c>
      <c r="B49" s="20" t="s">
        <v>118</v>
      </c>
      <c r="C49" s="3" t="s">
        <v>15</v>
      </c>
      <c r="D49" s="12">
        <v>43417.0</v>
      </c>
      <c r="E49" s="12">
        <v>43417.0</v>
      </c>
      <c r="F49" s="12" t="b">
        <v>0</v>
      </c>
      <c r="G49" s="3" t="s">
        <v>11</v>
      </c>
    </row>
    <row r="50" ht="15.75" customHeight="1">
      <c r="A50" s="11">
        <v>4.7</v>
      </c>
      <c r="B50" s="3" t="s">
        <v>119</v>
      </c>
      <c r="C50" s="3" t="s">
        <v>15</v>
      </c>
      <c r="D50" s="12">
        <v>43417.0</v>
      </c>
      <c r="E50" s="12">
        <v>43417.0</v>
      </c>
      <c r="F50" s="3" t="b">
        <v>1</v>
      </c>
      <c r="G50" s="3" t="s">
        <v>4</v>
      </c>
    </row>
    <row r="51" ht="15.75" customHeight="1">
      <c r="A51" s="11">
        <v>4.9</v>
      </c>
      <c r="B51" s="3" t="s">
        <v>120</v>
      </c>
      <c r="C51" s="3" t="s">
        <v>15</v>
      </c>
      <c r="D51" s="12">
        <v>43417.0</v>
      </c>
      <c r="E51" s="12">
        <v>43417.0</v>
      </c>
      <c r="F51" s="3" t="b">
        <v>1</v>
      </c>
      <c r="G51" s="3" t="s">
        <v>9</v>
      </c>
    </row>
    <row r="52" ht="15.75" customHeight="1">
      <c r="A52" s="11">
        <v>4.9</v>
      </c>
      <c r="B52" s="3" t="s">
        <v>121</v>
      </c>
      <c r="C52" s="3" t="s">
        <v>15</v>
      </c>
      <c r="D52" s="12">
        <v>43412.0</v>
      </c>
      <c r="E52" s="12">
        <v>43418.0</v>
      </c>
      <c r="F52" s="3" t="b">
        <v>1</v>
      </c>
      <c r="G52" s="3" t="s">
        <v>7</v>
      </c>
    </row>
    <row r="53" ht="15.75" customHeight="1">
      <c r="A53" s="11" t="s">
        <v>122</v>
      </c>
      <c r="B53" s="3" t="s">
        <v>123</v>
      </c>
      <c r="C53" s="3" t="s">
        <v>15</v>
      </c>
      <c r="D53" s="12">
        <v>43417.0</v>
      </c>
      <c r="E53" s="12">
        <v>43417.0</v>
      </c>
      <c r="F53" s="3" t="b">
        <v>1</v>
      </c>
      <c r="G53" s="3" t="s">
        <v>7</v>
      </c>
    </row>
    <row r="54" ht="15.75" customHeight="1">
      <c r="A54" s="11" t="s">
        <v>124</v>
      </c>
      <c r="B54" s="3" t="s">
        <v>125</v>
      </c>
      <c r="C54" s="3" t="s">
        <v>19</v>
      </c>
      <c r="D54" s="12">
        <v>43412.0</v>
      </c>
      <c r="E54" s="12">
        <v>43417.0</v>
      </c>
      <c r="F54" s="3" t="b">
        <v>1</v>
      </c>
      <c r="G54" s="3" t="s">
        <v>11</v>
      </c>
    </row>
    <row r="55" ht="15.75" customHeight="1">
      <c r="A55" s="11" t="s">
        <v>126</v>
      </c>
      <c r="B55" s="20" t="s">
        <v>127</v>
      </c>
      <c r="C55" s="3"/>
      <c r="D55" s="12"/>
      <c r="E55" s="12"/>
      <c r="F55" s="3" t="b">
        <v>1</v>
      </c>
      <c r="G55" s="3" t="s">
        <v>4</v>
      </c>
    </row>
    <row r="56" ht="15.75" customHeight="1">
      <c r="A56" s="11" t="s">
        <v>128</v>
      </c>
      <c r="B56" s="3" t="s">
        <v>129</v>
      </c>
      <c r="C56" s="3" t="s">
        <v>5</v>
      </c>
      <c r="D56" s="12">
        <v>43417.0</v>
      </c>
      <c r="E56" s="12">
        <v>43419.0</v>
      </c>
      <c r="F56" s="3" t="b">
        <v>1</v>
      </c>
      <c r="G56" s="3" t="s">
        <v>7</v>
      </c>
    </row>
    <row r="57" ht="15.75" customHeight="1">
      <c r="A57" s="13">
        <v>5.0</v>
      </c>
      <c r="B57" s="14" t="s">
        <v>130</v>
      </c>
      <c r="C57" s="14"/>
      <c r="D57" s="15">
        <v>43419.0</v>
      </c>
      <c r="E57" s="15">
        <v>43433.0</v>
      </c>
      <c r="F57" s="15" t="b">
        <v>0</v>
      </c>
      <c r="G57" s="1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ht="15.75" customHeight="1">
      <c r="A58" s="21"/>
      <c r="B58" s="22" t="s">
        <v>131</v>
      </c>
      <c r="C58" s="23" t="s">
        <v>8</v>
      </c>
      <c r="D58" s="24"/>
      <c r="E58" s="24"/>
      <c r="F58" s="23" t="b">
        <v>1</v>
      </c>
      <c r="G58" s="23" t="s">
        <v>4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ht="15.75" customHeight="1">
      <c r="A59" s="11"/>
      <c r="B59" s="3" t="s">
        <v>132</v>
      </c>
      <c r="C59" s="3" t="s">
        <v>10</v>
      </c>
      <c r="D59" s="12"/>
      <c r="E59" s="12"/>
      <c r="F59" s="3" t="b">
        <v>1</v>
      </c>
      <c r="G59" s="3" t="s">
        <v>7</v>
      </c>
    </row>
    <row r="60" ht="15.75" customHeight="1">
      <c r="A60" s="11" t="s">
        <v>133</v>
      </c>
      <c r="B60" s="3" t="s">
        <v>134</v>
      </c>
      <c r="C60" s="3" t="s">
        <v>15</v>
      </c>
      <c r="D60" s="12">
        <v>43417.0</v>
      </c>
      <c r="E60" s="12">
        <v>43419.0</v>
      </c>
      <c r="F60" s="3" t="b">
        <v>1</v>
      </c>
      <c r="G60" s="3" t="s">
        <v>7</v>
      </c>
    </row>
    <row r="61" ht="15.75" customHeight="1">
      <c r="A61" s="11">
        <v>4.1</v>
      </c>
      <c r="B61" s="20" t="s">
        <v>135</v>
      </c>
      <c r="C61" s="3" t="s">
        <v>15</v>
      </c>
      <c r="D61" s="12">
        <v>43412.0</v>
      </c>
      <c r="E61" s="17">
        <v>43423.0</v>
      </c>
      <c r="F61" s="3" t="b">
        <v>1</v>
      </c>
      <c r="G61" s="3" t="s">
        <v>4</v>
      </c>
    </row>
    <row r="62" ht="15.75" customHeight="1">
      <c r="A62" s="11" t="s">
        <v>136</v>
      </c>
      <c r="B62" s="3" t="s">
        <v>137</v>
      </c>
      <c r="C62" s="3" t="s">
        <v>12</v>
      </c>
      <c r="D62" s="12">
        <v>43412.0</v>
      </c>
      <c r="E62" s="12">
        <v>43423.0</v>
      </c>
      <c r="F62" s="3" t="b">
        <v>1</v>
      </c>
      <c r="G62" s="3" t="s">
        <v>4</v>
      </c>
    </row>
    <row r="63" ht="15.75" customHeight="1">
      <c r="A63" s="11" t="s">
        <v>138</v>
      </c>
      <c r="B63" s="20" t="s">
        <v>139</v>
      </c>
      <c r="C63" s="3" t="s">
        <v>15</v>
      </c>
      <c r="D63" s="12">
        <v>43412.0</v>
      </c>
      <c r="E63" s="12">
        <v>43423.0</v>
      </c>
      <c r="F63" s="3" t="b">
        <v>1</v>
      </c>
      <c r="G63" s="3" t="s">
        <v>4</v>
      </c>
    </row>
    <row r="64" ht="15.75" customHeight="1">
      <c r="A64" s="11">
        <v>4.2</v>
      </c>
      <c r="B64" s="3" t="s">
        <v>140</v>
      </c>
      <c r="C64" s="3" t="s">
        <v>12</v>
      </c>
      <c r="D64" s="12">
        <v>43412.0</v>
      </c>
      <c r="E64" s="12">
        <v>43423.0</v>
      </c>
      <c r="F64" s="3" t="b">
        <v>1</v>
      </c>
      <c r="G64" s="3" t="s">
        <v>4</v>
      </c>
    </row>
    <row r="65" ht="15.75" customHeight="1">
      <c r="A65" s="11">
        <v>4.3</v>
      </c>
      <c r="B65" s="3" t="s">
        <v>141</v>
      </c>
      <c r="C65" s="3" t="s">
        <v>12</v>
      </c>
      <c r="D65" s="12">
        <v>43405.0</v>
      </c>
      <c r="E65" s="12">
        <v>43423.0</v>
      </c>
      <c r="F65" s="3" t="b">
        <v>1</v>
      </c>
      <c r="G65" s="3" t="s">
        <v>4</v>
      </c>
    </row>
    <row r="66" ht="15.75" customHeight="1">
      <c r="A66" s="11" t="s">
        <v>142</v>
      </c>
      <c r="B66" s="3" t="s">
        <v>143</v>
      </c>
      <c r="C66" s="3" t="s">
        <v>12</v>
      </c>
      <c r="D66" s="12">
        <v>43405.0</v>
      </c>
      <c r="E66" s="12">
        <v>43423.0</v>
      </c>
      <c r="F66" s="3" t="b">
        <v>1</v>
      </c>
      <c r="G66" s="3" t="s">
        <v>4</v>
      </c>
    </row>
    <row r="67" ht="15.75" customHeight="1">
      <c r="A67" s="11">
        <v>5.1</v>
      </c>
      <c r="B67" s="3" t="s">
        <v>144</v>
      </c>
      <c r="C67" s="3" t="s">
        <v>15</v>
      </c>
      <c r="D67" s="12">
        <v>43419.0</v>
      </c>
      <c r="E67" s="12">
        <v>43426.0</v>
      </c>
      <c r="F67" s="3" t="b">
        <v>1</v>
      </c>
      <c r="G67" s="3" t="s">
        <v>4</v>
      </c>
    </row>
    <row r="68" ht="15.75" customHeight="1">
      <c r="A68" s="11">
        <v>5.2</v>
      </c>
      <c r="B68" s="20" t="s">
        <v>145</v>
      </c>
      <c r="C68" s="3" t="s">
        <v>15</v>
      </c>
      <c r="D68" s="12">
        <v>43426.0</v>
      </c>
      <c r="E68" s="12">
        <v>43433.0</v>
      </c>
      <c r="F68" s="12" t="b">
        <v>0</v>
      </c>
      <c r="G68" s="3" t="s">
        <v>4</v>
      </c>
    </row>
    <row r="69" ht="15.75" customHeight="1">
      <c r="A69" s="11">
        <v>5.3</v>
      </c>
      <c r="B69" s="3" t="s">
        <v>146</v>
      </c>
      <c r="C69" s="3" t="s">
        <v>15</v>
      </c>
      <c r="D69" s="12">
        <v>43419.0</v>
      </c>
      <c r="E69" s="12">
        <v>43426.0</v>
      </c>
      <c r="F69" s="3" t="b">
        <v>1</v>
      </c>
      <c r="G69" s="3" t="s">
        <v>14</v>
      </c>
    </row>
    <row r="70" ht="15.75" customHeight="1">
      <c r="A70" s="11">
        <v>5.4</v>
      </c>
      <c r="B70" s="3" t="s">
        <v>147</v>
      </c>
      <c r="C70" s="3" t="s">
        <v>15</v>
      </c>
      <c r="D70" s="12">
        <v>43433.0</v>
      </c>
      <c r="E70" s="12">
        <v>43433.0</v>
      </c>
      <c r="F70" s="3" t="b">
        <v>1</v>
      </c>
      <c r="G70" s="3" t="s">
        <v>14</v>
      </c>
    </row>
    <row r="71" ht="15.75" customHeight="1">
      <c r="A71" s="11">
        <v>5.5</v>
      </c>
      <c r="B71" s="3" t="s">
        <v>148</v>
      </c>
      <c r="C71" s="3" t="s">
        <v>5</v>
      </c>
      <c r="D71" s="12">
        <v>43432.0</v>
      </c>
      <c r="E71" s="12">
        <v>43432.0</v>
      </c>
      <c r="F71" s="3" t="b">
        <v>1</v>
      </c>
      <c r="G71" s="3" t="s">
        <v>18</v>
      </c>
    </row>
    <row r="72" ht="15.75" customHeight="1">
      <c r="A72" s="11">
        <v>5.6</v>
      </c>
      <c r="B72" s="3" t="s">
        <v>149</v>
      </c>
      <c r="C72" s="3" t="s">
        <v>15</v>
      </c>
      <c r="D72" s="12">
        <v>43417.0</v>
      </c>
      <c r="E72" s="12">
        <v>43420.0</v>
      </c>
      <c r="F72" s="3" t="b">
        <v>1</v>
      </c>
      <c r="G72" s="3" t="s">
        <v>18</v>
      </c>
    </row>
    <row r="73" ht="15.75" customHeight="1">
      <c r="A73" s="11">
        <v>5.7</v>
      </c>
      <c r="B73" s="3" t="s">
        <v>150</v>
      </c>
      <c r="C73" s="3" t="s">
        <v>8</v>
      </c>
      <c r="D73" s="12">
        <v>43420.0</v>
      </c>
      <c r="E73" s="12">
        <v>43423.0</v>
      </c>
      <c r="F73" s="3" t="b">
        <v>1</v>
      </c>
      <c r="G73" s="3" t="s">
        <v>18</v>
      </c>
    </row>
    <row r="74" ht="15.75" customHeight="1">
      <c r="A74" s="11">
        <v>5.8</v>
      </c>
      <c r="B74" s="3" t="s">
        <v>151</v>
      </c>
      <c r="C74" s="3" t="s">
        <v>5</v>
      </c>
      <c r="D74" s="12">
        <v>43423.0</v>
      </c>
      <c r="E74" s="12">
        <v>43423.0</v>
      </c>
      <c r="F74" s="3" t="b">
        <v>1</v>
      </c>
      <c r="G74" s="3" t="s">
        <v>18</v>
      </c>
    </row>
    <row r="75" ht="15.75" customHeight="1">
      <c r="A75" s="11"/>
      <c r="B75" s="3" t="s">
        <v>152</v>
      </c>
      <c r="C75" s="3" t="s">
        <v>15</v>
      </c>
      <c r="D75" s="12">
        <v>43434.0</v>
      </c>
      <c r="E75" s="12">
        <v>43438.0</v>
      </c>
      <c r="F75" s="3" t="b">
        <v>1</v>
      </c>
      <c r="G75" s="12"/>
    </row>
    <row r="76" ht="15.75" customHeight="1">
      <c r="A76" s="11"/>
      <c r="B76" s="3" t="s">
        <v>153</v>
      </c>
      <c r="C76" s="3" t="s">
        <v>15</v>
      </c>
      <c r="D76" s="12">
        <v>43434.0</v>
      </c>
      <c r="E76" s="12">
        <v>43438.0</v>
      </c>
      <c r="F76" s="3" t="b">
        <v>1</v>
      </c>
      <c r="G76" s="12"/>
    </row>
    <row r="77" ht="15.75" customHeight="1">
      <c r="A77" s="11"/>
      <c r="B77" s="3" t="s">
        <v>154</v>
      </c>
      <c r="C77" s="3" t="s">
        <v>15</v>
      </c>
      <c r="D77" s="12">
        <v>43434.0</v>
      </c>
      <c r="E77" s="12">
        <v>43441.0</v>
      </c>
      <c r="F77" s="3" t="b">
        <v>1</v>
      </c>
      <c r="G77" s="12"/>
    </row>
    <row r="78" ht="15.75" customHeight="1">
      <c r="A78" s="11"/>
      <c r="B78" s="3" t="s">
        <v>155</v>
      </c>
      <c r="C78" s="3" t="s">
        <v>15</v>
      </c>
      <c r="D78" s="12">
        <v>43434.0</v>
      </c>
      <c r="E78" s="12">
        <v>43441.0</v>
      </c>
      <c r="F78" s="3" t="b">
        <v>1</v>
      </c>
      <c r="G78" s="3" t="s">
        <v>18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1:K1"/>
    <mergeCell ref="L1:M1"/>
    <mergeCell ref="E1:E2"/>
    <mergeCell ref="D1:D2"/>
    <mergeCell ref="P1:Q1"/>
    <mergeCell ref="N1:O1"/>
    <mergeCell ref="H1:I1"/>
    <mergeCell ref="B1:B2"/>
    <mergeCell ref="C1:C2"/>
    <mergeCell ref="A1:A2"/>
    <mergeCell ref="F1:F2"/>
    <mergeCell ref="V1:W1"/>
    <mergeCell ref="G1:G2"/>
    <mergeCell ref="AJ1:AK1"/>
    <mergeCell ref="AH1:AI1"/>
    <mergeCell ref="T1:U1"/>
    <mergeCell ref="R1:S1"/>
    <mergeCell ref="AF1:AG1"/>
    <mergeCell ref="AD1:AE1"/>
    <mergeCell ref="AL1:AM1"/>
    <mergeCell ref="X1:Y1"/>
    <mergeCell ref="Z1:AA1"/>
    <mergeCell ref="AB1:AC1"/>
  </mergeCells>
  <conditionalFormatting sqref="H3:AM78">
    <cfRule type="expression" dxfId="0" priority="1">
      <formula>OR(AND((INDIRECT(ADDRESS(ROW(),4)))&gt;=(INDIRECT(ADDRESS(2,COLUMN()-MOD(column(),2)))), (INDIRECT(ADDRESS(ROW(),4)))&lt;=(INDIRECT(ADDRESS(2,COLUMN()+ABS(MOD(COLUMN(),2)-1))))), AND((INDIRECT(ADDRESS(ROW(),5)))&gt;=(INDIRECT(ADDRESS(2,COLUMN()-MOD(column(),2)))), (INDIRECT(ADDRESS(ROW(),5)))&lt;=(INDIRECT(ADDRESS(2,COLUMN()+ABS(MOD(COLUMN(),2)-1))))), AND((INDIRECT(ADDRESS(ROW(),5)))&gt;=(INDIRECT(ADDRESS(2,COLUMN()-MOD(column(),2)))), (INDIRECT(ADDRESS(ROW(),4)))&lt;=(INDIRECT(ADDRESS(2,COLUMN()+ABS(MOD(COLUMN(),2)-1))))))</formula>
    </cfRule>
  </conditionalFormatting>
  <dataValidations>
    <dataValidation type="custom" allowBlank="1" showDropDown="1" sqref="H2:AM2 D3:E28 E29 D30:E60 D61 D62:E78">
      <formula1>OR(NOT(ISERROR(DATEVALUE(D2))), AND(ISNUMBER(D2), LEFT(CELL("format", D2))="D"))</formula1>
    </dataValidation>
    <dataValidation type="list" allowBlank="1" showErrorMessage="1" sqref="C3:C78">
      <formula1>Reference!$B$2:$B78</formula1>
    </dataValidation>
    <dataValidation type="list" allowBlank="1" showErrorMessage="1" sqref="G3:G78">
      <formula1>Reference!$A$2:$A78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3" t="s">
        <v>2</v>
      </c>
    </row>
    <row r="2" ht="15.75" customHeight="1">
      <c r="A2" s="1" t="s">
        <v>4</v>
      </c>
      <c r="B2" s="3" t="s">
        <v>5</v>
      </c>
    </row>
    <row r="3" ht="15.75" customHeight="1">
      <c r="A3" s="1" t="s">
        <v>7</v>
      </c>
      <c r="B3" s="3" t="s">
        <v>8</v>
      </c>
    </row>
    <row r="4" ht="15.75" customHeight="1">
      <c r="A4" s="1" t="s">
        <v>9</v>
      </c>
      <c r="B4" s="3" t="s">
        <v>10</v>
      </c>
    </row>
    <row r="5" ht="15.75" customHeight="1">
      <c r="A5" s="1" t="s">
        <v>11</v>
      </c>
      <c r="B5" s="3" t="s">
        <v>12</v>
      </c>
    </row>
    <row r="6" ht="15.75" customHeight="1">
      <c r="A6" s="1" t="s">
        <v>14</v>
      </c>
      <c r="B6" s="3" t="s">
        <v>15</v>
      </c>
    </row>
    <row r="7" ht="15.75" customHeight="1">
      <c r="A7" s="1" t="s">
        <v>16</v>
      </c>
      <c r="B7" s="3" t="s">
        <v>17</v>
      </c>
    </row>
    <row r="8" ht="15.75" customHeight="1">
      <c r="A8" s="1" t="s">
        <v>18</v>
      </c>
      <c r="B8" s="3" t="s">
        <v>19</v>
      </c>
    </row>
    <row r="9" ht="15.75" customHeight="1">
      <c r="A9" s="1" t="s">
        <v>21</v>
      </c>
      <c r="B9" s="3" t="s">
        <v>22</v>
      </c>
    </row>
    <row r="10" ht="15.75" customHeight="1">
      <c r="B10" s="3" t="s">
        <v>23</v>
      </c>
    </row>
    <row r="11" ht="15.75" customHeight="1">
      <c r="B11" s="3" t="s">
        <v>24</v>
      </c>
    </row>
    <row r="12" ht="15.75" customHeight="1">
      <c r="B12" s="3" t="s">
        <v>25</v>
      </c>
    </row>
    <row r="13" ht="15.75" customHeight="1">
      <c r="B13" s="3" t="s">
        <v>26</v>
      </c>
    </row>
    <row r="14" ht="15.75" customHeight="1">
      <c r="B14" s="3" t="s">
        <v>28</v>
      </c>
    </row>
    <row r="15" ht="15.75" customHeight="1">
      <c r="B15" s="3" t="s">
        <v>29</v>
      </c>
    </row>
    <row r="16" ht="15.75" customHeight="1">
      <c r="B16" s="3" t="s">
        <v>31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