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Smith\Documents\Blessing and Curse\Employment\UNDP\Materials\"/>
    </mc:Choice>
  </mc:AlternateContent>
  <xr:revisionPtr revIDLastSave="0" documentId="13_ncr:1_{9FDAA224-CE16-4EEF-86EC-8296FA521436}" xr6:coauthVersionLast="47" xr6:coauthVersionMax="47" xr10:uidLastSave="{00000000-0000-0000-0000-000000000000}"/>
  <bookViews>
    <workbookView xWindow="-108" yWindow="-108" windowWidth="23256" windowHeight="12576" xr2:uid="{8B48A3E2-7266-4112-8788-9F292E54E842}"/>
  </bookViews>
  <sheets>
    <sheet name="Sheet1" sheetId="1" r:id="rId1"/>
  </sheets>
  <definedNames>
    <definedName name="_xlnm._FilterDatabase" localSheetId="0" hidden="1">Sheet1!$A$1:$D$55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28" i="1"/>
  <c r="C43" i="1"/>
  <c r="C12" i="1"/>
  <c r="C39" i="1"/>
  <c r="C54" i="1"/>
  <c r="C11" i="1"/>
  <c r="C53" i="1"/>
  <c r="C50" i="1"/>
  <c r="C38" i="1"/>
  <c r="C10" i="1"/>
  <c r="C34" i="1"/>
  <c r="C36" i="1"/>
  <c r="C37" i="1"/>
  <c r="C4" i="1"/>
  <c r="C42" i="1"/>
  <c r="D32" i="1"/>
  <c r="D49" i="1"/>
  <c r="D41" i="1"/>
  <c r="D47" i="1"/>
  <c r="D7" i="1"/>
  <c r="D20" i="1"/>
  <c r="D48" i="1"/>
  <c r="D22" i="1"/>
  <c r="D16" i="1"/>
  <c r="D18" i="1"/>
  <c r="D6" i="1"/>
  <c r="D31" i="1"/>
  <c r="D8" i="1"/>
  <c r="D27" i="1"/>
  <c r="D40" i="1"/>
  <c r="D55" i="1"/>
  <c r="D5" i="1"/>
  <c r="D30" i="1"/>
  <c r="D19" i="1"/>
  <c r="D14" i="1"/>
  <c r="D45" i="1"/>
  <c r="D25" i="1"/>
  <c r="D13" i="1"/>
  <c r="D23" i="1"/>
  <c r="D2" i="1"/>
  <c r="D46" i="1"/>
  <c r="D15" i="1"/>
  <c r="D26" i="1"/>
  <c r="D33" i="1"/>
  <c r="D3" i="1"/>
  <c r="D35" i="1"/>
  <c r="D51" i="1"/>
  <c r="D29" i="1"/>
  <c r="D9" i="1"/>
  <c r="D24" i="1"/>
  <c r="D21" i="1"/>
  <c r="D52" i="1"/>
  <c r="D17" i="1"/>
</calcChain>
</file>

<file path=xl/sharedStrings.xml><?xml version="1.0" encoding="utf-8"?>
<sst xmlns="http://schemas.openxmlformats.org/spreadsheetml/2006/main" count="58" uniqueCount="58">
  <si>
    <t>China</t>
  </si>
  <si>
    <t>India</t>
  </si>
  <si>
    <t>United States</t>
  </si>
  <si>
    <t>Brazil</t>
  </si>
  <si>
    <t>Indonesia</t>
  </si>
  <si>
    <t>Russia</t>
  </si>
  <si>
    <t>Japan</t>
  </si>
  <si>
    <t>Nigeria</t>
  </si>
  <si>
    <t>Mexico</t>
  </si>
  <si>
    <t>Ethiopia</t>
  </si>
  <si>
    <t>Germany</t>
  </si>
  <si>
    <t>Thailand</t>
  </si>
  <si>
    <t>Philippines</t>
  </si>
  <si>
    <t>United Kingdom</t>
  </si>
  <si>
    <t>Egypt</t>
  </si>
  <si>
    <t>South Korea</t>
  </si>
  <si>
    <t>Turkey</t>
  </si>
  <si>
    <t>Italy</t>
  </si>
  <si>
    <t>France</t>
  </si>
  <si>
    <t>Tanzania</t>
  </si>
  <si>
    <t>Spain</t>
  </si>
  <si>
    <t>Colombia</t>
  </si>
  <si>
    <t>South Africa</t>
  </si>
  <si>
    <t>Canada</t>
  </si>
  <si>
    <t>Poland</t>
  </si>
  <si>
    <t>Kenya</t>
  </si>
  <si>
    <t>Argentina</t>
  </si>
  <si>
    <t>Peru</t>
  </si>
  <si>
    <t>Ghana</t>
  </si>
  <si>
    <t>Malaysia</t>
  </si>
  <si>
    <t>Mozambique</t>
  </si>
  <si>
    <t>Australia</t>
  </si>
  <si>
    <t>Morroco</t>
  </si>
  <si>
    <t>Taiwan</t>
  </si>
  <si>
    <t>Netherlands</t>
  </si>
  <si>
    <t>Saudi Arabia</t>
  </si>
  <si>
    <t>Ivory Coast</t>
  </si>
  <si>
    <t>Chile</t>
  </si>
  <si>
    <t>No. of employees potentially automable (millions)</t>
  </si>
  <si>
    <t>Total employees (millions)</t>
  </si>
  <si>
    <t>Czech Republic</t>
  </si>
  <si>
    <t>Sweden</t>
  </si>
  <si>
    <t>Greece</t>
  </si>
  <si>
    <t>Austria</t>
  </si>
  <si>
    <t>Switzerland</t>
  </si>
  <si>
    <t>Senegal</t>
  </si>
  <si>
    <t>UAE</t>
  </si>
  <si>
    <t>Singapore</t>
  </si>
  <si>
    <t>Norway</t>
  </si>
  <si>
    <t>Costa Rica</t>
  </si>
  <si>
    <t>Kuwait</t>
  </si>
  <si>
    <t>Oman</t>
  </si>
  <si>
    <t>Bahrain</t>
  </si>
  <si>
    <t>Barbados</t>
  </si>
  <si>
    <t>Bermuda</t>
  </si>
  <si>
    <t>Potential Rate of Automation (%)</t>
  </si>
  <si>
    <t>Qatar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</si>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</sst>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304-73E1-4762-A798-1BAF8F678C28}">
  <dimension ref="A1:D55"/>
  <sheetViews>
    <sheetView tabSelected="1" workbookViewId="0">
      <selection activeCell="H3" sqref="H3"/>
    </sheetView>
  </sheetViews>
  <sheetFormatPr defaultRowHeight="14.4" x14ac:dyDescent="0.3"/>
  <cols>
    <col min="1" max="1" width="15.109375" style="1" customWidth="1"/>
    <col min="2" max="2" width="16.21875" customWidth="1"/>
    <col min="3" max="3" width="12.6640625" style="2" customWidth="1"/>
    <col min="4" max="4" width="12.5546875" style="2" customWidth="1"/>
  </cols>
  <sheetData>
    <row r="1" spans="1:4" ht="57.6" x14ac:dyDescent="0.3">
      <c r="A1" s="6" t="s">
        <v>57</v>
      </c>
      <c r="B1" s="7" t="s">
        <v>38</v>
      </c>
      <c r="C1" s="8" t="s">
        <v>39</v>
      </c>
      <c r="D1" s="8" t="s">
        <v>55</v>
      </c>
    </row>
    <row r="2" spans="1:4" x14ac:dyDescent="0.3">
      <c r="A2" s="3" t="s">
        <v>6</v>
      </c>
      <c r="B2" s="4">
        <v>35.6</v>
      </c>
      <c r="C2" s="5">
        <v>63.9</v>
      </c>
      <c r="D2" s="5">
        <f>B2/C2*100</f>
        <v>55.712050078247266</v>
      </c>
    </row>
    <row r="3" spans="1:4" x14ac:dyDescent="0.3">
      <c r="A3" s="3" t="s">
        <v>11</v>
      </c>
      <c r="B3" s="4">
        <v>21</v>
      </c>
      <c r="C3" s="5">
        <v>38.4</v>
      </c>
      <c r="D3" s="5">
        <f>B3/C3*100</f>
        <v>54.6875</v>
      </c>
    </row>
    <row r="4" spans="1:4" x14ac:dyDescent="0.3">
      <c r="A4" s="3" t="s">
        <v>45</v>
      </c>
      <c r="B4" s="4">
        <v>2.2000000000000002</v>
      </c>
      <c r="C4" s="5">
        <f>B4*100/D4</f>
        <v>4.0740740740740744</v>
      </c>
      <c r="D4" s="5">
        <v>54</v>
      </c>
    </row>
    <row r="5" spans="1:4" x14ac:dyDescent="0.3">
      <c r="A5" s="3" t="s">
        <v>21</v>
      </c>
      <c r="B5" s="4">
        <v>9.3000000000000007</v>
      </c>
      <c r="C5" s="5">
        <v>17.5</v>
      </c>
      <c r="D5" s="5">
        <f>B5/C5*100</f>
        <v>53.142857142857146</v>
      </c>
    </row>
    <row r="6" spans="1:4" x14ac:dyDescent="0.3">
      <c r="A6" s="3" t="s">
        <v>27</v>
      </c>
      <c r="B6" s="4">
        <v>6.9</v>
      </c>
      <c r="C6" s="5">
        <v>13</v>
      </c>
      <c r="D6" s="5">
        <f>B6/C6*100</f>
        <v>53.07692307692308</v>
      </c>
    </row>
    <row r="7" spans="1:4" x14ac:dyDescent="0.3">
      <c r="A7" s="3" t="s">
        <v>33</v>
      </c>
      <c r="B7" s="4">
        <v>5.2</v>
      </c>
      <c r="C7" s="5">
        <v>9.8000000000000007</v>
      </c>
      <c r="D7" s="5">
        <f>B7/C7*100</f>
        <v>53.061224489795919</v>
      </c>
    </row>
    <row r="8" spans="1:4" x14ac:dyDescent="0.3">
      <c r="A8" s="3" t="s">
        <v>25</v>
      </c>
      <c r="B8" s="4">
        <v>7.4</v>
      </c>
      <c r="C8" s="5">
        <v>14.2</v>
      </c>
      <c r="D8" s="5">
        <f>B8/C8*100</f>
        <v>52.112676056338039</v>
      </c>
    </row>
    <row r="9" spans="1:4" x14ac:dyDescent="0.3">
      <c r="A9" s="3" t="s">
        <v>15</v>
      </c>
      <c r="B9" s="4">
        <v>12.5</v>
      </c>
      <c r="C9" s="5">
        <v>24</v>
      </c>
      <c r="D9" s="5">
        <f>B9/C9*100</f>
        <v>52.083333333333336</v>
      </c>
    </row>
    <row r="10" spans="1:4" x14ac:dyDescent="0.3">
      <c r="A10" s="3" t="s">
        <v>41</v>
      </c>
      <c r="B10" s="4">
        <v>2.1</v>
      </c>
      <c r="C10" s="5">
        <f>B10*100/D10</f>
        <v>4.0384615384615383</v>
      </c>
      <c r="D10" s="5">
        <v>52</v>
      </c>
    </row>
    <row r="11" spans="1:4" x14ac:dyDescent="0.3">
      <c r="A11" s="3" t="s">
        <v>49</v>
      </c>
      <c r="B11" s="4">
        <v>1.1000000000000001</v>
      </c>
      <c r="C11" s="5">
        <f>B11*100/D11</f>
        <v>2.1153846153846159</v>
      </c>
      <c r="D11" s="5">
        <v>52</v>
      </c>
    </row>
    <row r="12" spans="1:4" x14ac:dyDescent="0.3">
      <c r="A12" s="3" t="s">
        <v>56</v>
      </c>
      <c r="B12" s="4">
        <v>0.54</v>
      </c>
      <c r="C12" s="5">
        <f>B12*100/D12</f>
        <v>1.0384615384615385</v>
      </c>
      <c r="D12" s="5">
        <v>52</v>
      </c>
    </row>
    <row r="13" spans="1:4" x14ac:dyDescent="0.3">
      <c r="A13" s="3" t="s">
        <v>4</v>
      </c>
      <c r="B13" s="4">
        <v>52.6</v>
      </c>
      <c r="C13" s="5">
        <v>101.5</v>
      </c>
      <c r="D13" s="5">
        <f>B13/C13*100</f>
        <v>51.822660098522164</v>
      </c>
    </row>
    <row r="14" spans="1:4" x14ac:dyDescent="0.3">
      <c r="A14" s="3" t="s">
        <v>1</v>
      </c>
      <c r="B14" s="4">
        <v>235.1</v>
      </c>
      <c r="C14" s="5">
        <v>454.2</v>
      </c>
      <c r="D14" s="5">
        <f>B14/C14*100</f>
        <v>51.761338617349182</v>
      </c>
    </row>
    <row r="15" spans="1:4" x14ac:dyDescent="0.3">
      <c r="A15" s="3" t="s">
        <v>8</v>
      </c>
      <c r="B15" s="4">
        <v>25.5</v>
      </c>
      <c r="C15" s="5">
        <v>49.3</v>
      </c>
      <c r="D15" s="5">
        <f>B15/C15*100</f>
        <v>51.724137931034484</v>
      </c>
    </row>
    <row r="16" spans="1:4" x14ac:dyDescent="0.3">
      <c r="A16" s="3" t="s">
        <v>29</v>
      </c>
      <c r="B16" s="4">
        <v>6.3</v>
      </c>
      <c r="C16" s="5">
        <v>12.2</v>
      </c>
      <c r="D16" s="5">
        <f>B16/C16*100</f>
        <v>51.639344262295083</v>
      </c>
    </row>
    <row r="17" spans="1:4" x14ac:dyDescent="0.3">
      <c r="A17" s="3" t="s">
        <v>0</v>
      </c>
      <c r="B17" s="4">
        <v>395.3</v>
      </c>
      <c r="C17" s="5">
        <v>772.5</v>
      </c>
      <c r="D17" s="5">
        <f>B17/C17*100</f>
        <v>51.171521035598708</v>
      </c>
    </row>
    <row r="18" spans="1:4" x14ac:dyDescent="0.3">
      <c r="A18" s="3" t="s">
        <v>28</v>
      </c>
      <c r="B18" s="4">
        <v>6.4</v>
      </c>
      <c r="C18" s="5">
        <v>12.6</v>
      </c>
      <c r="D18" s="5">
        <f>B18/C18*100</f>
        <v>50.793650793650805</v>
      </c>
    </row>
    <row r="19" spans="1:4" x14ac:dyDescent="0.3">
      <c r="A19" s="3" t="s">
        <v>19</v>
      </c>
      <c r="B19" s="4">
        <v>10.1</v>
      </c>
      <c r="C19" s="5">
        <v>20</v>
      </c>
      <c r="D19" s="5">
        <f>B19/C19*100</f>
        <v>50.5</v>
      </c>
    </row>
    <row r="20" spans="1:4" x14ac:dyDescent="0.3">
      <c r="A20" s="3" t="s">
        <v>32</v>
      </c>
      <c r="B20" s="4">
        <v>5.6</v>
      </c>
      <c r="C20" s="5">
        <v>11.1</v>
      </c>
      <c r="D20" s="5">
        <f>B20/C20*100</f>
        <v>50.450450450450447</v>
      </c>
    </row>
    <row r="21" spans="1:4" x14ac:dyDescent="0.3">
      <c r="A21" s="3" t="s">
        <v>17</v>
      </c>
      <c r="B21" s="4">
        <v>11.8</v>
      </c>
      <c r="C21" s="5">
        <v>23.4</v>
      </c>
      <c r="D21" s="5">
        <f>B21/C21*100</f>
        <v>50.42735042735044</v>
      </c>
    </row>
    <row r="22" spans="1:4" x14ac:dyDescent="0.3">
      <c r="A22" s="3" t="s">
        <v>30</v>
      </c>
      <c r="B22" s="4">
        <v>6.1</v>
      </c>
      <c r="C22" s="5">
        <v>12.1</v>
      </c>
      <c r="D22" s="5">
        <f>B22/C22*100</f>
        <v>50.413223140495866</v>
      </c>
    </row>
    <row r="23" spans="1:4" x14ac:dyDescent="0.3">
      <c r="A23" s="3" t="s">
        <v>5</v>
      </c>
      <c r="B23" s="4">
        <v>35.4</v>
      </c>
      <c r="C23" s="5">
        <v>70.400000000000006</v>
      </c>
      <c r="D23" s="5">
        <f>B23/C23*100</f>
        <v>50.284090909090907</v>
      </c>
    </row>
    <row r="24" spans="1:4" x14ac:dyDescent="0.3">
      <c r="A24" s="3" t="s">
        <v>16</v>
      </c>
      <c r="B24" s="4">
        <v>11.9</v>
      </c>
      <c r="C24" s="5">
        <v>23.7</v>
      </c>
      <c r="D24" s="5">
        <f>B24/C24*100</f>
        <v>50.210970464135031</v>
      </c>
    </row>
    <row r="25" spans="1:4" x14ac:dyDescent="0.3">
      <c r="A25" s="3" t="s">
        <v>3</v>
      </c>
      <c r="B25" s="4">
        <v>53.7</v>
      </c>
      <c r="C25" s="5">
        <v>107.3</v>
      </c>
      <c r="D25" s="5">
        <f>B25/C25*100</f>
        <v>50.046598322460397</v>
      </c>
    </row>
    <row r="26" spans="1:4" x14ac:dyDescent="0.3">
      <c r="A26" s="3" t="s">
        <v>9</v>
      </c>
      <c r="B26" s="4">
        <v>21.8</v>
      </c>
      <c r="C26" s="5">
        <v>43.7</v>
      </c>
      <c r="D26" s="5">
        <f>B26/C26*100</f>
        <v>49.88558352402746</v>
      </c>
    </row>
    <row r="27" spans="1:4" x14ac:dyDescent="0.3">
      <c r="A27" s="3" t="s">
        <v>24</v>
      </c>
      <c r="B27" s="4">
        <v>7.5</v>
      </c>
      <c r="C27" s="5">
        <v>15.1</v>
      </c>
      <c r="D27" s="5">
        <f>B27/C27*100</f>
        <v>49.668874172185433</v>
      </c>
    </row>
    <row r="28" spans="1:4" x14ac:dyDescent="0.3">
      <c r="A28" s="3" t="s">
        <v>53</v>
      </c>
      <c r="B28" s="4">
        <v>6.7000000000000004E-2</v>
      </c>
      <c r="C28" s="5">
        <f>B28*100/D28</f>
        <v>0.13673469387755102</v>
      </c>
      <c r="D28" s="5">
        <v>49</v>
      </c>
    </row>
    <row r="29" spans="1:4" x14ac:dyDescent="0.3">
      <c r="A29" s="3" t="s">
        <v>14</v>
      </c>
      <c r="B29" s="4">
        <v>12.5</v>
      </c>
      <c r="C29" s="5">
        <v>25.7</v>
      </c>
      <c r="D29" s="5">
        <f>B29/C29*100</f>
        <v>48.638132295719842</v>
      </c>
    </row>
    <row r="30" spans="1:4" x14ac:dyDescent="0.3">
      <c r="A30" s="3" t="s">
        <v>20</v>
      </c>
      <c r="B30" s="4">
        <v>8.6999999999999993</v>
      </c>
      <c r="C30" s="5">
        <v>17.899999999999999</v>
      </c>
      <c r="D30" s="5">
        <f>B30/C30*100</f>
        <v>48.603351955307261</v>
      </c>
    </row>
    <row r="31" spans="1:4" x14ac:dyDescent="0.3">
      <c r="A31" s="3" t="s">
        <v>26</v>
      </c>
      <c r="B31" s="4">
        <v>6.7</v>
      </c>
      <c r="C31" s="5">
        <v>13.8</v>
      </c>
      <c r="D31" s="5">
        <f>B31/C31*100</f>
        <v>48.550724637681157</v>
      </c>
    </row>
    <row r="32" spans="1:4" x14ac:dyDescent="0.3">
      <c r="A32" s="3" t="s">
        <v>37</v>
      </c>
      <c r="B32" s="4">
        <v>3.2</v>
      </c>
      <c r="C32" s="5">
        <v>6.6</v>
      </c>
      <c r="D32" s="5">
        <f>B32/C32*100</f>
        <v>48.484848484848492</v>
      </c>
    </row>
    <row r="33" spans="1:4" x14ac:dyDescent="0.3">
      <c r="A33" s="3" t="s">
        <v>10</v>
      </c>
      <c r="B33" s="4">
        <v>20.5</v>
      </c>
      <c r="C33" s="5">
        <v>42.7</v>
      </c>
      <c r="D33" s="5">
        <f>B33/C33*100</f>
        <v>48.00936768149883</v>
      </c>
    </row>
    <row r="34" spans="1:4" x14ac:dyDescent="0.3">
      <c r="A34" s="3" t="s">
        <v>42</v>
      </c>
      <c r="B34" s="4">
        <v>2.1</v>
      </c>
      <c r="C34" s="5">
        <f>B34*100/D34</f>
        <v>4.375</v>
      </c>
      <c r="D34" s="5">
        <v>48</v>
      </c>
    </row>
    <row r="35" spans="1:4" x14ac:dyDescent="0.3">
      <c r="A35" s="3" t="s">
        <v>12</v>
      </c>
      <c r="B35" s="4">
        <v>18.2</v>
      </c>
      <c r="C35" s="5">
        <v>38</v>
      </c>
      <c r="D35" s="5">
        <f>B35/C35*100</f>
        <v>47.89473684210526</v>
      </c>
    </row>
    <row r="36" spans="1:4" x14ac:dyDescent="0.3">
      <c r="A36" s="3" t="s">
        <v>43</v>
      </c>
      <c r="B36" s="4">
        <v>2</v>
      </c>
      <c r="C36" s="5">
        <f>B36*100/D36</f>
        <v>4.2553191489361701</v>
      </c>
      <c r="D36" s="5">
        <v>47</v>
      </c>
    </row>
    <row r="37" spans="1:4" x14ac:dyDescent="0.3">
      <c r="A37" s="3" t="s">
        <v>44</v>
      </c>
      <c r="B37" s="4">
        <v>2</v>
      </c>
      <c r="C37" s="5">
        <f>B37*100/D37</f>
        <v>4.2553191489361701</v>
      </c>
      <c r="D37" s="5">
        <v>47</v>
      </c>
    </row>
    <row r="38" spans="1:4" x14ac:dyDescent="0.3">
      <c r="A38" s="3" t="s">
        <v>46</v>
      </c>
      <c r="B38" s="4">
        <v>1.9</v>
      </c>
      <c r="C38" s="5">
        <f>B38*100/D38</f>
        <v>4.042553191489362</v>
      </c>
      <c r="D38" s="5">
        <v>47</v>
      </c>
    </row>
    <row r="39" spans="1:4" x14ac:dyDescent="0.3">
      <c r="A39" s="3" t="s">
        <v>51</v>
      </c>
      <c r="B39" s="4">
        <v>0.51</v>
      </c>
      <c r="C39" s="5">
        <f>B39*100/D39</f>
        <v>1.0851063829787233</v>
      </c>
      <c r="D39" s="5">
        <v>47</v>
      </c>
    </row>
    <row r="40" spans="1:4" x14ac:dyDescent="0.3">
      <c r="A40" s="3" t="s">
        <v>23</v>
      </c>
      <c r="B40" s="4">
        <v>7.2</v>
      </c>
      <c r="C40" s="5">
        <v>15.4</v>
      </c>
      <c r="D40" s="5">
        <f>B40/C40*100</f>
        <v>46.753246753246749</v>
      </c>
    </row>
    <row r="41" spans="1:4" x14ac:dyDescent="0.3">
      <c r="A41" s="3" t="s">
        <v>35</v>
      </c>
      <c r="B41" s="4">
        <v>4</v>
      </c>
      <c r="C41" s="5">
        <v>8.6</v>
      </c>
      <c r="D41" s="5">
        <f>B41/C41*100</f>
        <v>46.511627906976742</v>
      </c>
    </row>
    <row r="42" spans="1:4" x14ac:dyDescent="0.3">
      <c r="A42" s="3" t="s">
        <v>40</v>
      </c>
      <c r="B42" s="4">
        <v>2.4</v>
      </c>
      <c r="C42" s="5">
        <f>B42*100/D42</f>
        <v>5.2173913043478262</v>
      </c>
      <c r="D42" s="5">
        <v>46</v>
      </c>
    </row>
    <row r="43" spans="1:4" x14ac:dyDescent="0.3">
      <c r="A43" s="3" t="s">
        <v>52</v>
      </c>
      <c r="B43" s="4">
        <v>0.17</v>
      </c>
      <c r="C43" s="5">
        <f>B43*100/D43</f>
        <v>0.36956521739130432</v>
      </c>
      <c r="D43" s="5">
        <v>46</v>
      </c>
    </row>
    <row r="44" spans="1:4" x14ac:dyDescent="0.3">
      <c r="A44" s="3" t="s">
        <v>54</v>
      </c>
      <c r="B44" s="4">
        <v>1.7000000000000001E-2</v>
      </c>
      <c r="C44" s="5">
        <f>B44*100/D44</f>
        <v>3.6956521739130437E-2</v>
      </c>
      <c r="D44" s="5">
        <v>46</v>
      </c>
    </row>
    <row r="45" spans="1:4" x14ac:dyDescent="0.3">
      <c r="A45" s="3" t="s">
        <v>2</v>
      </c>
      <c r="B45" s="4">
        <v>60.6</v>
      </c>
      <c r="C45" s="5">
        <v>132.30000000000001</v>
      </c>
      <c r="D45" s="5">
        <f>B45/C45*100</f>
        <v>45.804988662131521</v>
      </c>
    </row>
    <row r="46" spans="1:4" x14ac:dyDescent="0.3">
      <c r="A46" s="3" t="s">
        <v>7</v>
      </c>
      <c r="B46" s="4">
        <v>26.1</v>
      </c>
      <c r="C46" s="5">
        <v>57.1</v>
      </c>
      <c r="D46" s="5">
        <f>B46/C46*100</f>
        <v>45.709281961471106</v>
      </c>
    </row>
    <row r="47" spans="1:4" x14ac:dyDescent="0.3">
      <c r="A47" s="3" t="s">
        <v>34</v>
      </c>
      <c r="B47" s="4">
        <v>3.9</v>
      </c>
      <c r="C47" s="5">
        <v>8.6999999999999993</v>
      </c>
      <c r="D47" s="5">
        <f>B47/C47*100</f>
        <v>44.827586206896555</v>
      </c>
    </row>
    <row r="48" spans="1:4" x14ac:dyDescent="0.3">
      <c r="A48" s="3" t="s">
        <v>31</v>
      </c>
      <c r="B48" s="4">
        <v>5.0999999999999996</v>
      </c>
      <c r="C48" s="5">
        <v>11.4</v>
      </c>
      <c r="D48" s="5">
        <f>B48/C48*100</f>
        <v>44.73684210526315</v>
      </c>
    </row>
    <row r="49" spans="1:4" x14ac:dyDescent="0.3">
      <c r="A49" s="3" t="s">
        <v>36</v>
      </c>
      <c r="B49" s="4">
        <v>3.7</v>
      </c>
      <c r="C49" s="5">
        <v>8.3000000000000007</v>
      </c>
      <c r="D49" s="5">
        <f>B49/C49*100</f>
        <v>44.578313253012048</v>
      </c>
    </row>
    <row r="50" spans="1:4" x14ac:dyDescent="0.3">
      <c r="A50" s="3" t="s">
        <v>47</v>
      </c>
      <c r="B50" s="4">
        <v>1.2</v>
      </c>
      <c r="C50" s="5">
        <f>B50*100/D50</f>
        <v>2.7272727272727271</v>
      </c>
      <c r="D50" s="5">
        <v>44</v>
      </c>
    </row>
    <row r="51" spans="1:4" x14ac:dyDescent="0.3">
      <c r="A51" s="3" t="s">
        <v>13</v>
      </c>
      <c r="B51" s="4">
        <v>11.9</v>
      </c>
      <c r="C51" s="5">
        <v>27.7</v>
      </c>
      <c r="D51" s="5">
        <f>B51/C51*100</f>
        <v>42.960288808664259</v>
      </c>
    </row>
    <row r="52" spans="1:4" x14ac:dyDescent="0.3">
      <c r="A52" s="3" t="s">
        <v>18</v>
      </c>
      <c r="B52" s="4">
        <v>9.6999999999999993</v>
      </c>
      <c r="C52" s="5">
        <v>22.6</v>
      </c>
      <c r="D52" s="5">
        <f>B52/C52*100</f>
        <v>42.920353982300881</v>
      </c>
    </row>
    <row r="53" spans="1:4" x14ac:dyDescent="0.3">
      <c r="A53" s="3" t="s">
        <v>48</v>
      </c>
      <c r="B53" s="4">
        <v>1.1000000000000001</v>
      </c>
      <c r="C53" s="5">
        <f>B53*100/D53</f>
        <v>2.6190476190476195</v>
      </c>
      <c r="D53" s="5">
        <v>42</v>
      </c>
    </row>
    <row r="54" spans="1:4" x14ac:dyDescent="0.3">
      <c r="A54" s="3" t="s">
        <v>50</v>
      </c>
      <c r="B54" s="4">
        <v>0.66</v>
      </c>
      <c r="C54" s="5">
        <f>B54*100/D54</f>
        <v>1.6097560975609757</v>
      </c>
      <c r="D54" s="5">
        <v>41</v>
      </c>
    </row>
    <row r="55" spans="1:4" x14ac:dyDescent="0.3">
      <c r="A55" s="3" t="s">
        <v>22</v>
      </c>
      <c r="B55" s="4">
        <v>6.7</v>
      </c>
      <c r="C55" s="5">
        <v>16.399999999999999</v>
      </c>
      <c r="D55" s="5">
        <f>B55/C55*100</f>
        <v>40.853658536585371</v>
      </c>
    </row>
  </sheetData>
  <autoFilter ref="A1:D55" xr:uid="{36CBF304-73E1-4762-A798-1BAF8F678C28}">
    <sortState xmlns:xlrd2="http://schemas.microsoft.com/office/spreadsheetml/2017/richdata2" ref="A2:D55">
      <sortCondition descending="1" ref="D1:D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Smith</dc:creator>
  <cp:lastModifiedBy>Stan Smith</cp:lastModifiedBy>
  <dcterms:created xsi:type="dcterms:W3CDTF">2021-09-10T12:58:11Z</dcterms:created>
  <dcterms:modified xsi:type="dcterms:W3CDTF">2021-09-10T13:27:05Z</dcterms:modified>
</cp:coreProperties>
</file>