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os\Desktop\Postdoc UGA\NABA_butterflies\data\"/>
    </mc:Choice>
  </mc:AlternateContent>
  <xr:revisionPtr revIDLastSave="0" documentId="13_ncr:1_{BFC2AD05-4956-40CF-975F-FB7F946F79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BA.butterflyspe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06" i="1" l="1"/>
  <c r="AF610" i="1"/>
  <c r="AF570" i="1"/>
  <c r="AF569" i="1"/>
  <c r="AF503" i="1"/>
  <c r="AF477" i="1"/>
  <c r="AF471" i="1"/>
  <c r="AF446" i="1"/>
  <c r="AF432" i="1"/>
  <c r="AF409" i="1"/>
  <c r="AF269" i="1"/>
  <c r="AF227" i="1" l="1"/>
  <c r="AF217" i="1"/>
  <c r="AF167" i="1"/>
  <c r="AF201" i="1"/>
  <c r="AF105" i="1"/>
  <c r="AF84" i="1"/>
  <c r="AF80" i="1"/>
  <c r="AF71" i="1"/>
  <c r="AF61" i="1"/>
  <c r="AF46" i="1"/>
  <c r="AF6" i="1" l="1"/>
  <c r="AF498" i="1" l="1"/>
  <c r="AF538" i="1"/>
  <c r="AF539" i="1"/>
  <c r="AF541" i="1"/>
  <c r="AF544" i="1"/>
  <c r="AF582" i="1"/>
  <c r="AF632" i="1"/>
  <c r="AF639" i="1"/>
  <c r="AF640" i="1"/>
  <c r="AF643" i="1"/>
  <c r="AF650" i="1"/>
  <c r="AF16" i="1"/>
  <c r="AF27" i="1"/>
  <c r="AF37" i="1"/>
  <c r="AF64" i="1"/>
  <c r="AF82" i="1"/>
  <c r="AF83" i="1"/>
  <c r="AF88" i="1"/>
  <c r="AF98" i="1"/>
  <c r="AF100" i="1"/>
  <c r="AF115" i="1"/>
  <c r="AF131" i="1"/>
  <c r="AF177" i="1"/>
  <c r="AF179" i="1"/>
  <c r="AF123" i="1"/>
  <c r="AF153" i="1"/>
  <c r="AF208" i="1"/>
  <c r="AF226" i="1"/>
  <c r="AF232" i="1"/>
  <c r="AF243" i="1"/>
  <c r="AF251" i="1"/>
  <c r="AF293" i="1"/>
  <c r="AF297" i="1"/>
  <c r="AF298" i="1"/>
  <c r="AF301" i="1"/>
  <c r="AF329" i="1"/>
  <c r="AF331" i="1"/>
  <c r="AF332" i="1"/>
  <c r="AF334" i="1"/>
  <c r="AF335" i="1"/>
  <c r="AF336" i="1"/>
  <c r="AF337" i="1"/>
  <c r="AF338" i="1"/>
  <c r="AF344" i="1"/>
  <c r="AF351" i="1"/>
  <c r="AF354" i="1"/>
  <c r="AF359" i="1"/>
  <c r="AF397" i="1"/>
  <c r="AF398" i="1"/>
  <c r="AF439" i="1"/>
  <c r="AF456" i="1"/>
  <c r="AF461" i="1"/>
  <c r="AF465" i="1"/>
  <c r="AF466" i="1"/>
  <c r="AF468" i="1"/>
  <c r="AF469" i="1"/>
  <c r="AF543" i="1" l="1"/>
  <c r="AF106" i="1"/>
  <c r="AF648" i="1"/>
  <c r="AF638" i="1"/>
  <c r="AF628" i="1"/>
  <c r="AF618" i="1"/>
  <c r="AF617" i="1"/>
  <c r="AF616" i="1"/>
  <c r="AF615" i="1"/>
  <c r="AF614" i="1"/>
  <c r="AF613" i="1"/>
  <c r="AF612" i="1"/>
  <c r="AF611" i="1"/>
  <c r="AF609" i="1"/>
  <c r="AF608" i="1"/>
  <c r="AF598" i="1"/>
  <c r="AF588" i="1"/>
  <c r="AF578" i="1"/>
  <c r="AF568" i="1"/>
  <c r="AF558" i="1"/>
  <c r="AF548" i="1"/>
  <c r="AF528" i="1"/>
  <c r="AF518" i="1"/>
  <c r="AF517" i="1"/>
  <c r="AF516" i="1"/>
  <c r="AF515" i="1"/>
  <c r="AF514" i="1"/>
  <c r="AF513" i="1"/>
  <c r="AF512" i="1"/>
  <c r="AF511" i="1"/>
  <c r="AF510" i="1"/>
  <c r="AF509" i="1"/>
  <c r="AF508" i="1"/>
  <c r="AF488" i="1"/>
  <c r="AF478" i="1"/>
  <c r="AF458" i="1"/>
  <c r="AF448" i="1"/>
  <c r="AF438" i="1"/>
  <c r="AF428" i="1"/>
  <c r="AF418" i="1"/>
  <c r="AF417" i="1"/>
  <c r="AF416" i="1"/>
  <c r="AF415" i="1"/>
  <c r="AF414" i="1"/>
  <c r="AF413" i="1"/>
  <c r="AF412" i="1"/>
  <c r="AF411" i="1"/>
  <c r="AF410" i="1"/>
  <c r="AF408" i="1"/>
  <c r="AF388" i="1"/>
  <c r="AF378" i="1"/>
  <c r="AF368" i="1"/>
  <c r="AF358" i="1"/>
  <c r="AF348" i="1"/>
  <c r="AF328" i="1"/>
  <c r="AF318" i="1"/>
  <c r="AF317" i="1"/>
  <c r="AF316" i="1"/>
  <c r="AF315" i="1"/>
  <c r="AF314" i="1"/>
  <c r="AF313" i="1"/>
  <c r="AF312" i="1"/>
  <c r="AF311" i="1"/>
  <c r="AF310" i="1"/>
  <c r="AF309" i="1"/>
  <c r="AF308" i="1"/>
  <c r="AF295" i="1"/>
  <c r="AF284" i="1"/>
  <c r="AF274" i="1"/>
  <c r="AF264" i="1"/>
  <c r="AF254" i="1"/>
  <c r="AF244" i="1"/>
  <c r="AF234" i="1"/>
  <c r="AF224" i="1"/>
  <c r="AF214" i="1"/>
  <c r="AF213" i="1"/>
  <c r="AF212" i="1"/>
  <c r="AF211" i="1"/>
  <c r="AF210" i="1"/>
  <c r="AF209" i="1"/>
  <c r="AF207" i="1"/>
  <c r="AF206" i="1"/>
  <c r="AF205" i="1"/>
  <c r="AF204" i="1"/>
  <c r="AF193" i="1"/>
  <c r="AF183" i="1"/>
  <c r="AF171" i="1"/>
  <c r="AF161" i="1"/>
  <c r="AF151" i="1"/>
  <c r="AF141" i="1"/>
  <c r="AF130" i="1"/>
  <c r="AF120" i="1"/>
  <c r="AF110" i="1"/>
  <c r="AF109" i="1"/>
  <c r="AF108" i="1"/>
  <c r="AF107" i="1"/>
  <c r="AF104" i="1"/>
  <c r="AF103" i="1"/>
  <c r="AF102" i="1"/>
  <c r="AF101" i="1"/>
  <c r="AF90" i="1"/>
  <c r="AF70" i="1"/>
  <c r="AF60" i="1"/>
  <c r="AF50" i="1"/>
  <c r="AF40" i="1"/>
  <c r="AF30" i="1"/>
  <c r="AF20" i="1"/>
  <c r="AF10" i="1"/>
  <c r="AF4" i="1"/>
  <c r="AF5" i="1"/>
  <c r="AF7" i="1"/>
  <c r="AF8" i="1"/>
  <c r="AF9" i="1"/>
  <c r="AF11" i="1"/>
  <c r="AF12" i="1"/>
  <c r="AF13" i="1"/>
  <c r="AF14" i="1"/>
  <c r="AF17" i="1"/>
  <c r="AF18" i="1"/>
  <c r="AF19" i="1"/>
  <c r="AF21" i="1"/>
  <c r="AF22" i="1"/>
  <c r="AF23" i="1"/>
  <c r="AF24" i="1"/>
  <c r="AF25" i="1"/>
  <c r="AF26" i="1"/>
  <c r="AF28" i="1"/>
  <c r="AF29" i="1"/>
  <c r="AF31" i="1"/>
  <c r="AF32" i="1"/>
  <c r="AF33" i="1"/>
  <c r="AF34" i="1"/>
  <c r="AF35" i="1"/>
  <c r="AF36" i="1"/>
  <c r="AF38" i="1"/>
  <c r="AF39" i="1"/>
  <c r="AF41" i="1"/>
  <c r="AF42" i="1"/>
  <c r="AF43" i="1"/>
  <c r="AF44" i="1"/>
  <c r="AF45" i="1"/>
  <c r="AF47" i="1"/>
  <c r="AF48" i="1"/>
  <c r="AF49" i="1"/>
  <c r="AF51" i="1"/>
  <c r="AF52" i="1"/>
  <c r="AF53" i="1"/>
  <c r="AF54" i="1"/>
  <c r="AF55" i="1"/>
  <c r="AF56" i="1"/>
  <c r="AF57" i="1"/>
  <c r="AF58" i="1"/>
  <c r="AF59" i="1"/>
  <c r="AF62" i="1"/>
  <c r="AF63" i="1"/>
  <c r="AF65" i="1"/>
  <c r="AF66" i="1"/>
  <c r="AF67" i="1"/>
  <c r="AF68" i="1"/>
  <c r="AF69" i="1"/>
  <c r="AF72" i="1"/>
  <c r="AF73" i="1"/>
  <c r="AF74" i="1"/>
  <c r="AF75" i="1"/>
  <c r="AF76" i="1"/>
  <c r="AF77" i="1"/>
  <c r="AF78" i="1"/>
  <c r="AF79" i="1"/>
  <c r="AF81" i="1"/>
  <c r="AF85" i="1"/>
  <c r="AF86" i="1"/>
  <c r="AF87" i="1"/>
  <c r="AF89" i="1"/>
  <c r="AF91" i="1"/>
  <c r="AF92" i="1"/>
  <c r="AF93" i="1"/>
  <c r="AF94" i="1"/>
  <c r="AF95" i="1"/>
  <c r="AF96" i="1"/>
  <c r="AF97" i="1"/>
  <c r="AF99" i="1"/>
  <c r="AF111" i="1"/>
  <c r="AF112" i="1"/>
  <c r="AF113" i="1"/>
  <c r="AF114" i="1"/>
  <c r="AF116" i="1"/>
  <c r="AF117" i="1"/>
  <c r="AF118" i="1"/>
  <c r="AF119" i="1"/>
  <c r="AF121" i="1"/>
  <c r="AF122" i="1"/>
  <c r="AF124" i="1"/>
  <c r="AF125" i="1"/>
  <c r="AF126" i="1"/>
  <c r="AF127" i="1"/>
  <c r="AF128" i="1"/>
  <c r="AF129" i="1"/>
  <c r="AF132" i="1"/>
  <c r="AF133" i="1"/>
  <c r="AF134" i="1"/>
  <c r="AF135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2" i="1"/>
  <c r="AF154" i="1"/>
  <c r="AF155" i="1"/>
  <c r="AF156" i="1"/>
  <c r="AF157" i="1"/>
  <c r="AF158" i="1"/>
  <c r="AF159" i="1"/>
  <c r="AF160" i="1"/>
  <c r="AF162" i="1"/>
  <c r="AF163" i="1"/>
  <c r="AF164" i="1"/>
  <c r="AF165" i="1"/>
  <c r="AF166" i="1"/>
  <c r="AF168" i="1"/>
  <c r="AF169" i="1"/>
  <c r="AF170" i="1"/>
  <c r="AF172" i="1"/>
  <c r="AF173" i="1"/>
  <c r="AF174" i="1"/>
  <c r="AF175" i="1"/>
  <c r="AF176" i="1"/>
  <c r="AF178" i="1"/>
  <c r="AF180" i="1"/>
  <c r="AF181" i="1"/>
  <c r="AF182" i="1"/>
  <c r="AF184" i="1"/>
  <c r="AF185" i="1"/>
  <c r="AF186" i="1"/>
  <c r="AF187" i="1"/>
  <c r="AF188" i="1"/>
  <c r="AF189" i="1"/>
  <c r="AF190" i="1"/>
  <c r="AF191" i="1"/>
  <c r="AF192" i="1"/>
  <c r="AF194" i="1"/>
  <c r="AF195" i="1"/>
  <c r="AF196" i="1"/>
  <c r="AF197" i="1"/>
  <c r="AF198" i="1"/>
  <c r="AF199" i="1"/>
  <c r="AF200" i="1"/>
  <c r="AF202" i="1"/>
  <c r="AF203" i="1"/>
  <c r="AF215" i="1"/>
  <c r="AF216" i="1"/>
  <c r="AF219" i="1"/>
  <c r="AF220" i="1"/>
  <c r="AF221" i="1"/>
  <c r="AF222" i="1"/>
  <c r="AF223" i="1"/>
  <c r="AF225" i="1"/>
  <c r="AF228" i="1"/>
  <c r="AF229" i="1"/>
  <c r="AF230" i="1"/>
  <c r="AF231" i="1"/>
  <c r="AF233" i="1"/>
  <c r="AF235" i="1"/>
  <c r="AF236" i="1"/>
  <c r="AF237" i="1"/>
  <c r="AF238" i="1"/>
  <c r="AF239" i="1"/>
  <c r="AF240" i="1"/>
  <c r="AF245" i="1"/>
  <c r="AF246" i="1"/>
  <c r="AF247" i="1"/>
  <c r="AF248" i="1"/>
  <c r="AF249" i="1"/>
  <c r="AF250" i="1"/>
  <c r="AF252" i="1"/>
  <c r="AF253" i="1"/>
  <c r="AF255" i="1"/>
  <c r="AF256" i="1"/>
  <c r="AF257" i="1"/>
  <c r="AF258" i="1"/>
  <c r="AF259" i="1"/>
  <c r="AF260" i="1"/>
  <c r="AF261" i="1"/>
  <c r="AF262" i="1"/>
  <c r="AF263" i="1"/>
  <c r="AF265" i="1"/>
  <c r="AF266" i="1"/>
  <c r="AF267" i="1"/>
  <c r="AF268" i="1"/>
  <c r="AF270" i="1"/>
  <c r="AF271" i="1"/>
  <c r="AF272" i="1"/>
  <c r="AF273" i="1"/>
  <c r="AF275" i="1"/>
  <c r="AF276" i="1"/>
  <c r="AF277" i="1"/>
  <c r="AF278" i="1"/>
  <c r="AF279" i="1"/>
  <c r="AF280" i="1"/>
  <c r="AF281" i="1"/>
  <c r="AF282" i="1"/>
  <c r="AF283" i="1"/>
  <c r="AF285" i="1"/>
  <c r="AF286" i="1"/>
  <c r="AF287" i="1"/>
  <c r="AF288" i="1"/>
  <c r="AF289" i="1"/>
  <c r="AF290" i="1"/>
  <c r="AF291" i="1"/>
  <c r="AF292" i="1"/>
  <c r="AF294" i="1"/>
  <c r="AF296" i="1"/>
  <c r="AF299" i="1"/>
  <c r="AF300" i="1"/>
  <c r="AF302" i="1"/>
  <c r="AF303" i="1"/>
  <c r="AF304" i="1"/>
  <c r="AF305" i="1"/>
  <c r="AF306" i="1"/>
  <c r="AF307" i="1"/>
  <c r="AF319" i="1"/>
  <c r="AF321" i="1"/>
  <c r="AF322" i="1"/>
  <c r="AF323" i="1"/>
  <c r="AF324" i="1"/>
  <c r="AF325" i="1"/>
  <c r="AF326" i="1"/>
  <c r="AF327" i="1"/>
  <c r="AF330" i="1"/>
  <c r="AF333" i="1"/>
  <c r="AF339" i="1"/>
  <c r="AF340" i="1"/>
  <c r="AF341" i="1"/>
  <c r="AF342" i="1"/>
  <c r="AF343" i="1"/>
  <c r="AF345" i="1"/>
  <c r="AF346" i="1"/>
  <c r="AF347" i="1"/>
  <c r="AF349" i="1"/>
  <c r="AF350" i="1"/>
  <c r="AF353" i="1"/>
  <c r="AF355" i="1"/>
  <c r="AF356" i="1"/>
  <c r="AF357" i="1"/>
  <c r="AF360" i="1"/>
  <c r="AF361" i="1"/>
  <c r="AF362" i="1"/>
  <c r="AF363" i="1"/>
  <c r="AF364" i="1"/>
  <c r="AF365" i="1"/>
  <c r="AF366" i="1"/>
  <c r="AF367" i="1"/>
  <c r="AF369" i="1"/>
  <c r="AF370" i="1"/>
  <c r="AF371" i="1"/>
  <c r="AF372" i="1"/>
  <c r="AF373" i="1"/>
  <c r="AF374" i="1"/>
  <c r="AF375" i="1"/>
  <c r="AF376" i="1"/>
  <c r="AF377" i="1"/>
  <c r="AF379" i="1"/>
  <c r="AF380" i="1"/>
  <c r="AF381" i="1"/>
  <c r="AF382" i="1"/>
  <c r="AF383" i="1"/>
  <c r="AF384" i="1"/>
  <c r="AF385" i="1"/>
  <c r="AF386" i="1"/>
  <c r="AF387" i="1"/>
  <c r="AF389" i="1"/>
  <c r="AF390" i="1"/>
  <c r="AF391" i="1"/>
  <c r="AF392" i="1"/>
  <c r="AF393" i="1"/>
  <c r="AF394" i="1"/>
  <c r="AF395" i="1"/>
  <c r="AF396" i="1"/>
  <c r="AF399" i="1"/>
  <c r="AF400" i="1"/>
  <c r="AF401" i="1"/>
  <c r="AF402" i="1"/>
  <c r="AF403" i="1"/>
  <c r="AF404" i="1"/>
  <c r="AF405" i="1"/>
  <c r="AF406" i="1"/>
  <c r="AF407" i="1"/>
  <c r="AF419" i="1"/>
  <c r="AF420" i="1"/>
  <c r="AF421" i="1"/>
  <c r="AF422" i="1"/>
  <c r="AF423" i="1"/>
  <c r="AF424" i="1"/>
  <c r="AF425" i="1"/>
  <c r="AF426" i="1"/>
  <c r="AF427" i="1"/>
  <c r="AF429" i="1"/>
  <c r="AF430" i="1"/>
  <c r="AF431" i="1"/>
  <c r="AF433" i="1"/>
  <c r="AF434" i="1"/>
  <c r="AF435" i="1"/>
  <c r="AF436" i="1"/>
  <c r="AF437" i="1"/>
  <c r="AF440" i="1"/>
  <c r="AF441" i="1"/>
  <c r="AF442" i="1"/>
  <c r="AF443" i="1"/>
  <c r="AF444" i="1"/>
  <c r="AF445" i="1"/>
  <c r="AF447" i="1"/>
  <c r="AF449" i="1"/>
  <c r="AF450" i="1"/>
  <c r="AF451" i="1"/>
  <c r="AF452" i="1"/>
  <c r="AF453" i="1"/>
  <c r="AF454" i="1"/>
  <c r="AF455" i="1"/>
  <c r="AF457" i="1"/>
  <c r="AF459" i="1"/>
  <c r="AF460" i="1"/>
  <c r="AF462" i="1"/>
  <c r="AF463" i="1"/>
  <c r="AF464" i="1"/>
  <c r="AF467" i="1"/>
  <c r="AF470" i="1"/>
  <c r="AF472" i="1"/>
  <c r="AF473" i="1"/>
  <c r="AF474" i="1"/>
  <c r="AF475" i="1"/>
  <c r="AF476" i="1"/>
  <c r="AF479" i="1"/>
  <c r="AF480" i="1"/>
  <c r="AF481" i="1"/>
  <c r="AF482" i="1"/>
  <c r="AF483" i="1"/>
  <c r="AF484" i="1"/>
  <c r="AF487" i="1"/>
  <c r="AF489" i="1"/>
  <c r="AF490" i="1"/>
  <c r="AF491" i="1"/>
  <c r="AF492" i="1"/>
  <c r="AF493" i="1"/>
  <c r="AF494" i="1"/>
  <c r="AF495" i="1"/>
  <c r="AF496" i="1"/>
  <c r="AF497" i="1"/>
  <c r="AF499" i="1"/>
  <c r="AF500" i="1"/>
  <c r="AF501" i="1"/>
  <c r="AF502" i="1"/>
  <c r="AF505" i="1"/>
  <c r="AF507" i="1"/>
  <c r="AF519" i="1"/>
  <c r="AF520" i="1"/>
  <c r="AF521" i="1"/>
  <c r="AF522" i="1"/>
  <c r="AF523" i="1"/>
  <c r="AF524" i="1"/>
  <c r="AF525" i="1"/>
  <c r="AF526" i="1"/>
  <c r="AF527" i="1"/>
  <c r="AF529" i="1"/>
  <c r="AF530" i="1"/>
  <c r="AF531" i="1"/>
  <c r="AF532" i="1"/>
  <c r="AF533" i="1"/>
  <c r="AF534" i="1"/>
  <c r="AF535" i="1"/>
  <c r="AF536" i="1"/>
  <c r="AF540" i="1"/>
  <c r="AF542" i="1"/>
  <c r="AF545" i="1"/>
  <c r="AF546" i="1"/>
  <c r="AF547" i="1"/>
  <c r="AF549" i="1"/>
  <c r="AF550" i="1"/>
  <c r="AF551" i="1"/>
  <c r="AF552" i="1"/>
  <c r="AF553" i="1"/>
  <c r="AF554" i="1"/>
  <c r="AF555" i="1"/>
  <c r="AF556" i="1"/>
  <c r="AF557" i="1"/>
  <c r="AF559" i="1"/>
  <c r="AF560" i="1"/>
  <c r="AF561" i="1"/>
  <c r="AF562" i="1"/>
  <c r="AF563" i="1"/>
  <c r="AF564" i="1"/>
  <c r="AF565" i="1"/>
  <c r="AF566" i="1"/>
  <c r="AF567" i="1"/>
  <c r="AF571" i="1"/>
  <c r="AF572" i="1"/>
  <c r="AF573" i="1"/>
  <c r="AF574" i="1"/>
  <c r="AF575" i="1"/>
  <c r="AF576" i="1"/>
  <c r="AF577" i="1"/>
  <c r="AF579" i="1"/>
  <c r="AF580" i="1"/>
  <c r="AF581" i="1"/>
  <c r="AF583" i="1"/>
  <c r="AF584" i="1"/>
  <c r="AF585" i="1"/>
  <c r="AF586" i="1"/>
  <c r="AF587" i="1"/>
  <c r="AF589" i="1"/>
  <c r="AF590" i="1"/>
  <c r="AF591" i="1"/>
  <c r="AF592" i="1"/>
  <c r="AF593" i="1"/>
  <c r="AF594" i="1"/>
  <c r="AF595" i="1"/>
  <c r="AF596" i="1"/>
  <c r="AF597" i="1"/>
  <c r="AF599" i="1"/>
  <c r="AF600" i="1"/>
  <c r="AF601" i="1"/>
  <c r="AF602" i="1"/>
  <c r="AF603" i="1"/>
  <c r="AF604" i="1"/>
  <c r="AF605" i="1"/>
  <c r="AF606" i="1"/>
  <c r="AF607" i="1"/>
  <c r="AF619" i="1"/>
  <c r="AF620" i="1"/>
  <c r="AF621" i="1"/>
  <c r="AF622" i="1"/>
  <c r="AF623" i="1"/>
  <c r="AF624" i="1"/>
  <c r="AF625" i="1"/>
  <c r="AF626" i="1"/>
  <c r="AF627" i="1"/>
  <c r="AF629" i="1"/>
  <c r="AF630" i="1"/>
  <c r="AF631" i="1"/>
  <c r="AF633" i="1"/>
  <c r="AF634" i="1"/>
  <c r="AF635" i="1"/>
  <c r="AF636" i="1"/>
  <c r="AF637" i="1"/>
  <c r="AF641" i="1"/>
  <c r="AF642" i="1"/>
  <c r="AF644" i="1"/>
  <c r="AF645" i="1"/>
  <c r="AF646" i="1"/>
  <c r="AF647" i="1"/>
  <c r="AF649" i="1"/>
  <c r="AF651" i="1"/>
  <c r="AF652" i="1"/>
  <c r="AF653" i="1"/>
  <c r="AF654" i="1"/>
  <c r="AF3" i="1"/>
</calcChain>
</file>

<file path=xl/sharedStrings.xml><?xml version="1.0" encoding="utf-8"?>
<sst xmlns="http://schemas.openxmlformats.org/spreadsheetml/2006/main" count="10100" uniqueCount="3237">
  <si>
    <t>Common Name</t>
  </si>
  <si>
    <t>Genus</t>
  </si>
  <si>
    <t>Species</t>
  </si>
  <si>
    <t>Desert Cloudywing</t>
  </si>
  <si>
    <t>Achalarus</t>
  </si>
  <si>
    <t>casica</t>
  </si>
  <si>
    <t>Jalapus Cloudywing</t>
  </si>
  <si>
    <t>jalapus</t>
  </si>
  <si>
    <t>Hoary Edge</t>
  </si>
  <si>
    <t>lyciades</t>
  </si>
  <si>
    <t>Dark Cloudywing</t>
  </si>
  <si>
    <t>tehuacana</t>
  </si>
  <si>
    <t>Coyote Cloudywing</t>
  </si>
  <si>
    <t>toxeus</t>
  </si>
  <si>
    <t>Sickle-winged Skipper</t>
  </si>
  <si>
    <t>Achlyodes</t>
  </si>
  <si>
    <t>thraso</t>
  </si>
  <si>
    <t>Spot-celled Sister</t>
  </si>
  <si>
    <t>Adelpha</t>
  </si>
  <si>
    <t>basiloides</t>
  </si>
  <si>
    <t>California Sister</t>
  </si>
  <si>
    <t>bredowii</t>
  </si>
  <si>
    <t>Band-celled Sister</t>
  </si>
  <si>
    <t>fessonia</t>
  </si>
  <si>
    <t>Sunrise Skipper</t>
  </si>
  <si>
    <t>Adopaeoides</t>
  </si>
  <si>
    <t>prittwitzi</t>
  </si>
  <si>
    <t>Arizona Giant-Skipper</t>
  </si>
  <si>
    <t>Agathymus</t>
  </si>
  <si>
    <t>aryxna</t>
  </si>
  <si>
    <t>Gulf Fritillary</t>
  </si>
  <si>
    <t>Agraulis</t>
  </si>
  <si>
    <t>vanillae</t>
  </si>
  <si>
    <t>Heather Blue</t>
  </si>
  <si>
    <t>Agriades</t>
  </si>
  <si>
    <t>cassiope</t>
  </si>
  <si>
    <t>Arctic Blue</t>
  </si>
  <si>
    <t>glandon</t>
  </si>
  <si>
    <t>Gold-spotted Aguna</t>
  </si>
  <si>
    <t>Aguna</t>
  </si>
  <si>
    <t>asander</t>
  </si>
  <si>
    <t>Tailed Aguna</t>
  </si>
  <si>
    <t>metophis</t>
  </si>
  <si>
    <t>Bronze Roadside-Skipper</t>
  </si>
  <si>
    <t>Amblyscirtes</t>
  </si>
  <si>
    <t>aenus</t>
  </si>
  <si>
    <t>Lace-winged Roadside-Skipper</t>
  </si>
  <si>
    <t>aesculapius</t>
  </si>
  <si>
    <t>Dusky Roadside-Skipper</t>
  </si>
  <si>
    <t>alternata</t>
  </si>
  <si>
    <t>Bell's Roadside-Skipper</t>
  </si>
  <si>
    <t>belli</t>
  </si>
  <si>
    <t>Carolina Roadside-Skipper</t>
  </si>
  <si>
    <t>carolina</t>
  </si>
  <si>
    <t>Cassus Roadside-Skipper</t>
  </si>
  <si>
    <t>cassus</t>
  </si>
  <si>
    <t>Celia's Roadside-Skipper</t>
  </si>
  <si>
    <t>celia</t>
  </si>
  <si>
    <t>Elissa Roadside-Skipper</t>
  </si>
  <si>
    <t>elissa</t>
  </si>
  <si>
    <t>Dotted Roadside-Skipper</t>
  </si>
  <si>
    <t>eos</t>
  </si>
  <si>
    <t>Large Roadside-Skipper</t>
  </si>
  <si>
    <t>exoteria</t>
  </si>
  <si>
    <t>Orange-edged Roadside-Skipper</t>
  </si>
  <si>
    <t>fimbriata</t>
  </si>
  <si>
    <t>Pepper and Salt Skipper</t>
  </si>
  <si>
    <t>hegon</t>
  </si>
  <si>
    <t>Slaty Roadside-Skipper</t>
  </si>
  <si>
    <t>nereus</t>
  </si>
  <si>
    <t>Nysa Roadside-Skipper</t>
  </si>
  <si>
    <t>nysa</t>
  </si>
  <si>
    <t>Oslar's Roadside-Skipper</t>
  </si>
  <si>
    <t>oslari</t>
  </si>
  <si>
    <t>Orange-headed Roadside-Skipper</t>
  </si>
  <si>
    <t>phylace</t>
  </si>
  <si>
    <t>Reversed Roadside-Skipper</t>
  </si>
  <si>
    <t>reversa</t>
  </si>
  <si>
    <t>Texas Roadside-Skipper</t>
  </si>
  <si>
    <t>texanae</t>
  </si>
  <si>
    <t>Toltec Roadside-Skipper</t>
  </si>
  <si>
    <t>tolteca</t>
  </si>
  <si>
    <t>Common Roadside-Skipper</t>
  </si>
  <si>
    <t>vialis</t>
  </si>
  <si>
    <t>Tropical Leafwing</t>
  </si>
  <si>
    <t>Anaea</t>
  </si>
  <si>
    <t>aidea</t>
  </si>
  <si>
    <t>Goatweed Leafwing</t>
  </si>
  <si>
    <t>andria</t>
  </si>
  <si>
    <t>Florida Leafwing</t>
  </si>
  <si>
    <t>floridalis</t>
  </si>
  <si>
    <t>Pale-spotted Leafwing</t>
  </si>
  <si>
    <t>pithyusa</t>
  </si>
  <si>
    <t>Banded Peacock</t>
  </si>
  <si>
    <t>Anartia</t>
  </si>
  <si>
    <t>fatima</t>
  </si>
  <si>
    <t>White Peacock</t>
  </si>
  <si>
    <t>jatrophae</t>
  </si>
  <si>
    <t>Delaware Skipper</t>
  </si>
  <si>
    <t>Anatrytone</t>
  </si>
  <si>
    <t>logan</t>
  </si>
  <si>
    <t>Glowing Skipper</t>
  </si>
  <si>
    <t>mazai</t>
  </si>
  <si>
    <t>Tropical Least Skipper</t>
  </si>
  <si>
    <t>Ancyloxypha</t>
  </si>
  <si>
    <t>arene</t>
  </si>
  <si>
    <t>Least Skipper</t>
  </si>
  <si>
    <t>numitor</t>
  </si>
  <si>
    <t>White Angled-Sulphur</t>
  </si>
  <si>
    <t>Anteos</t>
  </si>
  <si>
    <t>clorinde</t>
  </si>
  <si>
    <t>Yellow Angled-Sulphur</t>
  </si>
  <si>
    <t>maerula</t>
  </si>
  <si>
    <t>Desert Orangetip</t>
  </si>
  <si>
    <t>Anthocharis</t>
  </si>
  <si>
    <t>cethura</t>
  </si>
  <si>
    <t>Gray Marble</t>
  </si>
  <si>
    <t>lanceolata</t>
  </si>
  <si>
    <t>Falcate Orangetip</t>
  </si>
  <si>
    <t>midea</t>
  </si>
  <si>
    <t>Sara Orangetip</t>
  </si>
  <si>
    <t>sara</t>
  </si>
  <si>
    <t>Hepburn's Metalmark</t>
  </si>
  <si>
    <t>Apodemia</t>
  </si>
  <si>
    <t>hepburni</t>
  </si>
  <si>
    <t>Mormon Metalmark</t>
  </si>
  <si>
    <t>mormo</t>
  </si>
  <si>
    <t>Nais Metalmark</t>
  </si>
  <si>
    <t>nais</t>
  </si>
  <si>
    <t>Palmer's Metalmark</t>
  </si>
  <si>
    <t>palmeri</t>
  </si>
  <si>
    <t>Walker's Metalmark</t>
  </si>
  <si>
    <t>walkeri</t>
  </si>
  <si>
    <t>Florida White</t>
  </si>
  <si>
    <t>Appias</t>
  </si>
  <si>
    <t>drusilla</t>
  </si>
  <si>
    <t>Creamy Stripe-streak</t>
  </si>
  <si>
    <t>Arawacus</t>
  </si>
  <si>
    <t>jada</t>
  </si>
  <si>
    <t>Monk Skipper</t>
  </si>
  <si>
    <t>Asbolis</t>
  </si>
  <si>
    <t>capucinus</t>
  </si>
  <si>
    <t>Great Southern White</t>
  </si>
  <si>
    <t>Ascia</t>
  </si>
  <si>
    <t>monuste</t>
  </si>
  <si>
    <t>Hackberry Emperor</t>
  </si>
  <si>
    <t>Asterocampa</t>
  </si>
  <si>
    <t>celtis</t>
  </si>
  <si>
    <t>Tawny Emperor</t>
  </si>
  <si>
    <t>clyton</t>
  </si>
  <si>
    <t>Empress Leilia</t>
  </si>
  <si>
    <t>leilia</t>
  </si>
  <si>
    <t>Two-barred Flasher</t>
  </si>
  <si>
    <t>Astraptes</t>
  </si>
  <si>
    <t>fulgerator</t>
  </si>
  <si>
    <t>Gilbert's Flasher</t>
  </si>
  <si>
    <t>gilberti</t>
  </si>
  <si>
    <t>Sachem</t>
  </si>
  <si>
    <t>Atalopedes</t>
  </si>
  <si>
    <t>campestris</t>
  </si>
  <si>
    <t>Atlides</t>
  </si>
  <si>
    <t>halesus</t>
  </si>
  <si>
    <t>Rusty Greatstreak</t>
  </si>
  <si>
    <t>rustan</t>
  </si>
  <si>
    <t>Arogos Skipper</t>
  </si>
  <si>
    <t>Atrytone</t>
  </si>
  <si>
    <t>arogos</t>
  </si>
  <si>
    <t>Cestus Skipper</t>
  </si>
  <si>
    <t>Atrytonopsis</t>
  </si>
  <si>
    <t>cestus</t>
  </si>
  <si>
    <t>Sheep Skipper</t>
  </si>
  <si>
    <t>edwardsii</t>
  </si>
  <si>
    <t>Dusted Skipper</t>
  </si>
  <si>
    <t>hianna</t>
  </si>
  <si>
    <t>Moon-marked Skipper</t>
  </si>
  <si>
    <t>lunus</t>
  </si>
  <si>
    <t>White-barred Skipper</t>
  </si>
  <si>
    <t>pittacus</t>
  </si>
  <si>
    <t>Python Skipper</t>
  </si>
  <si>
    <t>python</t>
  </si>
  <si>
    <t>Viereck's Skipper</t>
  </si>
  <si>
    <t>vierecki</t>
  </si>
  <si>
    <t>Two-spotted Banded-Skipper</t>
  </si>
  <si>
    <t>Autochton</t>
  </si>
  <si>
    <t>bipunctatus</t>
  </si>
  <si>
    <t>Golden Banded-Skipper</t>
  </si>
  <si>
    <t>cellus</t>
  </si>
  <si>
    <t>Chisos Banded-Skipper</t>
  </si>
  <si>
    <t>cincta</t>
  </si>
  <si>
    <t>Spiky Banded-Skipper</t>
  </si>
  <si>
    <t>neis</t>
  </si>
  <si>
    <t>Sierra Madre Banded-Skipper</t>
  </si>
  <si>
    <t>siermadror</t>
  </si>
  <si>
    <t>Pipevine Swallowtail</t>
  </si>
  <si>
    <t>Battus</t>
  </si>
  <si>
    <t>philenor</t>
  </si>
  <si>
    <t>Polydamas Swallowtail</t>
  </si>
  <si>
    <t>polydamas</t>
  </si>
  <si>
    <t>Red Rim</t>
  </si>
  <si>
    <t>Biblis</t>
  </si>
  <si>
    <t>hyperia</t>
  </si>
  <si>
    <t>Mottled Bolla</t>
  </si>
  <si>
    <t>Bolla</t>
  </si>
  <si>
    <t>clytius</t>
  </si>
  <si>
    <t>'Distinct' Astarte Fritillary</t>
  </si>
  <si>
    <t>Boloria</t>
  </si>
  <si>
    <t>astarte</t>
  </si>
  <si>
    <t>Meadow Fritillary</t>
  </si>
  <si>
    <t>bellona</t>
  </si>
  <si>
    <t>Arctic Fritillary</t>
  </si>
  <si>
    <t>chariclea</t>
  </si>
  <si>
    <t>Pacific Fritillary</t>
  </si>
  <si>
    <t>epithore</t>
  </si>
  <si>
    <t>Bog Fritillary</t>
  </si>
  <si>
    <t>eunomia</t>
  </si>
  <si>
    <t>Freija Fritillary</t>
  </si>
  <si>
    <t>freija</t>
  </si>
  <si>
    <t>Frigga Fritillary</t>
  </si>
  <si>
    <t>frigga</t>
  </si>
  <si>
    <t>Dingy Fritillary</t>
  </si>
  <si>
    <t>improba</t>
  </si>
  <si>
    <t>Relict Fritillary</t>
  </si>
  <si>
    <t>kriemhild</t>
  </si>
  <si>
    <t>Purplish Fritillary</t>
  </si>
  <si>
    <t>montinus</t>
  </si>
  <si>
    <t>Mountain Fritillary</t>
  </si>
  <si>
    <t>napaea</t>
  </si>
  <si>
    <t>Polaris Fritillary</t>
  </si>
  <si>
    <t>polaris</t>
  </si>
  <si>
    <t>Silver-bordered Fritillary</t>
  </si>
  <si>
    <t>selene</t>
  </si>
  <si>
    <t>Western Pygmy-Blue</t>
  </si>
  <si>
    <t>Brephidium</t>
  </si>
  <si>
    <t>exile</t>
  </si>
  <si>
    <t>Eastern Pygmy-Blue</t>
  </si>
  <si>
    <t>isophthalma</t>
  </si>
  <si>
    <t>Potrillo Skipper</t>
  </si>
  <si>
    <t>Cabares</t>
  </si>
  <si>
    <t>potrillo</t>
  </si>
  <si>
    <t>Arizona Metalmark</t>
  </si>
  <si>
    <t>Calephelis</t>
  </si>
  <si>
    <t>arizonensis</t>
  </si>
  <si>
    <t>Northern Metalmark</t>
  </si>
  <si>
    <t>borealis</t>
  </si>
  <si>
    <t>Swamp Metalmark</t>
  </si>
  <si>
    <t>mutica</t>
  </si>
  <si>
    <t>Fatal Metalmark</t>
  </si>
  <si>
    <t>nemesis</t>
  </si>
  <si>
    <t>Rounded Metalmark</t>
  </si>
  <si>
    <t>perditalis</t>
  </si>
  <si>
    <t>Rawson's Metalmark</t>
  </si>
  <si>
    <t>rawsoni</t>
  </si>
  <si>
    <t>Little Metalmark</t>
  </si>
  <si>
    <t>virginiensis</t>
  </si>
  <si>
    <t>Wright's Metalmark</t>
  </si>
  <si>
    <t>wrighti</t>
  </si>
  <si>
    <t>Brown Elfin</t>
  </si>
  <si>
    <t>Callophrys</t>
  </si>
  <si>
    <t>augustinus</t>
  </si>
  <si>
    <t>dumetorum</t>
  </si>
  <si>
    <t>Western Pine Elfin</t>
  </si>
  <si>
    <t>eryphon</t>
  </si>
  <si>
    <t>Desert Elfin</t>
  </si>
  <si>
    <t>fotis</t>
  </si>
  <si>
    <t>gryneus</t>
  </si>
  <si>
    <t>Henry's Elfin</t>
  </si>
  <si>
    <t>henrici</t>
  </si>
  <si>
    <t>hesseli</t>
  </si>
  <si>
    <t>Frosted Elfin</t>
  </si>
  <si>
    <t>irus</t>
  </si>
  <si>
    <t>johnsoni</t>
  </si>
  <si>
    <t>Moss' Elfin</t>
  </si>
  <si>
    <t>mossii</t>
  </si>
  <si>
    <t>Eastern Pine Elfin</t>
  </si>
  <si>
    <t>niphon</t>
  </si>
  <si>
    <t>Hoary Elfin</t>
  </si>
  <si>
    <t>polios</t>
  </si>
  <si>
    <t>sheridanii</t>
  </si>
  <si>
    <t>spinetorum</t>
  </si>
  <si>
    <t>xami</t>
  </si>
  <si>
    <t>Brazilian Skipper</t>
  </si>
  <si>
    <t>Calpodes</t>
  </si>
  <si>
    <t>ethlius</t>
  </si>
  <si>
    <t>Calycopis</t>
  </si>
  <si>
    <t>cecrops</t>
  </si>
  <si>
    <t>Dusky-blue Groundstreak</t>
  </si>
  <si>
    <t>isobeon</t>
  </si>
  <si>
    <t>Hoary Skipper</t>
  </si>
  <si>
    <t>Carrhenes</t>
  </si>
  <si>
    <t>canescens</t>
  </si>
  <si>
    <t>Arctic Skipper</t>
  </si>
  <si>
    <t>Carterocephalus</t>
  </si>
  <si>
    <t>palaemon</t>
  </si>
  <si>
    <t>Mexican Dartwhite</t>
  </si>
  <si>
    <t>Catasticta</t>
  </si>
  <si>
    <t>nimbice</t>
  </si>
  <si>
    <t>Spring Azure</t>
  </si>
  <si>
    <t>Celastrina</t>
  </si>
  <si>
    <t>ladon</t>
  </si>
  <si>
    <t>Appalachian Azure</t>
  </si>
  <si>
    <t>neglectamajor</t>
  </si>
  <si>
    <t>Dusky Azure</t>
  </si>
  <si>
    <t>nigra</t>
  </si>
  <si>
    <t>Common Streaky-Skipper</t>
  </si>
  <si>
    <t>Celotes</t>
  </si>
  <si>
    <t>nessus</t>
  </si>
  <si>
    <t>Mead's Wood-Nymph</t>
  </si>
  <si>
    <t>Cercyonis</t>
  </si>
  <si>
    <t>meadii</t>
  </si>
  <si>
    <t>Small Wood-Nymph</t>
  </si>
  <si>
    <t>oetus</t>
  </si>
  <si>
    <t>Common Wood-Nymph</t>
  </si>
  <si>
    <t>pegala</t>
  </si>
  <si>
    <t>Great Basin Wood-Nymph</t>
  </si>
  <si>
    <t>sthenele</t>
  </si>
  <si>
    <t>White-striped Longtail</t>
  </si>
  <si>
    <t>Chioides</t>
  </si>
  <si>
    <t>catillus</t>
  </si>
  <si>
    <t>Zilpa Longtail</t>
  </si>
  <si>
    <t>zilpa</t>
  </si>
  <si>
    <t>White-patched Skipper</t>
  </si>
  <si>
    <t>Chiomara</t>
  </si>
  <si>
    <t>asychis</t>
  </si>
  <si>
    <t>Chlorostrymon</t>
  </si>
  <si>
    <t>maesites</t>
  </si>
  <si>
    <t>simaethis</t>
  </si>
  <si>
    <t>Sagebrush Checkerspot</t>
  </si>
  <si>
    <t>Chlosyne</t>
  </si>
  <si>
    <t>acastus</t>
  </si>
  <si>
    <t>California Patch</t>
  </si>
  <si>
    <t>californica</t>
  </si>
  <si>
    <t>Black Checkerspot</t>
  </si>
  <si>
    <t>cyneas</t>
  </si>
  <si>
    <t>Definite Patch</t>
  </si>
  <si>
    <t>definita</t>
  </si>
  <si>
    <t>White-rayed Patch</t>
  </si>
  <si>
    <t>ehrenbergii</t>
  </si>
  <si>
    <t>Fulvia Checkerspot</t>
  </si>
  <si>
    <t>fulvia</t>
  </si>
  <si>
    <t>Gabb's Checkerspot</t>
  </si>
  <si>
    <t>gabbii</t>
  </si>
  <si>
    <t>Gorgone Checkerspot</t>
  </si>
  <si>
    <t>gorgone</t>
  </si>
  <si>
    <t>Harris' Checkerspot</t>
  </si>
  <si>
    <t>harrisii</t>
  </si>
  <si>
    <t>Hoffmann's Checkerspot</t>
  </si>
  <si>
    <t>hoffmanni</t>
  </si>
  <si>
    <t>Crimson Patch</t>
  </si>
  <si>
    <t>janais</t>
  </si>
  <si>
    <t>Bordered Patch</t>
  </si>
  <si>
    <t>lacinia</t>
  </si>
  <si>
    <t>Leanira Checkerspot</t>
  </si>
  <si>
    <t>leanira</t>
  </si>
  <si>
    <t>Silvery Checkerspot</t>
  </si>
  <si>
    <t>nycteis</t>
  </si>
  <si>
    <t>Northern Checkerspot</t>
  </si>
  <si>
    <t>palla</t>
  </si>
  <si>
    <t>Rosita Patch</t>
  </si>
  <si>
    <t>rosita</t>
  </si>
  <si>
    <t>Theona Checkerspot</t>
  </si>
  <si>
    <t>theona</t>
  </si>
  <si>
    <t>Rockslide Checkerspot</t>
  </si>
  <si>
    <t>whitneyi</t>
  </si>
  <si>
    <t>Arizona Skipper</t>
  </si>
  <si>
    <t>Codatractus</t>
  </si>
  <si>
    <t xml:space="preserve">Family </t>
  </si>
  <si>
    <t>Wing Span Max (mm)</t>
  </si>
  <si>
    <t>Wing Span Min  (mm)</t>
  </si>
  <si>
    <t xml:space="preserve">South -- Broods per year (min) </t>
  </si>
  <si>
    <t>North -- Broods per year (max)</t>
  </si>
  <si>
    <t>South -- Broods per year (max)</t>
  </si>
  <si>
    <t>North -- Broods per year (min)</t>
  </si>
  <si>
    <t>NCGR</t>
  </si>
  <si>
    <t>Subfamily</t>
  </si>
  <si>
    <t xml:space="preserve">Adult Traits </t>
  </si>
  <si>
    <t xml:space="preserve">Larval Traits </t>
  </si>
  <si>
    <t>Range</t>
  </si>
  <si>
    <t>gregarious or solitary?</t>
  </si>
  <si>
    <t>maximum larval length</t>
  </si>
  <si>
    <t>Eggs laid singly or in clutches?</t>
  </si>
  <si>
    <t>#eggs/individual</t>
  </si>
  <si>
    <t>egg volume</t>
  </si>
  <si>
    <t>sequester?</t>
  </si>
  <si>
    <t>Adult feeding (nectar, pollen, mud puddles, etc.)</t>
  </si>
  <si>
    <t xml:space="preserve">Egg Traits </t>
  </si>
  <si>
    <t>aposematic/cryptic?</t>
  </si>
  <si>
    <t>South-Flight time</t>
  </si>
  <si>
    <t>North - Flight time</t>
  </si>
  <si>
    <t>General info</t>
  </si>
  <si>
    <t>Habitat types found in (list)</t>
  </si>
  <si>
    <t>Sources</t>
  </si>
  <si>
    <t>Hesperiidae</t>
  </si>
  <si>
    <t>Pyrginae</t>
  </si>
  <si>
    <t xml:space="preserve">Natural  </t>
  </si>
  <si>
    <t>G4</t>
  </si>
  <si>
    <t>no</t>
  </si>
  <si>
    <t>several</t>
  </si>
  <si>
    <t>nectar</t>
  </si>
  <si>
    <t xml:space="preserve">cryptic </t>
  </si>
  <si>
    <t>Tropical forests</t>
  </si>
  <si>
    <t>Natural</t>
  </si>
  <si>
    <t>July, Sept-Oct</t>
  </si>
  <si>
    <t>cryptic</t>
  </si>
  <si>
    <t>G5</t>
  </si>
  <si>
    <t>larva</t>
  </si>
  <si>
    <t>Overwintering stage (larva, egg, pupa, or adult)</t>
  </si>
  <si>
    <t>singly</t>
  </si>
  <si>
    <t>aposematic</t>
  </si>
  <si>
    <t>sequester? (y,n)</t>
  </si>
  <si>
    <t>cryptic, aposematic</t>
  </si>
  <si>
    <t>April-Sept</t>
  </si>
  <si>
    <t>June-Aug</t>
  </si>
  <si>
    <t>solitary</t>
  </si>
  <si>
    <t>yes</t>
  </si>
  <si>
    <t>Native (y,n)</t>
  </si>
  <si>
    <t>y</t>
  </si>
  <si>
    <t>Woodland, Conifer, Desert</t>
  </si>
  <si>
    <t>Grassland/herbaceous, Shrubland/chaparral, Savanna, Woodland - Conifer, Woodland - Mixed, Old field, Woodland - Hardwood</t>
  </si>
  <si>
    <t>Natural or Anthropogenic habitat? (natural, anth, or both)</t>
  </si>
  <si>
    <t>both</t>
  </si>
  <si>
    <t>https://www.butterfliesandmoths.org/species/Achalarus-casica, https://www.massaudubon.org/learn/nature-wildlife/insects-arachnids/butterflies/find-a-butterfly/(id)/81 https://explorer.natureserve.org/</t>
  </si>
  <si>
    <t>https://www.butterfliesandmoths.org/species/Achalarus-casica, https://explorer.natureserve.org/</t>
  </si>
  <si>
    <t>n</t>
  </si>
  <si>
    <t>https://www.butterfliesandmoths.org/species/Achalarus-tehuacana</t>
  </si>
  <si>
    <t>anthropogenic</t>
  </si>
  <si>
    <t>natural</t>
  </si>
  <si>
    <t xml:space="preserve">woodland </t>
  </si>
  <si>
    <t>Feb-Nov</t>
  </si>
  <si>
    <t>Dec-Jan</t>
  </si>
  <si>
    <t>https://www.butterfliesandmoths.org/species/Achalarus-toxeus https://explorer.natureserve.org/Taxon/ELEMENT_GLOBAL.2.113471/Cecropterus_toxeus</t>
  </si>
  <si>
    <t>Nymphalidae</t>
  </si>
  <si>
    <t>Limenitidinae</t>
  </si>
  <si>
    <t>lowland tropical forest</t>
  </si>
  <si>
    <t>Mar-Nov</t>
  </si>
  <si>
    <t>Dec-Feb</t>
  </si>
  <si>
    <t>dung, decaying fruit</t>
  </si>
  <si>
    <t>https://www.butterfliesandmoths.org/species/Adelpha-basiloides</t>
  </si>
  <si>
    <t>woodland</t>
  </si>
  <si>
    <t>Mar-Oct</t>
  </si>
  <si>
    <t>Nov-Feb</t>
  </si>
  <si>
    <t>nectar, mud puddles</t>
  </si>
  <si>
    <t>nectar, decaying fruit</t>
  </si>
  <si>
    <t>Hesperiinae</t>
  </si>
  <si>
    <t>wetland</t>
  </si>
  <si>
    <t>G3</t>
  </si>
  <si>
    <t>Nov-Apr</t>
  </si>
  <si>
    <t>May-Oct</t>
  </si>
  <si>
    <t>https://www.butterfliesandmoths.org/species/Adopaeoides-prittwitzi https://explorer.natureserve.org/Taxon/ELEMENT_GLOBAL.2.119743/Adopaeoides_prittwitzi</t>
  </si>
  <si>
    <t>Megathyminae</t>
  </si>
  <si>
    <t>Desert, Shrubland/chaparral, Woodland - Mixed, Woodland - Hardwood, Woodland - Conifer</t>
  </si>
  <si>
    <t>pupa</t>
  </si>
  <si>
    <t>Aug-Nov</t>
  </si>
  <si>
    <t>Dec-Jul</t>
  </si>
  <si>
    <t>mud puddles</t>
  </si>
  <si>
    <t>https://www.butterfliesandmoths.org/species/Agathymus-aryxna https://explorer.natureserve.org/Taxon/ELEMENT_GLOBAL.2.115113/Agathymus_aryxna</t>
  </si>
  <si>
    <t>Heliconiinae</t>
  </si>
  <si>
    <t>Grassland, old field</t>
  </si>
  <si>
    <t>adult</t>
  </si>
  <si>
    <t>December</t>
  </si>
  <si>
    <t>Jan-Nov</t>
  </si>
  <si>
    <t>Tropical forest</t>
  </si>
  <si>
    <t>aposemantic</t>
  </si>
  <si>
    <t>https://www.butterfliesandmoths.org/species/Aguna-asander</t>
  </si>
  <si>
    <t>https://www.butterfliesandmoths.org/</t>
  </si>
  <si>
    <t>https://www.butterfliesandmoths.org/species/Aguna-metophis</t>
  </si>
  <si>
    <t>Woodlands Grasslands</t>
  </si>
  <si>
    <t>April-July</t>
  </si>
  <si>
    <t>August-March</t>
  </si>
  <si>
    <t>https://www.butterfliesandmoths.org/species/Amblyscirtes-aenus</t>
  </si>
  <si>
    <t>October-Feb</t>
  </si>
  <si>
    <t>March-September</t>
  </si>
  <si>
    <t>https://www.butterfliesandmoths.org/species/Amblyscirtes-aesculapius</t>
  </si>
  <si>
    <t xml:space="preserve">Woodlands </t>
  </si>
  <si>
    <t xml:space="preserve">natural </t>
  </si>
  <si>
    <t>November-Mar</t>
  </si>
  <si>
    <t>April-October</t>
  </si>
  <si>
    <t>https://www.butterfliesandmoths.org/species/Amblyscirtes-alternata</t>
  </si>
  <si>
    <t>Woodlands, old field</t>
  </si>
  <si>
    <t xml:space="preserve">anthropogenic </t>
  </si>
  <si>
    <t>October-March</t>
  </si>
  <si>
    <t>April-September</t>
  </si>
  <si>
    <t>https://www.butterfliesandmoths.org/species/Amblyscirtes-belli</t>
  </si>
  <si>
    <t>Wetlands</t>
  </si>
  <si>
    <t>https://www.butterfliesandmoths.org/species/Amblyscirtes-carolina</t>
  </si>
  <si>
    <t>Woodland</t>
  </si>
  <si>
    <t>October-May</t>
  </si>
  <si>
    <t>June-September</t>
  </si>
  <si>
    <t>https://www.butterfliesandmoths.org/species/Amblyscirtes-cassus</t>
  </si>
  <si>
    <t>May-September</t>
  </si>
  <si>
    <t>wooodland, hardwood, mixed</t>
  </si>
  <si>
    <t>September-May</t>
  </si>
  <si>
    <t>June-August</t>
  </si>
  <si>
    <t>https://www.butterfliesandmoths.org/species/Amblyscirtes-elissa</t>
  </si>
  <si>
    <t>https://www.butterfliesandmoths.org/species_search</t>
  </si>
  <si>
    <t>woodland, desert</t>
  </si>
  <si>
    <t>June-Sept</t>
  </si>
  <si>
    <t>Oct-May</t>
  </si>
  <si>
    <t>https://www.butterfliesandmoths.org/species/Amblyscirtes-exoteria</t>
  </si>
  <si>
    <t>Woodland, roadside</t>
  </si>
  <si>
    <t>anth</t>
  </si>
  <si>
    <t>https://www.butterfliesandmoths.org/species/Amblyscirtes-fimbriata</t>
  </si>
  <si>
    <t>July-August</t>
  </si>
  <si>
    <t>September-June</t>
  </si>
  <si>
    <t>https://www.butterfliesandmoths.org/species/Amblyscirtes-hegon</t>
  </si>
  <si>
    <t>Grassland, Woodland</t>
  </si>
  <si>
    <t>Sept-May</t>
  </si>
  <si>
    <t>https://www.butterfliesandmoths.org/species/Amblyscirtes-nereus</t>
  </si>
  <si>
    <t>Old field, grassland, woodland</t>
  </si>
  <si>
    <t>March-October</t>
  </si>
  <si>
    <t>November-Feburary</t>
  </si>
  <si>
    <t>https://www.butterfliesandmoths.org/species/Amblyscirtes-nysa</t>
  </si>
  <si>
    <t>Woodland - Mixed, Grassland/herbaceous, Woodland - Hardwood, Shrubland/chaparral, Woodland - Conifer</t>
  </si>
  <si>
    <t>July-April</t>
  </si>
  <si>
    <t>May-July</t>
  </si>
  <si>
    <t>April-August</t>
  </si>
  <si>
    <t>https://www.butterfliesandmoths.org/species/Amblyscirtes-oslari</t>
  </si>
  <si>
    <t>Grassland/herbaceous, Woodland - Mixed, Woodland - Conifer, Woodland - Hardwood</t>
  </si>
  <si>
    <t>https://www.butterfliesandmoths.org/species/Amblyscirtes-phylace</t>
  </si>
  <si>
    <t>Forest - Mixed, Woodland - Mixed</t>
  </si>
  <si>
    <t>Septemeber-March</t>
  </si>
  <si>
    <t>https://www.butterfliesandmoths.org/species/Amblyscirtes-reversa</t>
  </si>
  <si>
    <t>Woodland - Hardwood, Grassland/herbaceous</t>
  </si>
  <si>
    <t>Novermber-March</t>
  </si>
  <si>
    <t>https://www.butterfliesandmoths.org/species/Amblyscirtes-texanae</t>
  </si>
  <si>
    <t>Forest - Hardwood, Woodland - Hardwood, Woodland - Mixed, Forest - Mixed, Grassland/herbaceous, Forest Edge, Savanna</t>
  </si>
  <si>
    <t>September-February</t>
  </si>
  <si>
    <t>March-August</t>
  </si>
  <si>
    <t>https://www.butterfliesandmoths.org/species/Amblyscirtes-vialis</t>
  </si>
  <si>
    <t>Charaxinae</t>
  </si>
  <si>
    <t>September-April</t>
  </si>
  <si>
    <t>May-August</t>
  </si>
  <si>
    <t>sap, dung, decaying fruit</t>
  </si>
  <si>
    <t>https://www.butterfliesandmoths.org/species/Anaea-aidea</t>
  </si>
  <si>
    <t>Woodland - Hardwood, Forest - Hardwood, Old field, Forest - Mixed, Woodland - Mixed</t>
  </si>
  <si>
    <t>Anth</t>
  </si>
  <si>
    <t>August-May</t>
  </si>
  <si>
    <t>sap, decaying fruit, dung</t>
  </si>
  <si>
    <t>https://www.butterfliesandmoths.org/species/Anaea-andria</t>
  </si>
  <si>
    <t>Woodland - Conifer</t>
  </si>
  <si>
    <t>G1</t>
  </si>
  <si>
    <t>October-April</t>
  </si>
  <si>
    <t>rotting fruit, dung</t>
  </si>
  <si>
    <t>https://www.butterfliesandmoths.org/species/Anaea-troglodyta-floridalis</t>
  </si>
  <si>
    <t>November-March</t>
  </si>
  <si>
    <t>https://www.butterfliesandmoths.org/species/Memphis-pithyusa</t>
  </si>
  <si>
    <t>Nymphalinae</t>
  </si>
  <si>
    <t>Woodland-Subtropical</t>
  </si>
  <si>
    <t>https://www.butterfliesandmoths.org/species/Anartia-fatima</t>
  </si>
  <si>
    <t>https://www.butterfliesandmoths.org/species/Anartia-jatrophae</t>
  </si>
  <si>
    <t>Shrubland/chaparral, Savanna, Grassland/herbaceous, Old field, Woodland - Hardwood, Woodland - Mixed, Woodland - Conifer</t>
  </si>
  <si>
    <t>https://www.butterfliesandmoths.org/species/Anatrytone-logan</t>
  </si>
  <si>
    <t>SCRUB-SHRUB WETLAND, Riparian, HERBACEOUS WETLAND</t>
  </si>
  <si>
    <t>March-December</t>
  </si>
  <si>
    <t>https://www.butterfliesandmoths.org/species/Ancyloxypha-arene</t>
  </si>
  <si>
    <t>Riparian, TEMPORARY POOL, HERBACEOUS WETLAND, Bog/fen, SCRUB-SHRUB WETLAND Suburban/orchard, Woodland - Hardwood, Grassland/herbaceous, Cropland/hedgerow, Woodland - Conifer, Savanna, Woodland - Mixed</t>
  </si>
  <si>
    <t>Feb-Dec</t>
  </si>
  <si>
    <t>https://www.butterfliesandmoths.org/species/Ancyloxypha-numitor</t>
  </si>
  <si>
    <t>Pieridae</t>
  </si>
  <si>
    <t>Coliadinae</t>
  </si>
  <si>
    <t>Subtropical Wetland</t>
  </si>
  <si>
    <t>January-July</t>
  </si>
  <si>
    <t>August-December</t>
  </si>
  <si>
    <t>https://www.butterfliesandmoths.org/species/Anteos-clorinde</t>
  </si>
  <si>
    <t>https://www.butterfliesandmoths.org/species/Anteos-maerula</t>
  </si>
  <si>
    <t>Pierinae</t>
  </si>
  <si>
    <t>Desert</t>
  </si>
  <si>
    <t>Feb-April</t>
  </si>
  <si>
    <t>May-Jan</t>
  </si>
  <si>
    <t>https://www.butterfliesandmoths.org/species/Anthocharis-cethura</t>
  </si>
  <si>
    <t>Desert Woodland</t>
  </si>
  <si>
    <t>March-June</t>
  </si>
  <si>
    <t>July-Feb</t>
  </si>
  <si>
    <t>https://www.butterfliesandmoths.org/species/Anthocharis-lanceolata</t>
  </si>
  <si>
    <t>Woodland, Wetland</t>
  </si>
  <si>
    <t>https://www.butterfliesandmoths.org/species/Anthocharis-midea</t>
  </si>
  <si>
    <t>Feb-June</t>
  </si>
  <si>
    <t>June-Jan</t>
  </si>
  <si>
    <t>https://www.butterfliesandmoths.org/species/Anthocharis-sara</t>
  </si>
  <si>
    <t>Riodinidae</t>
  </si>
  <si>
    <t>Riodininae</t>
  </si>
  <si>
    <t>March-November</t>
  </si>
  <si>
    <t>July</t>
  </si>
  <si>
    <t>https://www.butterfliesandmoths.org/species/Apodemia-hepburni</t>
  </si>
  <si>
    <t>Arid desert</t>
  </si>
  <si>
    <t>clutches</t>
  </si>
  <si>
    <t>July-September</t>
  </si>
  <si>
    <t>https://www.butterfliesandmoths.org/species/Apodemia-mormo</t>
  </si>
  <si>
    <t>August-April</t>
  </si>
  <si>
    <t>https://www.butterfliesandmoths.org/species/Apodemia-nais</t>
  </si>
  <si>
    <t>Several</t>
  </si>
  <si>
    <t>April-November</t>
  </si>
  <si>
    <t>https://www.butterfliesandmoths.org/species/Apodemia-palmeri</t>
  </si>
  <si>
    <t>Subtropical scrub and foret</t>
  </si>
  <si>
    <t>June-October</t>
  </si>
  <si>
    <t>https://www.butterfliesandmoths.org/species/Apodemia-walkeri</t>
  </si>
  <si>
    <t>https://www.butterfliesandmoths.org/species/Appias-drusilla</t>
  </si>
  <si>
    <t>Lycaenidae</t>
  </si>
  <si>
    <t>Theclinae</t>
  </si>
  <si>
    <t>Subtropical wetland</t>
  </si>
  <si>
    <t>GU</t>
  </si>
  <si>
    <t>https://www.butterfliesandmoths.org/species/Arawacus-jada</t>
  </si>
  <si>
    <t>https://www.butterfliesandmoths.org/species/Asbolis-capucinus</t>
  </si>
  <si>
    <t>shrub wetland</t>
  </si>
  <si>
    <t>Apaturinae</t>
  </si>
  <si>
    <t>https://www.butterfliesandmoths.org/species/Asterocampa-clyton</t>
  </si>
  <si>
    <t>https://www.butterfliesandmoths.org/species/Ascia-monuste</t>
  </si>
  <si>
    <t>Sap, Dung, nectar</t>
  </si>
  <si>
    <t>https://www.butterfliesandmoths.org/species/Asterocampa-leilia</t>
  </si>
  <si>
    <t>Nectar, bird droppings</t>
  </si>
  <si>
    <t>https://www.butterfliesandmoths.org/species/Astraptes-fulgerator</t>
  </si>
  <si>
    <t xml:space="preserve">Subtropical Woodland </t>
  </si>
  <si>
    <t>https://www.butterfliesandmoths.org/species/Astraptes-alector</t>
  </si>
  <si>
    <t xml:space="preserve">Old field </t>
  </si>
  <si>
    <t>May-November</t>
  </si>
  <si>
    <t xml:space="preserve">Nectar </t>
  </si>
  <si>
    <t>https://www.butterfliesandmoths.org/species/Atalopedes-campestris</t>
  </si>
  <si>
    <t>https://www.butterfliesandmoths.org/species/Atlides-halesus</t>
  </si>
  <si>
    <t>Grassland</t>
  </si>
  <si>
    <t>June-July</t>
  </si>
  <si>
    <t>https://www.butterfliesandmoths.org/species/Atrytone-arogos</t>
  </si>
  <si>
    <t>G2</t>
  </si>
  <si>
    <t>esert, Grassland/herbaceous, Shrubland/chaparral, Woodland - Hardwood</t>
  </si>
  <si>
    <t>April-May</t>
  </si>
  <si>
    <t>August-October</t>
  </si>
  <si>
    <t>https://www.butterfliesandmoths.org/species/Atrytonopsis-cestus</t>
  </si>
  <si>
    <t>Shrubland/chaparral, Woodland - Mixed, Cliff, Grassland/herbaceous, Desert</t>
  </si>
  <si>
    <t>egg</t>
  </si>
  <si>
    <t>Nectar</t>
  </si>
  <si>
    <t>https://www.butterfliesandmoths.org/species/Atrytonopsis-edwardsi</t>
  </si>
  <si>
    <t>Savanna, Old field, Shrubland/chaparral, Grassland/herbaceous, Woodland - Mixed, Woodland - Conifer, Woodland - Hardwood</t>
  </si>
  <si>
    <t>May-June</t>
  </si>
  <si>
    <t>https://www.butterfliesandmoths.org/species/Atrytonopsis-hianna</t>
  </si>
  <si>
    <t>Desert, Woodland - Hardwood</t>
  </si>
  <si>
    <t>https://www.butterfliesandmoths.org/species/Atrytonopsis-lunus</t>
  </si>
  <si>
    <t>Woodland - Hardwood, Grassland/herbaceous, Desert</t>
  </si>
  <si>
    <t>adults</t>
  </si>
  <si>
    <t>https://www.butterfliesandmoths.org/species/Atrytonopsis-pittacus</t>
  </si>
  <si>
    <t>Woodland - Mixed, Woodland - Hardwood</t>
  </si>
  <si>
    <t>https://www.butterfliesandmoths.org/species/Atrytonopsis-python</t>
  </si>
  <si>
    <t>Woodland - Conifer, Woodland - Mixed</t>
  </si>
  <si>
    <t>April-June</t>
  </si>
  <si>
    <t>Mar-July</t>
  </si>
  <si>
    <t>July-March</t>
  </si>
  <si>
    <t>https://www.butterfliesandmoths.org/species/Atrytonopsis-vierecki</t>
  </si>
  <si>
    <t>Wetland Shrubland/chaparral, Woodland - Conifer, Woodland - Mixed, Forest - Hardwood, Woodland - Hardwood, Forest - Mixed</t>
  </si>
  <si>
    <t>2,3,4,5,6,7</t>
  </si>
  <si>
    <t>https://www.butterfliesandmoths.org/species/Autochton-cellus</t>
  </si>
  <si>
    <t>Woodland - Mixed</t>
  </si>
  <si>
    <t>March-Sept</t>
  </si>
  <si>
    <t>Oct-Feb</t>
  </si>
  <si>
    <t>https://www.butterfliesandmoths.org/species/Autochton-cincta</t>
  </si>
  <si>
    <t>Papilionidae</t>
  </si>
  <si>
    <t>Papilioninae</t>
  </si>
  <si>
    <t>Woodland - Hardwood, Forest - Mixed, Grassland/herbaceous, Old field, Shrubland/chaparral, Savanna, Forest - Hardwood, Woodland - Conifer, Suburban/orchard, Woodland - Mixed</t>
  </si>
  <si>
    <t>March-Novermber</t>
  </si>
  <si>
    <t>December-Feb</t>
  </si>
  <si>
    <t>https://www.butterfliesandmoths.org/species/Battus-philenor</t>
  </si>
  <si>
    <t>Savanna, Suburban/orchard, Woodland - Hardwood, Woodland - Conifer, Woodland - Mixed, Grassland/herbaceous, Old field</t>
  </si>
  <si>
    <t>April-Nov</t>
  </si>
  <si>
    <t>Dec-Mar</t>
  </si>
  <si>
    <t>https://www.butterfliesandmoths.org/species/Battus-polydamas</t>
  </si>
  <si>
    <t>Biblidinae</t>
  </si>
  <si>
    <t>Subtropical woodland</t>
  </si>
  <si>
    <t>Nov-Mar</t>
  </si>
  <si>
    <t>July-Nov</t>
  </si>
  <si>
    <t>rotting fruit</t>
  </si>
  <si>
    <t>https://www.butterfliesandmoths.org/species/Biblis-hyperia</t>
  </si>
  <si>
    <t>Alpine, Tundra, Bare rock/talus/scree</t>
  </si>
  <si>
    <t>Sep-May</t>
  </si>
  <si>
    <t>https://www.butterfliesandmoths.org/species/Boloria-astarte</t>
  </si>
  <si>
    <t>Old field, Grassland/herbaceous</t>
  </si>
  <si>
    <t>https://www.butterfliesandmoths.org/species/Boloria-bellona</t>
  </si>
  <si>
    <t>Alpine, Grassland/herbaceous, Tundra, Woodland - Conifer, Woodland - Mixed</t>
  </si>
  <si>
    <t>https://www.butterfliesandmoths.org/species/Boloria-chariclea</t>
  </si>
  <si>
    <t>Grassland/herbaceous, Woodland - Conifer, Woodland - Mixed</t>
  </si>
  <si>
    <t>Sep-April</t>
  </si>
  <si>
    <t>May-Aug</t>
  </si>
  <si>
    <t>https://www.butterfliesandmoths.org/species/Boloria-epithore</t>
  </si>
  <si>
    <t>Alpine, Tundra</t>
  </si>
  <si>
    <t>Alpine, Tundra, Wetland, Bog</t>
  </si>
  <si>
    <t>https://www.butterfliesandmoths.org/species/Boloria-eunomia</t>
  </si>
  <si>
    <t>Alpine, Tundra, Bog, Wetland</t>
  </si>
  <si>
    <t>https://www.butterfliesandmoths.org/species/Boloria-freija</t>
  </si>
  <si>
    <t>Bog/fen, SCRUB-SHRUB WETLAND, Riparian, Tundra</t>
  </si>
  <si>
    <t>https://www.butterfliesandmoths.org/species/Boloria-frigga</t>
  </si>
  <si>
    <t>https://www.butterfliesandmoths.org/species/Boloria-improba</t>
  </si>
  <si>
    <t>Woodland - Conifer, Woodland - Mixed, Grassland/herbaceous</t>
  </si>
  <si>
    <t>september-may</t>
  </si>
  <si>
    <t>https://www.butterfliesandmoths.org/species/Boloria-kriemhild</t>
  </si>
  <si>
    <t>Tundra, Woodland</t>
  </si>
  <si>
    <t>https://www.butterfliesandmoths.org/species/Boloria-alaskensis</t>
  </si>
  <si>
    <t>May-Sept</t>
  </si>
  <si>
    <t>https://www.butterfliesandmoths.org/species/Boloria-selene</t>
  </si>
  <si>
    <t>Polyommatinae</t>
  </si>
  <si>
    <t xml:space="preserve">desert, shrubland </t>
  </si>
  <si>
    <t>July-Sep</t>
  </si>
  <si>
    <t>Oct-June</t>
  </si>
  <si>
    <t>https://www.butterfliesandmoths.org/species/Brephidium-exilis</t>
  </si>
  <si>
    <t>Sep-June</t>
  </si>
  <si>
    <t>https://www.butterfliesandmoths.org/species/Brephidium-pseudofea</t>
  </si>
  <si>
    <t>https://www.butterfliesandmoths.org/species/Cabares-potrillo</t>
  </si>
  <si>
    <t>June-july</t>
  </si>
  <si>
    <t>https://www.butterfliesandmoths.org/species/Calephelis-borealis</t>
  </si>
  <si>
    <t>Bogs, Wetlands</t>
  </si>
  <si>
    <t>https://www.butterfliesandmoths.org/species/Calephelis-muticum</t>
  </si>
  <si>
    <t>Shrubland</t>
  </si>
  <si>
    <t>Nov-April</t>
  </si>
  <si>
    <t>https://www.butterfliesandmoths.org/species/Calephelis-nemesis</t>
  </si>
  <si>
    <t>https://www.butterfliesandmoths.org/species/Calephelis-perditalis</t>
  </si>
  <si>
    <t>Subtropical Woodland</t>
  </si>
  <si>
    <t>Dec-May</t>
  </si>
  <si>
    <t>June-Nov</t>
  </si>
  <si>
    <t>https://www.butterfliesandmoths.org/species/Calephelis-rawsoni</t>
  </si>
  <si>
    <t>https://www.butterfliesandmoths.org/species/Calephelis-virginiensis</t>
  </si>
  <si>
    <t>Desert, Wetland</t>
  </si>
  <si>
    <t>Nov-Jan</t>
  </si>
  <si>
    <t>Feb-Oct</t>
  </si>
  <si>
    <t>https://www.butterfliesandmoths.org/species/Calephelis-wrighti</t>
  </si>
  <si>
    <t>wetland, woodland</t>
  </si>
  <si>
    <t>March-April</t>
  </si>
  <si>
    <t>https://www.butterfliesandmoths.org/species/Callophrys-augustinus</t>
  </si>
  <si>
    <t>June-Feb</t>
  </si>
  <si>
    <t>https://www.butterfliesandmoths.org/species/Callophrys-dumetorum</t>
  </si>
  <si>
    <t>scrubland, desert</t>
  </si>
  <si>
    <t>https://www.butterfliesandmoths.org/species/Callophrys-fotis</t>
  </si>
  <si>
    <t>oldfields, woodlands</t>
  </si>
  <si>
    <t xml:space="preserve"> no</t>
  </si>
  <si>
    <t xml:space="preserve"> August-feb</t>
  </si>
  <si>
    <t>https://www.butterfliesandmoths.org/species/Callophrys-gryneus</t>
  </si>
  <si>
    <t>woodlands</t>
  </si>
  <si>
    <t>Feb-May</t>
  </si>
  <si>
    <t>https://www.butterfliesandmoths.org/species/Callophrys-henrici</t>
  </si>
  <si>
    <t>FORESTED WETLAND, Bog/fen, Riparian</t>
  </si>
  <si>
    <t>August-Mar</t>
  </si>
  <si>
    <t>https://www.butterfliesandmoths.org/species/Callophrys-hesseli</t>
  </si>
  <si>
    <t>Woodland - Hardwood, Woodland - Mixed, Savanna, Shrubland/chaparral, Woodland - Conifer, Grassland/herbaceous</t>
  </si>
  <si>
    <t>https://www.butterfliesandmoths.org/species/Callophrys-irus</t>
  </si>
  <si>
    <t>Forest - Conifer</t>
  </si>
  <si>
    <t>Aug-Apr</t>
  </si>
  <si>
    <t>https://www.butterfliesandmoths.org/species/Callophrys-johnsoni</t>
  </si>
  <si>
    <t>Cliff, Woodland - Mixed, Woodland - Hardwood, Grassland/herbaceous, Shrubland/chaparral</t>
  </si>
  <si>
    <t>Mar-June</t>
  </si>
  <si>
    <t>https://www.butterfliesandmoths.org/species/Callophrys-mossii</t>
  </si>
  <si>
    <t>Bog Woodland - Conifer, Shrubland/chaparral, Woodland - Mixed, Forest - Mixed, Forest - Hardwood</t>
  </si>
  <si>
    <t>July-Mar</t>
  </si>
  <si>
    <t>https://www.butterfliesandmoths.org/species/Callophrys-polios</t>
  </si>
  <si>
    <t>Alpine, Shrubland/chaparral</t>
  </si>
  <si>
    <t>June-Mar</t>
  </si>
  <si>
    <t>https://www.butterfliesandmoths.org/species/Callophrys-lemberti https://explorer.natureserve.org/Taxon/ELEMENT_GLOBAL.2.113829/Callophrys_sheridanii</t>
  </si>
  <si>
    <t>Forest - Conifer, Woodland - Conifer</t>
  </si>
  <si>
    <t>https://www.butterfliesandmoths.org/species/Callophrys-spinetorum</t>
  </si>
  <si>
    <t>Woodland - Mixed, Suburban/orchard, Forest - Conifer, Woodland - Conifer</t>
  </si>
  <si>
    <t>Jan-Mar</t>
  </si>
  <si>
    <t>April-Dec</t>
  </si>
  <si>
    <t>https://www.butterfliesandmoths.org/species/Callophrys-xami</t>
  </si>
  <si>
    <t>Suburban/orchard, Urban/edificarian</t>
  </si>
  <si>
    <t>April-December</t>
  </si>
  <si>
    <t>https://www.butterfliesandmoths.org/species/Calpodes-ethlius</t>
  </si>
  <si>
    <t>Forest - Mixed, Forest - Hardwood, Forest - Conifer, Old field, Suburban/orchard, Savanna, Woodland - Conifer, Woodland - Mixed, Shrubland/chaparral, Woodland - Hardwood</t>
  </si>
  <si>
    <t>April-Oct</t>
  </si>
  <si>
    <t>https://www.butterfliesandmoths.org/species/Calycopis-cecrops</t>
  </si>
  <si>
    <t>Woodland - Hardwood, Shrubland/chaparral</t>
  </si>
  <si>
    <t>October-December</t>
  </si>
  <si>
    <t>January-September</t>
  </si>
  <si>
    <t>https://www.butterfliesandmoths.org/species/Calycopis-isobeon</t>
  </si>
  <si>
    <t>SPRING/SPRING BROOK, Pool</t>
  </si>
  <si>
    <t>February-May</t>
  </si>
  <si>
    <t>https://www.butterfliesandmoths.org/species/Carrhenes-canescens</t>
  </si>
  <si>
    <t>Woodland - Hardwood, Woodland - Mixed, Woodland - Conifer FORESTED WETLAND, Riparian, Bog/fen</t>
  </si>
  <si>
    <t>https://www.butterfliesandmoths.org/species/Carterocephalus-palaemon</t>
  </si>
  <si>
    <t>Woodland forest</t>
  </si>
  <si>
    <t>https://www.butterfliesandmoths.org/species/Catasticta-nimbice</t>
  </si>
  <si>
    <t>Woodland - Hardwood, Woodland - Mixed, Forest - Mixed, Forest - Hardwood</t>
  </si>
  <si>
    <t>January-October</t>
  </si>
  <si>
    <t>https://www.butterfliesandmoths.org/species/Celastrina-ladon</t>
  </si>
  <si>
    <t>Forest - Mixed, Forest - Hardwood</t>
  </si>
  <si>
    <t>https://www.butterfliesandmoths.org/species/Celastrina-neglectamajor</t>
  </si>
  <si>
    <t>Forest - Hardwood</t>
  </si>
  <si>
    <t>https://www.butterfliesandmoths.org/species/Celastrina-nigra</t>
  </si>
  <si>
    <t>Desert, Shrubland/chaparral, Suburban/orchard, Woodland - Hardwood, Grassland/herbaceous</t>
  </si>
  <si>
    <t>https://www.butterfliesandmoths.org/species/Celotes-nessus</t>
  </si>
  <si>
    <t>Satyrinae</t>
  </si>
  <si>
    <t>Woodland - Conifer, Shrubland/chaparral</t>
  </si>
  <si>
    <t>October-June</t>
  </si>
  <si>
    <t>https://www.butterfliesandmoths.org/species/Cercyonis-meadii</t>
  </si>
  <si>
    <t>Woodland - Mixed, Alpine, Grassland/herbaceous, Shrubland/chaparral</t>
  </si>
  <si>
    <t>https://www.butterfliesandmoths.org/species/Cercyonis-oetus</t>
  </si>
  <si>
    <t>Forest - Hardwood, Shrubland/chaparral, Old field, Woodland - Hardwood, Woodland - Mixed, Woodland - Conifer, Savanna, Forest - Mixed, Grassland/herbaceous</t>
  </si>
  <si>
    <t>https://www.butterfliesandmoths.org/species/Cercyonis-sthenele</t>
  </si>
  <si>
    <t>Shrubland/chaparral, Woodland - Mixed, Woodland - Conifer, Woodland - Hardwood</t>
  </si>
  <si>
    <t>https://www.butterfliesandmoths.org/species/Chioides-albofasciatus</t>
  </si>
  <si>
    <t>Subtropical forest</t>
  </si>
  <si>
    <t>tropical scrub</t>
  </si>
  <si>
    <t>https://www.butterfliesandmoths.org/species/Chioides-zilpa</t>
  </si>
  <si>
    <t>Suburban/orchard, Woodland - Hardwood</t>
  </si>
  <si>
    <t>https://www.butterfliesandmoths.org/species/Chiomara-georgina</t>
  </si>
  <si>
    <t>Forest - Hardwood, Woodland - Hardwood</t>
  </si>
  <si>
    <t>Dec-july</t>
  </si>
  <si>
    <t>August-November</t>
  </si>
  <si>
    <t>https://www.butterfliesandmoths.org/species/Chlorostrymon-maesites</t>
  </si>
  <si>
    <t>Woodland - Hardwood, Desert</t>
  </si>
  <si>
    <t>Dec-July</t>
  </si>
  <si>
    <t>https://www.butterfliesandmoths.org/species/Chlorostrymon-simaethis</t>
  </si>
  <si>
    <t>Woodland - Conifer, Woodland - Hardwood, Woodland - Mixed, Shrubland/chaparral</t>
  </si>
  <si>
    <t>https://www.butterfliesandmoths.org/species/Chlosyne-acastus</t>
  </si>
  <si>
    <t>Desert, Riparian</t>
  </si>
  <si>
    <t>https://www.butterfliesandmoths.org/species/Chlosyne-californica</t>
  </si>
  <si>
    <t>Woodland - Hardwood, Shrubland/chaparral, Woodland - Conifer, Woodland - Mixed</t>
  </si>
  <si>
    <t>https://www.butterfliesandmoths.org/species/Chlosyne-cyneas</t>
  </si>
  <si>
    <t>Shrubland/chaparral, Desert</t>
  </si>
  <si>
    <t>https://www.butterfliesandmoths.org/species/Chlosyne-definita</t>
  </si>
  <si>
    <t>Grassland/herbaceous</t>
  </si>
  <si>
    <t>https://www.butterfliesandmoths.org/species/Chlosyne-fulvia</t>
  </si>
  <si>
    <t>Woodland - Hardwood, Shrubland/chaparral, Sand/dune</t>
  </si>
  <si>
    <t>Aug-April</t>
  </si>
  <si>
    <t>crytpic</t>
  </si>
  <si>
    <t>https://www.butterfliesandmoths.org/species/Chlosyne-gabbii</t>
  </si>
  <si>
    <t>Woodland - Hardwood, Woodland - Conifer, Savanna, Grassland/herbaceous, Desert, Woodland - Mixed, Shrubland/chaparral, Old field</t>
  </si>
  <si>
    <t>https://www.butterfliesandmoths.org/species/Chlosyne-gorgone</t>
  </si>
  <si>
    <t>Riparian, SCRUB-SHRUB WETLAND, HERBACEOUS WETLAND, Bog/fen, Old field, Grassland/herbaceous</t>
  </si>
  <si>
    <t>Aug-May</t>
  </si>
  <si>
    <t>https://www.butterfliesandmoths.org/species/Chlosyne-harrisii</t>
  </si>
  <si>
    <t>Woodland - Conifer, Grassland/herbaceous, Woodland - Mixed</t>
  </si>
  <si>
    <t>https://www.butterfliesandmoths.org/species/Chlosyne-hoffmanni</t>
  </si>
  <si>
    <t>July-November</t>
  </si>
  <si>
    <t>https://www.butterfliesandmoths.org/species/Chlosyne-janais</t>
  </si>
  <si>
    <t>Woodland - Hardwood, Woodland - Mixed, Woodland - Conifer, Desert, Shrubland/chaparral</t>
  </si>
  <si>
    <t>Mar-October</t>
  </si>
  <si>
    <t>https://www.butterfliesandmoths.org/species/Chlosyne-lacinia</t>
  </si>
  <si>
    <t>Shrubland/chaparral, Woodland - Hardwood, Woodland - Conifer</t>
  </si>
  <si>
    <t>Aug-Mar</t>
  </si>
  <si>
    <t>April-Jul</t>
  </si>
  <si>
    <t>https://www.butterfliesandmoths.org/species/Chlosyne-leanira</t>
  </si>
  <si>
    <t>Forest - Mixed, Shrubland/chaparral, Woodland - Conifer, Old field, Forest - Hardwood, Woodland - Mixed, Grassland/herbaceous, Savanna, Woodland - Hardwood</t>
  </si>
  <si>
    <t>https://www.butterfliesandmoths.org/species/Chlosyne-nycteis</t>
  </si>
  <si>
    <t>Woodland - Mixed, Grassland/herbaceous, Woodland - Conifer, Shrubland/chaparral, Woodland - Hardwood</t>
  </si>
  <si>
    <t>April-july</t>
  </si>
  <si>
    <t>https://www.butterfliesandmoths.org/species/Chlosyne-palla</t>
  </si>
  <si>
    <t>https://www.butterfliesandmoths.org/species/Chlosyne-rosita</t>
  </si>
  <si>
    <t xml:space="preserve"> Desert, Woodland - Conifer, Shrubland/chaparral, Woodland - Hardwood</t>
  </si>
  <si>
    <t>https://www.butterfliesandmoths.org/species/Chlosyne-theona</t>
  </si>
  <si>
    <t>Alpine, Bare rock/talus/scree</t>
  </si>
  <si>
    <t>Jul-August</t>
  </si>
  <si>
    <t>https://www.butterfliesandmoths.org/species/Chlosyne-whitneyi</t>
  </si>
  <si>
    <t>Desert, Woodland - Conifer, Shrubland/chaparral, Grassland/herbaceous, Woodland - Hardwood</t>
  </si>
  <si>
    <t>https://www.butterfliesandmoths.org/species/Codatractus-arizonensis</t>
  </si>
  <si>
    <t>tree sap, rotting fruit, dung</t>
  </si>
  <si>
    <t>tropical thorn forest</t>
  </si>
  <si>
    <t>Juba Skipper</t>
  </si>
  <si>
    <t>Hesperia</t>
  </si>
  <si>
    <t>juba</t>
  </si>
  <si>
    <t>Shrubland/chaparral, Woodland - Conifer</t>
  </si>
  <si>
    <t>https://explorer.natureserve.org/Taxon/ELEMENT_GLOBAL.2.113494/Hesperia_juba, https://www.iucnredlist.org/, https://www.butterfliesandmoths.org/species/Hesperia-juba</t>
  </si>
  <si>
    <t>Leonard's Skipper</t>
  </si>
  <si>
    <t>leonardus</t>
  </si>
  <si>
    <t>Woodland - Mixed, Shrubland/chaparral, Old field, Woodland - Hardwood, Grassland/herbaceous, Savanna, Woodland - Conifer</t>
  </si>
  <si>
    <t>https://www.butterfliesandmoths.org/species/Hesperia-leonardus, https://www.iucnredlist.org/search/list?query=hesperia%20skipper&amp;searchType=species, https://explorer.natureserve.org/Taxon/ELEMENT_GLOBAL.2.118637/Hesperia_leonardus, https://www.massaudubon.org/learn/nature-wildlife/insects-arachnids/butterflies/find-a-butterfly/(id)/67</t>
  </si>
  <si>
    <t>Lindsey's Skipper</t>
  </si>
  <si>
    <t>lindseyi</t>
  </si>
  <si>
    <t>eggs</t>
  </si>
  <si>
    <t>https://www.butterfliesandmoths.org/species/Hesperia-lindseyi, https://www.iucnredlist.org/search/list?query=hesperia%20skipper&amp;searchType=species, https://explorer.natureserve.org/Taxon/ELEMENT_GLOBAL.2.119803/Hesperia_lindseyi</t>
  </si>
  <si>
    <t>Meske's Skipper</t>
  </si>
  <si>
    <t>meskei</t>
  </si>
  <si>
    <t>Grassland/herbaceous, Old field, Woodland - Conifer</t>
  </si>
  <si>
    <t>https://www.butterfliesandmoths.org/species/Hesperia-meskei, https://www.iucnredlist.org/search/list?query=hesperia%20skipper&amp;searchType=species, https://explorer.natureserve.org/Taxon/ELEMENT_GLOBAL.2.115621/Hesperia_meskei</t>
  </si>
  <si>
    <t>Cobweb Skipper</t>
  </si>
  <si>
    <t>metea</t>
  </si>
  <si>
    <t>Grassland/herbaceous, Woodland - Mixed, Woodland - Hardwood, Woodland - Conifer, Shrubland/chaparral, Savanna</t>
  </si>
  <si>
    <t>https://www.butterfliesandmoths.org/species/Hesperia-metea, https://www.iucnredlist.org/search/list?query=hesperia%20skipper&amp;searchType=species, https://explorer.natureserve.org/Taxon/ELEMENT_GLOBAL.2.106815/Hesperia_metea, https://www.massaudubon.org/learn/nature-wildlife/insects-arachnids/butterflies/find-a-butterfly/(id)/57</t>
  </si>
  <si>
    <t>Sierra Skipper</t>
  </si>
  <si>
    <t>miriamae</t>
  </si>
  <si>
    <t>https://www.butterfliesandmoths.org/species/Hesperia-miriamae, https://www.iucnredlist.org/search/list?query=hesperia%20skipper&amp;searchType=species, https://explorer.natureserve.org/Taxon/ELEMENT_GLOBAL.2.107362/Hesperia_miriamae</t>
  </si>
  <si>
    <t>Nevada Skipper</t>
  </si>
  <si>
    <t>nevada</t>
  </si>
  <si>
    <t>Grassland/herbaceous, Alpine, Shrubland/chaparral, Woodland - Hardwood</t>
  </si>
  <si>
    <t>https://www.butterfliesandmoths.org/species/Hesperia-nevada, https://www.iucnredlist.org/search/list?query=hesperia%20skipper&amp;searchType=species, https://explorer.natureserve.org/Taxon/ELEMENT_GLOBAL.2.110616/Hesperia_nevada</t>
  </si>
  <si>
    <t>Ottoe Skipper</t>
  </si>
  <si>
    <t>ottoe</t>
  </si>
  <si>
    <t>https://www.butterfliesandmoths.org/species/Hesperia-ottoe, https://www.iucnredlist.org/search/list?query=hesperia%20skipper&amp;searchType=species, https://explorer.natureserve.org/Taxon/ELEMENT_GLOBAL.2.111633/Hesperia_ottoe</t>
  </si>
  <si>
    <t>Pahaska Skipper</t>
  </si>
  <si>
    <t>pahaska</t>
  </si>
  <si>
    <t>Desert, Shrubland/chaparral, Savanna, Woodland - Conifer, Grassland/herbaceous</t>
  </si>
  <si>
    <t>https://www.butterfliesandmoths.org/species/Hesperia-pahaska, https://www.iucnredlist.org/search/list?query=hesperia%20skipper&amp;searchType=species, https://explorer.natureserve.org/Taxon/ELEMENT_GLOBAL.2.119858/Hesperia_pahaska</t>
  </si>
  <si>
    <t>Indian Skipper</t>
  </si>
  <si>
    <t>sassacus</t>
  </si>
  <si>
    <t>Grassland/herbaceous, Woodland - Mixed, Old field, Woodland - Conifer, Savanna, Woodland - Hardwood, Shrubland/chaparral</t>
  </si>
  <si>
    <t>https://www.butterfliesandmoths.org/species/Hesperia-sassacus, https://www.iucnredlist.org/search/list?query=hesperia%20skipper&amp;searchType=species, https://explorer.natureserve.org/Taxon/ELEMENT_GLOBAL.2.107898/Hesperia_sassacus, https://www.massaudubon.org/learn/nature-wildlife/insects-arachnids/butterflies/find-a-butterfly/(id)/118</t>
  </si>
  <si>
    <t>Uncas Skipper</t>
  </si>
  <si>
    <t>uncas</t>
  </si>
  <si>
    <t>Woodland - Hardwood, Shrubland/chaparral, Grassland/herbaceous, Woodland - Conifer, Woodland - Mixed</t>
  </si>
  <si>
    <t>https://www.butterfliesandmoths.org/species/Hesperia-uncas, https://www.iucnredlist.org/search/list?query=hesperia%20skipper&amp;searchType=species, https://explorer.natureserve.org/Taxon/ELEMENT_GLOBAL.2.117344/Hesperia_uncas</t>
  </si>
  <si>
    <t>Green Skipper</t>
  </si>
  <si>
    <t>viridis</t>
  </si>
  <si>
    <t>Woodland - Mixed, Shrubland/chaparral, Grassland/herbaceous, Woodland - Conifer, Woodland - Hardwood</t>
  </si>
  <si>
    <t>https://www.butterfliesandmoths.org/species/Hesperia-viridis, https://www.iucnredlist.org/search/list?query=hesperia%20skipper&amp;searchType=species, https://explorer.natureserve.org/Taxon/ELEMENT_GLOBAL.2.113888/Hesperia_viridis</t>
  </si>
  <si>
    <t>Apache Skipper</t>
  </si>
  <si>
    <t>woodgatei</t>
  </si>
  <si>
    <t>Grassland/herbaceous, Woodland - Mixed, Woodland - Conifer</t>
  </si>
  <si>
    <t>https://www.butterfliesandmoths.org/species/Hesperia-woodgatei, https://www.iucnredlist.org/search/list?query=hesperia%20skipper&amp;searchType=species, https://explorer.natureserve.org/Taxon/ELEMENT_GLOBAL.2.112521/Hesperia_woodgatei</t>
  </si>
  <si>
    <t>Saltbush Sootywing</t>
  </si>
  <si>
    <t>Hesperopsis</t>
  </si>
  <si>
    <t>alpheus</t>
  </si>
  <si>
    <t>https://www.butterfliesandmoths.org/species/Hesperopsis-alpheus, https://www.iucnredlist.org/search/list?query=hesperia%20skipper&amp;searchType=species, https://explorer.natureserve.org/Taxon/ELEMENT_GLOBAL.2.107414/Hesperopsis_alpheus</t>
  </si>
  <si>
    <t>Mojave Sootywing</t>
  </si>
  <si>
    <t>libya</t>
  </si>
  <si>
    <t>hrubland/chaparral, Playa/salt flat, Desert</t>
  </si>
  <si>
    <t>https://www.butterfliesandmoths.org/species/Hesperopsis-libya, https://www.iucnredlist.org/search/list?query=hesperia%20skipper&amp;searchType=species, https://explorer.natureserve.org/Taxon/ELEMENT_GLOBAL.2.110828/Hesperopsis_libya</t>
  </si>
  <si>
    <t>Tailed Cecropian</t>
  </si>
  <si>
    <t>Historis</t>
  </si>
  <si>
    <t>acheronta</t>
  </si>
  <si>
    <t>Tropical forests.</t>
  </si>
  <si>
    <t>decaying fruit</t>
  </si>
  <si>
    <t>https://www.butterfliesandmoths.org/species/Historis-acheronta, https://www.iucnredlist.org/search/list?query=hesperia%20skipper&amp;searchType=species</t>
  </si>
  <si>
    <t>Fiery Skipper</t>
  </si>
  <si>
    <t>Hylephila</t>
  </si>
  <si>
    <t>phyleus</t>
  </si>
  <si>
    <t>Woodland - Mixed, Old field, Grassland/herbaceous, Shrubland/chaparral, Woodland - Conifer, Woodland - Hardwood, Savanna, Suburban/orchard</t>
  </si>
  <si>
    <t>Chrysalis</t>
  </si>
  <si>
    <t>https://www.butterfliesandmoths.org/species/Hylephila-phyleus, https://www.iucnredlist.org/search/list?query=hesperia%20skipper&amp;searchType=species, https://explorer.natureserve.org/Taxon/ELEMENT_GLOBAL.2.113570/Hylephila_phyleus, https://www.massaudubon.org/learn/nature-wildlife/insects-arachnids/butterflies/find-a-butterfly/(id)/55</t>
  </si>
  <si>
    <t>Hypaurotis</t>
  </si>
  <si>
    <t>crysalus</t>
  </si>
  <si>
    <t>Oak scrub and oak woodlands.</t>
  </si>
  <si>
    <t>T1</t>
  </si>
  <si>
    <t>Tree sap, raindrops, probably honeydew from aphids and other insects</t>
  </si>
  <si>
    <t>https://www.butterfliesandmoths.org/species/Hypaurotis-crysalus, https://www.iucnredlist.org/search/list?query=hesperia%20skipper&amp;searchType=species, https://explorer.natureserve.org/Taxon/ELEMENT_GLOBAL.2.116716/Hypaurotis_crysalus</t>
  </si>
  <si>
    <t>Common Buckeye</t>
  </si>
  <si>
    <t>Junonia</t>
  </si>
  <si>
    <t>coenia</t>
  </si>
  <si>
    <t>Suburban/orchard, Sand/dune, Grassland/herbaceous, Woodland - Conifer, Woodland - Mixed, Old field, Savanna, Cropland/hedgerow, Desert, Shrubland/chaparral, Woodland - Hardwood</t>
  </si>
  <si>
    <t>larva, adults</t>
  </si>
  <si>
    <t>https://www.butterfliesandmoths.org/species/Junonia-coenia, https://www.iucnredlist.org/search/list?query=hesperia%20skipper&amp;searchType=species, https://explorer.natureserve.org/Taxon/ELEMENT_GLOBAL.2.113423/Junonia_coenia, https://www.massaudubon.org/learn/nature-wildlife/insects-arachnids/butterflies/find-a-butterfly/(id)/91</t>
  </si>
  <si>
    <t>Tropical Buckeye</t>
  </si>
  <si>
    <t>evarete</t>
  </si>
  <si>
    <t>Open tropical lowlands including fields, brushlands, sandy islands.</t>
  </si>
  <si>
    <t>https://www.butterfliesandmoths.org/species/Junonia-evarete, https://www.iucnredlist.org/search/list?query=hesperia%20skipper&amp;searchType=species, https://explorer.natureserve.org/Taxon/ELEMENT_GLOBAL.2.111683/Junonia_evarete</t>
  </si>
  <si>
    <t>Mangrove Buckeye</t>
  </si>
  <si>
    <t>genoveva</t>
  </si>
  <si>
    <t>Sand/dune, Grassland/herbaceous, Cropland/hedgerow, Savanna, Old field</t>
  </si>
  <si>
    <t>https://www.butterfliesandmoths.org/species/Junonia-genoveva, https://www.iucnredlist.org/search/list?query=hesperia%20skipper&amp;searchType=species, https://explorer.natureserve.org/Taxon/ELEMENT_GLOBAL.2.114829/Junonia_genoveva</t>
  </si>
  <si>
    <t>Lyside Sulphur</t>
  </si>
  <si>
    <t>Kricogonia</t>
  </si>
  <si>
    <t>lyside</t>
  </si>
  <si>
    <t>Grassland/herbaceous, Woodland - Hardwood, Shrubland/chaparral</t>
  </si>
  <si>
    <t>https://www.butterfliesandmoths.org/species/Kricogonia-lyside, https://www.iucnredlist.org/search/list?query=hesperia%20skipper&amp;searchType=species, https://explorer.natureserve.org/Taxon/ELEMENT_GLOBAL.2.106806/Kricogonia_lyside</t>
  </si>
  <si>
    <t>Pea Blue</t>
  </si>
  <si>
    <t>Lampides</t>
  </si>
  <si>
    <t>boeticus</t>
  </si>
  <si>
    <t>Lycaeninae</t>
  </si>
  <si>
    <t>https://www.butterfliesandmoths.org/species/Lampides-boeticus, https://www.iucnredlist.org/search/list?query=hesperia%20skipper&amp;searchType=species, https://explorer.natureserve.org/Taxon/ELEMENT_GLOBAL.2.109188/Lampides_boeticus</t>
  </si>
  <si>
    <t>Gray Bluemark</t>
  </si>
  <si>
    <t>Lasaia</t>
  </si>
  <si>
    <t>maria</t>
  </si>
  <si>
    <t>https://www.butterfliesandmoths.org/species/Lasaia-maria, https://www.iucnredlist.org/search/list?query=hesperia%20skipper&amp;searchType=species</t>
  </si>
  <si>
    <t>Blue Metalmark</t>
  </si>
  <si>
    <t>sula</t>
  </si>
  <si>
    <t>Woodland - Hardwood</t>
  </si>
  <si>
    <t>https://www.butterfliesandmoths.org/species/Lasaia-sula, https://www.iucnredlist.org/search/list?query=hesperia%20skipper&amp;searchType=species, https://explorer.natureserve.org/Taxon/ELEMENT_GLOBAL.2.109570/Lasaia_sula</t>
  </si>
  <si>
    <t>Common Greeneyed-White</t>
  </si>
  <si>
    <t>Leptophobia</t>
  </si>
  <si>
    <t>aripa</t>
  </si>
  <si>
    <t>https://www.butterfliesandmoths.org/species/Leptophobia-aripa</t>
  </si>
  <si>
    <t>Cassius Blue</t>
  </si>
  <si>
    <t>Leptotes</t>
  </si>
  <si>
    <t>cassius</t>
  </si>
  <si>
    <t>Shrubland/chaparral, Suburban/orchard, Woodland - Hardwood, Grassland/herbaceous</t>
  </si>
  <si>
    <t>https://www.butterfliesandmoths.org/species/Leptotes-cassius, https://www.iucnredlist.org/search/list?query=hesperia%20skipper&amp;searchType=species, https://explorer.natureserve.org/Taxon/ELEMENT_GLOBAL.2.119400/Leptotes_cassius</t>
  </si>
  <si>
    <t>Marine Blue</t>
  </si>
  <si>
    <t>marina</t>
  </si>
  <si>
    <t>Grassland/herbaceous, Desert, Suburban/orchard, Shrubland/chaparral</t>
  </si>
  <si>
    <t>throughout year</t>
  </si>
  <si>
    <t>April-Sept.</t>
  </si>
  <si>
    <t>https://www.butterfliesandmoths.org/species/Leptotes-marina, https://www.iucnredlist.org/search/list?query=hesperia%20skipper&amp;searchType=species, https://explorer.natureserve.org/Taxon/ELEMENT_GLOBAL.2.110990/Leptotes_marina</t>
  </si>
  <si>
    <t>Clouded Skipper</t>
  </si>
  <si>
    <t>Lerema</t>
  </si>
  <si>
    <t>accius</t>
  </si>
  <si>
    <t>Savanna, Grassland/herbaceous, Suburban/orchard, Woodland - Conifer, Old field</t>
  </si>
  <si>
    <t>https://www.butterfliesandmoths.org/species/Lerema-accius, https://www.iucnredlist.org/search/list?query=hesperia%20skipper&amp;searchType=species, https://explorer.natureserve.org/Taxon/ELEMENT_GLOBAL.2.107070/Lerema_accius</t>
  </si>
  <si>
    <t>Violet-clouded Skipper</t>
  </si>
  <si>
    <t>Lerodea</t>
  </si>
  <si>
    <t>arabus</t>
  </si>
  <si>
    <t>Woodland - Hardwood, Shrubland/chaparral, Suburban/orchard</t>
  </si>
  <si>
    <t>February-December</t>
  </si>
  <si>
    <t>https://www.butterfliesandmoths.org/species/Lerodea-arabus, https://www.iucnredlist.org/search/list?query=hesperia%20skipper&amp;searchType=species, https://explorer.natureserve.org/Taxon/ELEMENT_GLOBAL.2.113536/Lerodea_arabus</t>
  </si>
  <si>
    <t>Olive-clouded Skipper</t>
  </si>
  <si>
    <t>dysaules</t>
  </si>
  <si>
    <t>Eufala Skipper</t>
  </si>
  <si>
    <t>eufala</t>
  </si>
  <si>
    <t>Suburban/orchard, Savanna, Grassland/herbaceous, Cropland/hedgerow, Old field</t>
  </si>
  <si>
    <t>https://www.butterfliesandmoths.org/species/Lerodea-eufala, https://www.iucnredlist.org/search/list?query=hesperia%20skipper&amp;searchType=species, https://explorer.natureserve.org/Taxon/ELEMENT_GLOBAL.2.112773/Lerodea_eufala</t>
  </si>
  <si>
    <t>American Snout</t>
  </si>
  <si>
    <t>Libytheana</t>
  </si>
  <si>
    <t>carinenta</t>
  </si>
  <si>
    <t>Desert, Woodland - Hardwood, Suburban/orchard, Forest - Mixed, Shrubland/chaparral, Woodland - Mixed, Forest - Hardwood, Cropland/hedgerow</t>
  </si>
  <si>
    <t>https://www.butterfliesandmoths.org/species/Libytheana-carinenta, https://www.iucnredlist.org/search/list?query=hesperia%20skipper&amp;searchType=species, https://explorer.natureserve.org/Taxon/ELEMENT_GLOBAL.2.119627/Libytheana_carinenta</t>
  </si>
  <si>
    <t>Viceroy</t>
  </si>
  <si>
    <t>Limenitis</t>
  </si>
  <si>
    <t>archippus</t>
  </si>
  <si>
    <t>Suburban/orchard, Grassland/herbaceous, Savanna, Cropland/hedgerow, Woodland - Conifer, Shrubland/chaparral, Woodland - Mixed, Woodland - Hardwood</t>
  </si>
  <si>
    <t>puddles, dung, carrion, nectar</t>
  </si>
  <si>
    <t>https://www.butterfliesandmoths.org/species/Limenitis-archippus, https://www.butterfliesandmoths.org/species/Limenitis-archippus,https://explorer.natureserve.org/Taxon/ELEMENT_GLOBAL.2.107284/Limenitis_archippus, https://www.massaudubon.org/learn/nature-wildlife/insects-arachnids/butterflies/find-a-butterfly/(id)/92</t>
  </si>
  <si>
    <t>Red-spotted Admiral</t>
  </si>
  <si>
    <t>arthemis</t>
  </si>
  <si>
    <t>Forest - Mixed, Forest - Hardwood, Cropland/hedgerow, Woodland - Conifer, Suburban/orchard, Savanna, Old field, Woodland - Mixed, Woodland - Hardwood, Forest - Conifer</t>
  </si>
  <si>
    <t>nectar, sap, rotting fruit, dung</t>
  </si>
  <si>
    <t>https://www.butterfliesandmoths.org/species/Limenitis-arthemis, https://www.iucnredlist.org/search/list?query=hesperia%20skipper&amp;searchType=species, https://explorer.natureserve.org/Taxon/ELEMENT_GLOBAL.2.121010/Limenitis_arthemis, https://bugguide.net/node/view/38193/bgimage, https://www.massaudubon.org/learn/nature-wildlife/insects-arachnids/butterflies/find-a-butterfly/(id)/176</t>
  </si>
  <si>
    <t>Lorquin's Admiral</t>
  </si>
  <si>
    <t>lorquini</t>
  </si>
  <si>
    <t>Woodland - Hardwood, Suburban/orchard, Shrubland/chaparral</t>
  </si>
  <si>
    <t>https://www.butterfliesandmoths.org/species/Limenitis-lorquini, https://www.iucnredlist.org/search/list?query=hesperia%20skipper&amp;searchType=species, https://explorer.natureserve.org/Taxon/ELEMENT_GLOBAL.2.114107/Limenitis_lorquini</t>
  </si>
  <si>
    <t>Weidemeyer's Admiral</t>
  </si>
  <si>
    <t>weidemeyerii</t>
  </si>
  <si>
    <t>Woodland - Mixed, Suburban/orchard, Woodland - Hardwood</t>
  </si>
  <si>
    <t>nectar, carrion, sap</t>
  </si>
  <si>
    <t>https://www.butterfliesandmoths.org/species/Limenitis-weidemeyerii, https://www.iucnredlist.org/search/list?query=hesperia%20skipper&amp;searchType=species, https://explorer.natureserve.org/Taxon/ELEMENT_GLOBAL.2.108328/Limenitis_weidemeyerii</t>
  </si>
  <si>
    <t>Northern Blue</t>
  </si>
  <si>
    <t>Lycaeides</t>
  </si>
  <si>
    <t>idas</t>
  </si>
  <si>
    <t>Shrubland/chaparral, Grassland/herbaceous, Woodland - Conifer, Alpine</t>
  </si>
  <si>
    <t>https://www.butterfliesandmoths.org/species/Plebejus-idas, https://www.iucnredlist.org/search/list?query=hesperia%20skipper&amp;searchType=species, https://explorer.natureserve.org/Taxon/ELEMENT_GLOBAL.2.116722/Plebejus_idas</t>
  </si>
  <si>
    <t>Melissa Blue</t>
  </si>
  <si>
    <t>melissa</t>
  </si>
  <si>
    <t>Savanna, Old field, Grassland/herbaceous, Woodland - Conifer, Woodland - Mixed, Shrubland/chaparral, Woodland - Hardwood</t>
  </si>
  <si>
    <t>https://www.butterfliesandmoths.org/species/Plebejus-melissa, https://www.iucnredlist.org/search/list?query=hesperia%20skipper&amp;searchType=species, https://explorer.natureserve.org/Taxon/ELEMENT_GLOBAL.2.121276/Plebejus_melissa</t>
  </si>
  <si>
    <t>Tailed Copper</t>
  </si>
  <si>
    <t>Lycaena</t>
  </si>
  <si>
    <t>arota</t>
  </si>
  <si>
    <t>Grassland/herbaceous, Woodland - Conifer, Woodland - Hardwood, Woodland - Mixed</t>
  </si>
  <si>
    <t>https://www.butterfliesandmoths.org/species/Lycaena-arota, https://www.iucnredlist.org/search/list?query=hesperia%20skipper&amp;searchType=species, https://explorer.natureserve.org/Taxon/ELEMENT_GLOBAL.2.116261/Lycaena_arota</t>
  </si>
  <si>
    <t>Lustrous Copper</t>
  </si>
  <si>
    <t>cupreus</t>
  </si>
  <si>
    <t>Bare rock/talus/scree, Grassland/herbaceous, Alpine, Tundra</t>
  </si>
  <si>
    <t>https://www.butterfliesandmoths.org/species/Lycaena-cupreus, https://www.iucnredlist.org/search/list?query=hesperia%20skipper&amp;searchType=species, https://explorer.natureserve.org/Taxon/ELEMENT_GLOBAL.2.110903/Lycaena_cupreus</t>
  </si>
  <si>
    <t>Gray Copper</t>
  </si>
  <si>
    <t>dione</t>
  </si>
  <si>
    <t>https://www.butterfliesandmoths.org/species/Lycaena-dione, https://www.iucnredlist.org/search/list?query=hesperia%20skipper&amp;searchType=species, https://explorer.natureserve.org/Taxon/ELEMENT_GLOBAL.2.118698/Lycaena_dione</t>
  </si>
  <si>
    <t>Dorcas Copper</t>
  </si>
  <si>
    <t>dorcas</t>
  </si>
  <si>
    <t>Tundra, Shrubland/chaparral, Woodland - Conifer, Grassland/herbaceous</t>
  </si>
  <si>
    <t>https://www.butterfliesandmoths.org/species/Lycaena-dorcas, https://www.iucnredlist.org/search/list?query=hesperia%20skipper&amp;searchType=species, https://explorer.natureserve.org/Taxon/ELEMENT_GLOBAL.2.120541/Lycaena_dorcas</t>
  </si>
  <si>
    <t>Edith's Copper</t>
  </si>
  <si>
    <t>editha</t>
  </si>
  <si>
    <t>Woodland - Mixed, Woodland - Conifer, Shrubland/chaparral, Woodland - Hardwood, Grassland/herbaceous</t>
  </si>
  <si>
    <t>https://www.butterfliesandmoths.org/species/Lycaena-editha, https://www.iucnredlist.org/search/list?query=hesperia%20skipper&amp;searchType=species, https://explorer.natureserve.org/Taxon/ELEMENT_GLOBAL.2.119549/Lycaena_editha</t>
  </si>
  <si>
    <t>Bog Copper</t>
  </si>
  <si>
    <t>epixanthe</t>
  </si>
  <si>
    <t>HERBACEOUS WETLAND, Bog/fen, Riparian, SCRUB-SHRUB WETLAND</t>
  </si>
  <si>
    <t>nectar and raindrops</t>
  </si>
  <si>
    <t>https://www.butterfliesandmoths.org/species/Lycaena-epixanthe, https://www.iucnredlist.org/search/list?query=hesperia%20skipper&amp;searchType=species, https://explorer.natureserve.org/Taxon/ELEMENT_GLOBAL.2.114963/Lycaena_epixanthe, https://www.massaudubon.org/learn/nature-wildlife/insects-arachnids/butterflies/find-a-butterfly/(id)/108</t>
  </si>
  <si>
    <t>Gorgon Copper</t>
  </si>
  <si>
    <t>gorgon</t>
  </si>
  <si>
    <t>Woodland - Hardwood, Sand/dune, Shrubland/chaparral, Grassland/herbaceous, Woodland - Mixed</t>
  </si>
  <si>
    <t>https://www.butterfliesandmoths.org/species/Lycaena-gorgon, https://www.iucnredlist.org/search/list?query=hesperia%20skipper&amp;searchType=species, https://explorer.natureserve.org/Taxon/ELEMENT_GLOBAL.2.109735/Lycaena_gorgon</t>
  </si>
  <si>
    <t>Purplish Copper</t>
  </si>
  <si>
    <t>helloides</t>
  </si>
  <si>
    <t> May-July, August-October</t>
  </si>
  <si>
    <t>https://www.butterfliesandmoths.org/species/Lycaena-helloides, https://www.iucnredlist.org/search/list?query=hesperia%20skipper&amp;searchType=species, https://explorer.natureserve.org/Taxon/ELEMENT_GLOBAL.2.109866/Lycaena_helloides, https://bugguide.net/node/view/12665/bgimage</t>
  </si>
  <si>
    <t>Blue Copper</t>
  </si>
  <si>
    <t>heteronea</t>
  </si>
  <si>
    <t>Shrubland/chaparral, Woodland - Mixed, Woodland - Conifer, Grassland/herbaceous, Woodland - Hardwood</t>
  </si>
  <si>
    <t>https://www.butterfliesandmoths.org/species/Lycaena-heteronea, https://www.iucnredlist.org/search/list?query=hesperia%20skipper&amp;searchType=species, https://explorer.natureserve.org/Taxon/ELEMENT_GLOBAL.2.117892/Lycaena_heteronea</t>
  </si>
  <si>
    <t>Bronze Copper</t>
  </si>
  <si>
    <t>hyllus</t>
  </si>
  <si>
    <t>SCRUB-SHRUB WETLAND, Riparian, HERBACEOUS WETLAND, Bog/fen</t>
  </si>
  <si>
    <t>https://www.butterfliesandmoths.org/species/Lycaena-hyllus, https://www.iucnredlist.org/search?query=Lycaena%20hyllus&amp;searchType=species, https://explorer.natureserve.org/Taxon/ELEMENT_GLOBAL.2.109103/Lycaena_hyllus, https://www.massaudubon.org/learn/nature-wildlife/insects-arachnids/butterflies/find-a-butterfly/(id)/107</t>
  </si>
  <si>
    <t>Mariposa Copper</t>
  </si>
  <si>
    <t>mariposa</t>
  </si>
  <si>
    <t>https://www.butterfliesandmoths.org/species/Lycaena-mariposa, https://www.iucnredlist.org/search?query=Lycaena%20hyllus&amp;searchType=species, https://explorer.natureserve.org/Taxon/ELEMENT_GLOBAL.2.108696/Lycaena_mariposa</t>
  </si>
  <si>
    <t>Lilac-bordered Copper</t>
  </si>
  <si>
    <t>nivalis</t>
  </si>
  <si>
    <t>Woodland - Hardwood, Alpine, Woodland - Mixed, Bare rock/talus/scree, Shrubland/chaparral, Woodland - Conifer, Grassland/herbaceous</t>
  </si>
  <si>
    <t>none</t>
  </si>
  <si>
    <t>June-August (south not specified)</t>
  </si>
  <si>
    <t>June-August (north not specified)</t>
  </si>
  <si>
    <t>https://www.butterfliesandmoths.org/species/Lycaena-nivalis, https://www.iucnredlist.org/search?query=Lycaena%20hyllus&amp;searchType=species, https://explorer.natureserve.org/Taxon/ELEMENT_GLOBAL.2.109104/Lycaena_nivalis</t>
  </si>
  <si>
    <t>American Copper</t>
  </si>
  <si>
    <t>phlaeas</t>
  </si>
  <si>
    <t>Cropland/hedgerow, Shrubland/chaparral, Old field, Tundra, Alpine, Suburban/orchard, Grassland/herbaceous</t>
  </si>
  <si>
    <t>chrysalis</t>
  </si>
  <si>
    <t>August-September</t>
  </si>
  <si>
    <t>https://www.butterfliesandmoths.org/species/Lycaena-phlaeas, https://www.iucnredlist.org/search?query=Lycaena%20hyllus&amp;searchType=species, https://explorer.natureserve.org/Taxon/ELEMENT_GLOBAL.2.113630/Lycaena_phlaeas, https://www.massaudubon.org/learn/nature-wildlife/insects-arachnids/butterflies/find-a-butterfly/(id)/12</t>
  </si>
  <si>
    <t>Ruddy Copper</t>
  </si>
  <si>
    <t>rubidus</t>
  </si>
  <si>
    <t>Shrubland/chaparral, Woodland - Mixed, Grassland/herbaceous, Woodland - Hardwood, Woodland - Conifer</t>
  </si>
  <si>
    <t>https://www.butterfliesandmoths.org/species/Lycaena-rubidus, https://www.iucnredlist.org/search?query=Lycaena%20hyllus&amp;searchType=species, https://explorer.natureserve.org/Taxon/ELEMENT_GLOBAL.2.113032/Lycaena_rubidus</t>
  </si>
  <si>
    <t>Great Copper</t>
  </si>
  <si>
    <t>xanthoides</t>
  </si>
  <si>
    <t>May to mid-August (south not specified)</t>
  </si>
  <si>
    <t>May to mid-August (north not specified)</t>
  </si>
  <si>
    <t>https://www.butterfliesandmoths.org/species/Lycaena-xanthoides, https://www.iucnredlist.org/search?query=Lycaena%20hyllus&amp;searchType=species, https://explorer.natureserve.org/Taxon/ELEMENT_GLOBAL.2.114835/Lycaena_xanthoides</t>
  </si>
  <si>
    <t>Many-banded Daggerwing</t>
  </si>
  <si>
    <t>Marpesia</t>
  </si>
  <si>
    <t>chiron</t>
  </si>
  <si>
    <t>Tropical forests, openings, and river valleys.</t>
  </si>
  <si>
    <t>May-December in Mexico, February and July-October in South Texas.</t>
  </si>
  <si>
    <t>probably all year in Central America</t>
  </si>
  <si>
    <t>https://www.butterfliesandmoths.org/species/Marpesia-chiron, https://www.iucnredlist.org/search?query=Lycaena%20hyllus&amp;searchType=species, https://explorer.natureserve.org/Taxon/ELEMENT_GLOBAL.2.118836/Marpesia_chiron, https://bugguide.net/node/view/6254</t>
  </si>
  <si>
    <t>Ruddy Daggerwing</t>
  </si>
  <si>
    <t>petreus</t>
  </si>
  <si>
    <t>Forest - Hardwood, Woodland - Hardwood</t>
  </si>
  <si>
    <t>Most of the year</t>
  </si>
  <si>
    <t>https://www.butterfliesandmoths.org/species/Marpesia-petreus, https://www.iucnredlist.org/search?query=Lycaena%20hyllus&amp;searchType=species, https://explorer.natureserve.org/Taxon/ELEMENT_GLOBAL.2.113274/Marpesia_petreus</t>
  </si>
  <si>
    <t>Cofaqui Giant-Skipper</t>
  </si>
  <si>
    <t>Megathymus</t>
  </si>
  <si>
    <t>cofaqui</t>
  </si>
  <si>
    <t>Shrubland/chaparral, Woodland - Mixed, Sand/dune, Woodland - Conifer</t>
  </si>
  <si>
    <t>Florida from March-November</t>
  </si>
  <si>
    <t>Georgia from July-September</t>
  </si>
  <si>
    <t>mud</t>
  </si>
  <si>
    <t>https://www.butterfliesandmoths.org/species/Megathymus-cofaqui, https://www.iucnredlist.org/search?query=Lycaena%20hyllus&amp;searchType=species, https://explorer.natureserve.org/Taxon/ELEMENT_GLOBAL.2.110244/Megathymus_cofaqui</t>
  </si>
  <si>
    <t>Strecker's Giant-Skipper</t>
  </si>
  <si>
    <t>streckeri</t>
  </si>
  <si>
    <t>Grassland/herbaceous, Woodland - Mixed, Woodland - Hardwood, Shrubland/chaparral, Woodland - Conifer</t>
  </si>
  <si>
    <t>May-July (south not specified)</t>
  </si>
  <si>
    <t>May-July (north not specified)</t>
  </si>
  <si>
    <t>https://www.butterfliesandmoths.org/species/Megathymus-streckeri, https://www.iucnredlist.org/search?query=Lycaena%20hyllus&amp;searchType=species, https://explorer.natureserve.org/Taxon/ELEMENT_GLOBAL.2.117310/Megathymus_streckeri</t>
  </si>
  <si>
    <t>Ursine Giant-Skipper</t>
  </si>
  <si>
    <t>ursus</t>
  </si>
  <si>
    <t>Shrubland/chaparral, Desert, Woodland - Hardwood</t>
  </si>
  <si>
    <t>May-August (south not specified)</t>
  </si>
  <si>
    <t>May-August (north not specified)</t>
  </si>
  <si>
    <t>https://www.butterfliesandmoths.org/species/Megathymus-ursus, https://www.iucnredlist.org/search?query=Lycaena%20hyllus&amp;searchType=species, https://explorer.natureserve.org/Taxon/ELEMENT_GLOBAL.2.111721/Megathymus_ursus</t>
  </si>
  <si>
    <t>Yucca Giant-Skipper</t>
  </si>
  <si>
    <t>yuccae</t>
  </si>
  <si>
    <t>Grassland/herbaceous, Woodland - Mixed, Woodland - Hardwood, Woodland - Conifer, Shrubland/chaparral, Desert</t>
  </si>
  <si>
    <t>mid-February to mid-May (south not specified)</t>
  </si>
  <si>
    <t>mid-February to mid-May (north not specified)</t>
  </si>
  <si>
    <t>https://www.butterfliesandmoths.org/species/Megathymus-yuccae, https://www.iucnredlist.org/search?query=Lycaena%20hyllus&amp;searchType=species, https://explorer.natureserve.org/Taxon/ELEMENT_GLOBAL.2.108181/Megathymus_yuccae</t>
  </si>
  <si>
    <t>Little Wood-Satyr</t>
  </si>
  <si>
    <t>Megisto</t>
  </si>
  <si>
    <t>cymela</t>
  </si>
  <si>
    <t>Grassland/herbaceous, Woodland - Conifer, Woodland - Mixed, Savanna, Woodland - Hardwood, Old field, Shrubland/chaparral, Suburban/orchard</t>
  </si>
  <si>
    <t>sap, honeydew, rarely nectar</t>
  </si>
  <si>
    <t>https://www.butterfliesandmoths.org/species/Megisto-cymela, https://www.iucnredlist.org/search?query=Lycaena%20hyllus&amp;searchType=species, https://explorer.natureserve.org/Taxon/ELEMENT_GLOBAL.2.110608/Megisto_cymela, https://www.massaudubon.org/learn/nature-wildlife/insects-arachnids/butterflies/find-a-butterfly/(id)/93</t>
  </si>
  <si>
    <t>Red Satyr</t>
  </si>
  <si>
    <t>rubricata</t>
  </si>
  <si>
    <t>oodland - Hardwood, Woodland - Conifer, Woodland - Mixed</t>
  </si>
  <si>
    <t>April-September (south not specified)</t>
  </si>
  <si>
    <t>April-September (north no specified)</t>
  </si>
  <si>
    <t>https://www.butterfliesandmoths.org/species/Megisto-rubricata, https://www.iucnredlist.org/search?query=Lycaena%20hyllus&amp;searchType=species, https://explorer.natureserve.org/Taxon/ELEMENT_GLOBAL.2.112977/Megisto_rubricata</t>
  </si>
  <si>
    <t>Red-bordered Pixie</t>
  </si>
  <si>
    <t>Melanis</t>
  </si>
  <si>
    <t>pixe</t>
  </si>
  <si>
    <t>Shrubland/chaparral, Suburban/orchard, Forest - Hardwood</t>
  </si>
  <si>
    <t>gregarious</t>
  </si>
  <si>
    <t>January-November in South Texas</t>
  </si>
  <si>
    <t>https://www.butterfliesandmoths.org/species/Melanis-pixe, https://www.iucnredlist.org/search?query=Lycaena%20hyllus&amp;searchType=species, https://explorer.natureserve.org/Taxon/ELEMENT_GLOBAL.2.120857/Melanis_pixe</t>
  </si>
  <si>
    <t>Common Mestra</t>
  </si>
  <si>
    <t>Mestra</t>
  </si>
  <si>
    <t>amymone</t>
  </si>
  <si>
    <t>https://www.butterfliesandmoths.org/species/Mestra-amymone, https://www.iucnredlist.org/search?query=Lycaena%20hyllus&amp;searchType=species, https://explorer.natureserve.org/Taxon/ELEMENT_GLOBAL.2.113351/Mestra_amymone</t>
  </si>
  <si>
    <t>Elf</t>
  </si>
  <si>
    <t>Microtia</t>
  </si>
  <si>
    <t>elva</t>
  </si>
  <si>
    <t>Open fields in seasonal lowland tropics.</t>
  </si>
  <si>
    <t>throughout year in tropics</t>
  </si>
  <si>
    <t xml:space="preserve">https://www.butterfliesandmoths.org/species/Microtia-elva, https://www.iucnredlist.org/search?query=Lycaena%20hyllus&amp;searchType=species, </t>
  </si>
  <si>
    <t>Gray Ministreak</t>
  </si>
  <si>
    <t>Ministrymon</t>
  </si>
  <si>
    <t>azia</t>
  </si>
  <si>
    <t>Suburban/orchard, Shrubland/chaparral, Woodland - Hardwood</t>
  </si>
  <si>
    <t>March-September in Florida and Texas</t>
  </si>
  <si>
    <t>https://www.butterfliesandmoths.org/species/Ministrymon-azia, https://www.iucnredlist.org/search?query=Lycaena%20hyllus&amp;searchType=species, https://explorer.natureserve.org/Taxon/ELEMENT_GLOBAL.2.1135679/Ministrymon_azia</t>
  </si>
  <si>
    <t>Clytie Ministreak</t>
  </si>
  <si>
    <t>clytie</t>
  </si>
  <si>
    <t>February-December in South Texas</t>
  </si>
  <si>
    <t>https://www.butterfliesandmoths.org/species/Ministrymon-clytie, https://www.iucnredlist.org/search?query=Lycaena%20hyllus&amp;searchType=species, https://explorer.natureserve.org/Taxon/ELEMENT_GLOBAL.2.111915/Ministrymon_clytie</t>
  </si>
  <si>
    <t>Leda Ministreak</t>
  </si>
  <si>
    <t>leda</t>
  </si>
  <si>
    <t>October-November (south not specified)</t>
  </si>
  <si>
    <t>October-November (north no specified)</t>
  </si>
  <si>
    <t>https://www.butterfliesandmoths.org/species/Ministrymon-leda, https://www.iucnredlist.org/search?query=Ministrymon%20leda&amp;searchType=species, https://explorer.natureserve.org/Taxon/ELEMENT_GLOBAL.2.115158/Ministrymon_leda</t>
  </si>
  <si>
    <t>White Morpho</t>
  </si>
  <si>
    <t>Morpho</t>
  </si>
  <si>
    <t>polyphemus</t>
  </si>
  <si>
    <t>Morphinae</t>
  </si>
  <si>
    <t>Tropical premontane forests with a distinct dry season.</t>
  </si>
  <si>
    <t>May-November in Mexico</t>
  </si>
  <si>
    <t xml:space="preserve">https://www.butterfliesandmoths.org/species/Morpho-polyphemus, https://www.iucnredlist.org/search?query=Ministrymon%20leda&amp;searchType=species, </t>
  </si>
  <si>
    <t>Blackened Bluewing</t>
  </si>
  <si>
    <t>Myscelia</t>
  </si>
  <si>
    <t>cyananthe</t>
  </si>
  <si>
    <t>Subtropics</t>
  </si>
  <si>
    <t>Many flights throughout the year in Mexico</t>
  </si>
  <si>
    <t>https://www.butterfliesandmoths.org/species/Myscelia-cyananthe, https://www.iucnredlist.org/search?query=Ministrymon%20leda&amp;searchType=species</t>
  </si>
  <si>
    <t>Mexican Bluewing</t>
  </si>
  <si>
    <t>ethusa</t>
  </si>
  <si>
    <t>hrubland/chaparral, Forest - Hardwood, Woodland - Hardwood</t>
  </si>
  <si>
    <t> Many flights throughout the year in South Texas</t>
  </si>
  <si>
    <t>https://www.butterfliesandmoths.org/species/Myscelia-ethusa, https://www.iucnredlist.org/search?query=Ministrymon%20leda&amp;searchType=species, https://explorer.natureserve.org/Taxon/ELEMENT_GLOBAL.2.113692/Myscelia_ethusa, https://bugguide.net/node/view/1795688</t>
  </si>
  <si>
    <t>Julia's Skipper</t>
  </si>
  <si>
    <t>Nastra</t>
  </si>
  <si>
    <t>julia</t>
  </si>
  <si>
    <t>Suburban/orchard, Old field, Grassland/herbaceous</t>
  </si>
  <si>
    <t>https://www.butterfliesandmoths.org/species/Nastra-julia, https://www.iucnredlist.org/search?query=Ministrymon%20leda&amp;searchType=species, https://explorer.natureserve.org/Taxon/ELEMENT_GLOBAL.2.119370/Nastra_julia</t>
  </si>
  <si>
    <t>Swarthy Skipper</t>
  </si>
  <si>
    <t>lherminier</t>
  </si>
  <si>
    <t>Suburban/orchard, Woodland - Mixed, Grassland/herbaceous, Woodland - Hardwood, Woodland - Conifer, Savanna, Old field</t>
  </si>
  <si>
    <t>May-September (south no specified)</t>
  </si>
  <si>
    <t>May-September (north not specified)</t>
  </si>
  <si>
    <t>https://www.butterfliesandmoths.org/species/Nastra-lherminier, https://www.iucnredlist.org/search?query=Ministrymon%20leda&amp;searchType=species, https://explorer.natureserve.org/Taxon/ELEMENT_GLOBAL.2.116710/Nastra_lherminier</t>
  </si>
  <si>
    <t>Neamathla Skipper</t>
  </si>
  <si>
    <t>neamathla</t>
  </si>
  <si>
    <t>Grassland/herbaceous, Woodland - Conifer, Savanna</t>
  </si>
  <si>
    <t>February-October (south not specified)</t>
  </si>
  <si>
    <t>February-October (north not specified)</t>
  </si>
  <si>
    <t>https://www.butterfliesandmoths.org/species/Nastra-neamathla, https://www.iucnredlist.org/search?query=Ministrymon%20leda&amp;searchType=species, https://explorer.natureserve.org/Taxon/ELEMENT_GLOBAL.2.118396/Nastra_neamathla</t>
  </si>
  <si>
    <t>Dainty Sulphur</t>
  </si>
  <si>
    <t>Nathalis</t>
  </si>
  <si>
    <t>iole</t>
  </si>
  <si>
    <t>Savanna, Old field, Suburban/orchard, Woodland - Mixed, Cropland/hedgerow, Desert, Woodland - Hardwood, Shrubland/chaparral, Grassland/herbaceous, Woodland - Conifer</t>
  </si>
  <si>
    <t>https://www.butterfliesandmoths.org/species/Nathalis-iole, https://www.iucnredlist.org/search?query=Ministrymon%20leda&amp;searchType=species, https://explorer.natureserve.org/Taxon/ELEMENT_GLOBAL.2.112268/Nathalis_iole</t>
  </si>
  <si>
    <t>Ridings' Satyr</t>
  </si>
  <si>
    <t>Neominois</t>
  </si>
  <si>
    <t>ridingsii</t>
  </si>
  <si>
    <t>Woodland - Hardwood, Woodland - Conifer, Shrubland/chaparral, Woodland - Mixed, Grassland/herbaceous</t>
  </si>
  <si>
    <t>June-July (south not specified)</t>
  </si>
  <si>
    <t>June-July (north not specified)</t>
  </si>
  <si>
    <t>https://www.butterfliesandmoths.org/species/Neominois-ridingsii, https://www.iucnredlist.org/search?query=Ministrymon%20leda&amp;searchType=species, https://explorer.natureserve.org/Taxon/ELEMENT_GLOBAL.2.114250/Neominois_ridingsii</t>
  </si>
  <si>
    <t>Georgia Satyr</t>
  </si>
  <si>
    <t>Neonympha</t>
  </si>
  <si>
    <t>areolata</t>
  </si>
  <si>
    <t>Woodland - Conifer, Savanna</t>
  </si>
  <si>
    <t>June-July, April-September (south not specified)</t>
  </si>
  <si>
    <t>June-July, April-September (north not specified)</t>
  </si>
  <si>
    <t>https://www.butterfliesandmoths.org/species/Neonympha-areolatus, https://www.iucnredlist.org/search?query=Ministrymon%20leda&amp;searchType=species, https://explorer.natureserve.org/Taxon/ELEMENT_GLOBAL.2.107317/Neonympha_areolatus</t>
  </si>
  <si>
    <t>Mitchell's Satyr</t>
  </si>
  <si>
    <t>mitchellii</t>
  </si>
  <si>
    <t>Sedge swamps, marshes.</t>
  </si>
  <si>
    <t>T2</t>
  </si>
  <si>
    <t>late June to early July (south not specified)</t>
  </si>
  <si>
    <t>late June to early July (north not specified)</t>
  </si>
  <si>
    <t>https://www.butterfliesandmoths.org/species/Neonympha-mitchellii, https://www.iucnredlist.org/search/list?query=Ministrymon%20leda&amp;searchType=species, https://explorer.natureserve.org/Taxon/ELEMENT_GLOBAL.2.120614/Neonympha_mitchellii_mitchellii</t>
  </si>
  <si>
    <t>Pine White</t>
  </si>
  <si>
    <t>Neophasia</t>
  </si>
  <si>
    <t>menapia</t>
  </si>
  <si>
    <t>une-September (south not speicified)</t>
  </si>
  <si>
    <t>une-September (north not specified)</t>
  </si>
  <si>
    <t>https://www.butterfliesandmoths.org/species/Neophasia-menapia, https://www.iucnredlist.org/search/list?query=Ministrymon%20leda&amp;searchType=species, https://explorer.natureserve.org/Taxon/ELEMENT_GLOBAL.2.109315/Neophasia_menapia</t>
  </si>
  <si>
    <t>Chiricahua White</t>
  </si>
  <si>
    <t>Woodland - Conifer, Forest - Conifer</t>
  </si>
  <si>
    <t>June-July and September-November (south not specified)</t>
  </si>
  <si>
    <t>June-July and September-November (north not specified)</t>
  </si>
  <si>
    <t>https://www.butterfliesandmoths.org/species/Neophasia-terlooii, https://www.iucnredlist.org/search/list?query=Ministrymon%20leda&amp;searchType=species, https://explorer.natureserve.org/Taxon/ELEMENT_GLOBAL.2.108881/Neophasia_terlooii</t>
  </si>
  <si>
    <t>White-haired Skipper</t>
  </si>
  <si>
    <t>Noctuana</t>
  </si>
  <si>
    <t>lactifera</t>
  </si>
  <si>
    <t>Simius Skipper</t>
  </si>
  <si>
    <t>Notamblyscirtes</t>
  </si>
  <si>
    <t>simius</t>
  </si>
  <si>
    <t>Woodland - Conifer, Grassland/herbaceous</t>
  </si>
  <si>
    <t>https://www.butterfliesandmoths.org/species/NotAmblyscirtes-simius, https://www.iucnredlist.org/search/list?query=Ministrymon%20leda&amp;searchType=species, https://explorer.natureserve.org/Taxon/ELEMENT_GLOBAL.2.108093/Notamblyscirtes_simius</t>
  </si>
  <si>
    <t>Violet-banded Skipper</t>
  </si>
  <si>
    <t>Nyctelius</t>
  </si>
  <si>
    <t>nyctelius</t>
  </si>
  <si>
    <t>Subtropical thorn forest.</t>
  </si>
  <si>
    <t>May-December</t>
  </si>
  <si>
    <t>https://www.butterfliesandmoths.org/species/Nyctelius-nyctelius, https://www.iucnredlist.org/search/list?query=Ministrymon%20leda&amp;searchType=species, https://explorer.natureserve.org/Search#q</t>
  </si>
  <si>
    <t>Mourning Cloak</t>
  </si>
  <si>
    <t>Nymphalis</t>
  </si>
  <si>
    <t>antiopa</t>
  </si>
  <si>
    <t>Woodland - Hardwood, Woodland - Conifer, Forest - Conifer, Forest - Mixed, Suburban/orchard, Woodland - Mixed, Forest - Hardwood, Savanna</t>
  </si>
  <si>
    <t>nectar, sap, rotting fruit</t>
  </si>
  <si>
    <t>https://www.butterfliesandmoths.org/species/Nymphalis-antiopa, https://www.iucnredlist.org/search/list?query=Ministrymon%20leda&amp;searchType=species, https://explorer.natureserve.org/Taxon/ELEMENT_GLOBAL.2.114902/Nymphalis_antiopa, https://www.massaudubon.org/learn/nature-wildlife/insects-arachnids/butterflies/find-a-butterfly/(id)/131</t>
  </si>
  <si>
    <t>California Tortoiseshell</t>
  </si>
  <si>
    <t>Forest - Conifer, Shrubland/chaparral, Forest - Mixed, Woodland - Conifer, Forest - Hardwood, Woodland - Mixed, Woodland - Hardwood</t>
  </si>
  <si>
    <t>https://www.butterfliesandmoths.org/species/Nymphalis-californica, https://www.iucnredlist.org/search/list?query=Ministrymon%20leda&amp;searchType=species, https://explorer.natureserve.org/Taxon/ELEMENT_GLOBAL.2.116154/Nymphalis_californica</t>
  </si>
  <si>
    <t>Milbert's Tortoiseshell</t>
  </si>
  <si>
    <t>milberti</t>
  </si>
  <si>
    <t>Cropland/hedgerow, Woodland - Conifer, Shrubland/chaparral, Forest - Mixed, Woodland - Hardwood, Forest - Conifer, Grassland/herbaceous, Savanna, Old field, Woodland - Mixed, Forest - Hardwood, Suburban/orchard</t>
  </si>
  <si>
    <t>May-October (south not specified)</t>
  </si>
  <si>
    <t>May-October (north not specified)</t>
  </si>
  <si>
    <t>https://www.butterfliesandmoths.org/species/Aglais-milberti, https://www.iucnredlist.org/search/list?query=Ministrymon%20leda&amp;searchType=species, https://explorer.natureserve.org/Taxon/ELEMENT_GLOBAL.2.119508/Aglais_milberti, https://www.massaudubon.org/learn/nature-wildlife/insects-arachnids/butterflies/find-a-butterfly/(id)/88</t>
  </si>
  <si>
    <t>Compton Tortoiseshell</t>
  </si>
  <si>
    <t>vaualbum</t>
  </si>
  <si>
    <t>Woodland - Conifer, Forest - Hardwood, Forest - Conifer, Suburban/orchard, Woodland - Mixed, Forest - Mixed, Woodland - Hardwood</t>
  </si>
  <si>
    <t>July-November (south not specified)</t>
  </si>
  <si>
    <t>July-November (north not specified)</t>
  </si>
  <si>
    <t>nectar, rotting fruit</t>
  </si>
  <si>
    <t>https://www.butterfliesandmoths.org/species/Nymphalis-vaualbum, https://www.iucnredlist.org/search/list?query=Ministrymon%20leda&amp;searchType=species, https://explorer.natureserve.org/Taxon/ELEMENT_GLOBAL.2.110727/Nymphalis_l-album, https://www.massaudubon.org/learn/nature-wildlife/insects-arachnids/butterflies/find-a-butterfly/(id)/43</t>
  </si>
  <si>
    <t>Edwards' Skipperling</t>
  </si>
  <si>
    <t>Oarisma</t>
  </si>
  <si>
    <t>Woodland - Conifer, Woodland - Mixed, Shrubland/chaparral, Grassland/herbaceous</t>
  </si>
  <si>
    <t>https://www.butterfliesandmoths.org/species/Oarisma-edwardsii, https://www.iucnredlist.org/search/list?query=Ministrymon%20leda&amp;searchType=species, https://explorer.natureserve.org/Taxon/ELEMENT_GLOBAL.2.109714/Oarisma_edwardsii</t>
  </si>
  <si>
    <t>Garita Skipperling</t>
  </si>
  <si>
    <t>garita</t>
  </si>
  <si>
    <t>Woodland - Hardwood, Woodland - Conifer, Savanna, Grassland/herbaceous, Woodland - Mixed</t>
  </si>
  <si>
    <t>https://www.butterfliesandmoths.org/species/Oarisma-garita, https://www.iucnredlist.org/search/list?query=Ministrymon%20leda&amp;searchType=species, https://explorer.natureserve.org/Taxon/ELEMENT_GLOBAL.2.120057/Oarisma_garita</t>
  </si>
  <si>
    <t>Poweshiek Skipperling</t>
  </si>
  <si>
    <t>poweshiek</t>
  </si>
  <si>
    <t>https://www.butterfliesandmoths.org/species/Oarisma-poweshiek, https://www.iucnredlist.org/search/list?query=Ministrymon%20leda&amp;searchType=species, https://explorer.natureserve.org/Taxon/ELEMENT_GLOBAL.2.116340/Oarisma_poweshiek, https://bugguide.net/index.php?q=search&amp;keys=Oarisma+poweshiek&amp;search=Search</t>
  </si>
  <si>
    <t>Rural Skipper</t>
  </si>
  <si>
    <t>Ochlodes</t>
  </si>
  <si>
    <t>agricola</t>
  </si>
  <si>
    <t>Chaparral, streamsides, woodland openings, fencerows.</t>
  </si>
  <si>
    <t>T4</t>
  </si>
  <si>
    <t>May-June (south not specified)</t>
  </si>
  <si>
    <t>May-June (north not specified)</t>
  </si>
  <si>
    <t>https://www.butterfliesandmoths.org/species/Ochlodes-agricola, https://www.iucnredlist.org/search/list?query=Ministrymon%20leda&amp;searchType=species, https://explorer.natureserve.org/Taxon/ELEMENT_GLOBAL.2.120611/Ochlodes_agricola_agricola</t>
  </si>
  <si>
    <t>Woodland Skipper</t>
  </si>
  <si>
    <t>sylvanoides</t>
  </si>
  <si>
    <t>Woodland - Hardwood, Woodland - Conifer, Woodland - Mixed, Shrubland/chaparral</t>
  </si>
  <si>
    <t>July-October (south not specified)</t>
  </si>
  <si>
    <t>July-October (north not specified)</t>
  </si>
  <si>
    <t>https://www.butterfliesandmoths.org/species/Ochlodes-sylvanoides, https://www.iucnredlist.org/search/list?query=Ministrymon%20leda&amp;searchType=species, https://explorer.natureserve.org/Taxon/ELEMENT_GLOBAL.2.112964/Ochlodes_sylvanoides</t>
  </si>
  <si>
    <t>Yuma Skipper</t>
  </si>
  <si>
    <t>yuma</t>
  </si>
  <si>
    <t>Freshwater marshes, stream courses, oases, ponds, seeps, sloughs, springs, and canals.</t>
  </si>
  <si>
    <t>June-July and August-September from California north to southern Utah; one brood from July-September along the Colorado River</t>
  </si>
  <si>
    <t>https://www.butterfliesandmoths.org/species/Ochlodes-yuma, https://www.iucnredlist.org/search/list?query=Ministrymon%20leda&amp;searchType=species, https://explorer.natureserve.org/Taxon/ELEMENT_GLOBAL.2.119381/Ochlodes_yuma</t>
  </si>
  <si>
    <t>Alberta Arctic</t>
  </si>
  <si>
    <t>Oeneis</t>
  </si>
  <si>
    <t>alberta</t>
  </si>
  <si>
    <t>Grassland/herbaceous, Woodland - Hardwood</t>
  </si>
  <si>
    <t>https://www.butterfliesandmoths.org/species/Oeneis-alberta, https://www.iucnredlist.org/search/list?query=Ministrymon%20leda&amp;searchType=species, https://explorer.natureserve.org/Taxon/ELEMENT_GLOBAL.2.116826/Oeneis_alberta</t>
  </si>
  <si>
    <t>Chryxus Arctic</t>
  </si>
  <si>
    <t>chryxus</t>
  </si>
  <si>
    <t>Grassland/herbaceous, Woodland - Mixed, Alpine, Woodland - Conifer, Tundra</t>
  </si>
  <si>
    <t>May-early June (south not specified)</t>
  </si>
  <si>
    <t>May-early June (north not specified)</t>
  </si>
  <si>
    <t xml:space="preserve"> nectar</t>
  </si>
  <si>
    <t>https://www.butterfliesandmoths.org/species/Oeneis-chryxus, https://www.iucnredlist.org/search/list?query=Ministrymon%20leda&amp;searchType=species, https://explorer.natureserve.org/Taxon/ELEMENT_GLOBAL.2.1013200/Oeneis_chryxus</t>
  </si>
  <si>
    <t>Jutta Arctic</t>
  </si>
  <si>
    <t>jutta</t>
  </si>
  <si>
    <t>Woodland - Conifer, Tundra</t>
  </si>
  <si>
    <t>mid-July to early August (south not specified)</t>
  </si>
  <si>
    <t>mid-July to early August (north not specified)</t>
  </si>
  <si>
    <t>https://www.butterfliesandmoths.org/species/Oeneis-jutta, https://www.iucnredlist.org/search/list?query=Ministrymon%20leda&amp;searchType=species, https://explorer.natureserve.org/Taxon/ELEMENT_GLOBAL.2.111174/Oeneis_jutta</t>
  </si>
  <si>
    <t>Macoun's Arctic</t>
  </si>
  <si>
    <t>macounii</t>
  </si>
  <si>
    <t>June to early July (south not specified)</t>
  </si>
  <si>
    <t>June to early July (north not specified)</t>
  </si>
  <si>
    <t>https://www.butterfliesandmoths.org/species/Oeneis-macounii, https://www.iucnredlist.org/search/list?query=Ministrymon%20leda&amp;searchType=species, https://explorer.natureserve.org/Taxon/ELEMENT_GLOBAL.2.107039/Oeneis_macounii</t>
  </si>
  <si>
    <t>Melissa Arctic</t>
  </si>
  <si>
    <t>Bare rock/talus/scree, Tundra, Alpine</t>
  </si>
  <si>
    <t>mid-June to early August (south not specified)</t>
  </si>
  <si>
    <t>mid-June to early August (north not specified)</t>
  </si>
  <si>
    <t>https://www.butterfliesandmoths.org/species/Oeneis-melissa, https://www.iucnredlist.org/search/list?query=Ministrymon%20leda&amp;searchType=species, https://explorer.natureserve.org/Taxon/ELEMENT_GLOBAL.2.111175/Oeneis_melissa</t>
  </si>
  <si>
    <t>Great Arctic</t>
  </si>
  <si>
    <t>nevadensis</t>
  </si>
  <si>
    <t>https://www.butterfliesandmoths.org/species/Oeneis-nevadensis, https://www.iucnredlist.org/search/list?query=Ministrymon%20leda&amp;searchType=species, https://explorer.natureserve.org/Taxon/ELEMENT_GLOBAL.2.111800/Oeneis_nevadensis</t>
  </si>
  <si>
    <t>Polixenes Arctic</t>
  </si>
  <si>
    <t>polixenes</t>
  </si>
  <si>
    <t>Tundra, Alpine</t>
  </si>
  <si>
    <t>https://www.butterfliesandmoths.org/species/Oeneis-polixenes, https://www.iucnredlist.org/search/list?query=Ministrymon%20leda&amp;searchType=species, https://explorer.natureserve.org/Taxon/ELEMENT_GLOBAL.2.111861/Oeneis_polixenes</t>
  </si>
  <si>
    <t>White-veined Arctic</t>
  </si>
  <si>
    <t>taygete</t>
  </si>
  <si>
    <t>Alpine, Woodland - Conifer, Tundra</t>
  </si>
  <si>
    <t xml:space="preserve"> late July (south not specified)</t>
  </si>
  <si>
    <t> late July (north not specified)</t>
  </si>
  <si>
    <t>https://www.butterfliesandmoths.org/species/Oeneis-bore, https://www.iucnredlist.org/search/list?query=Ministrymon%20leda&amp;searchType=species, https://explorer.natureserve.org/Taxon/ELEMENT_GLOBAL.2.112666/Oeneis_bore</t>
  </si>
  <si>
    <t>Uhler's Arctic</t>
  </si>
  <si>
    <t>uhleri</t>
  </si>
  <si>
    <t>Alpine, Shrubland/chaparral, Woodland - Conifer, Grassland/herbaceous</t>
  </si>
  <si>
    <t>early June to early July (south not specified)</t>
  </si>
  <si>
    <t>early June to early July (north not specified)</t>
  </si>
  <si>
    <t>https://www.butterfliesandmoths.org/species/Oeneis-uhleri, https://www.iucnredlist.org/search/list?query=Ministrymon%20leda&amp;searchType=species, https://explorer.natureserve.org/Taxon/ELEMENT_GLOBAL.2.117782/Oeneis_uhleri</t>
  </si>
  <si>
    <t>Twin-spot Skipper</t>
  </si>
  <si>
    <t>Oligoria</t>
  </si>
  <si>
    <t>maculata</t>
  </si>
  <si>
    <t>Woodland - Conifer, Woodland - Mixed, Savanna</t>
  </si>
  <si>
    <t>April-September (north not specified)</t>
  </si>
  <si>
    <t>https://www.butterfliesandmoths.org/species/Oligoria-maculata, https://www.iucnredlist.org/search/list?query=Ministrymon%20leda&amp;searchType=species, https://explorer.natureserve.org/Taxon/ELEMENT_GLOBAL.2.114855/Oligoria_maculata</t>
  </si>
  <si>
    <t>Split-banded Owlet</t>
  </si>
  <si>
    <t>Opsiphanes</t>
  </si>
  <si>
    <t>cassina</t>
  </si>
  <si>
    <t>https://www.butterfliesandmoths.org/species/Opsiphanes-cassina</t>
  </si>
  <si>
    <t>Wandering Skipper</t>
  </si>
  <si>
    <t>Panoquina</t>
  </si>
  <si>
    <t>errans</t>
  </si>
  <si>
    <t>Sand/dune</t>
  </si>
  <si>
    <t> June-September in California</t>
  </si>
  <si>
    <t>https://www.butterfliesandmoths.org/species/Panoquina-errans, https://www.iucnredlist.org/species/15946/5325290, https://explorer.natureserve.org/Taxon/ELEMENT_GLOBAL.2.106880/Panoquina_errans</t>
  </si>
  <si>
    <t>Evans' Skipper</t>
  </si>
  <si>
    <t>fusina</t>
  </si>
  <si>
    <t>October-November</t>
  </si>
  <si>
    <t>https://www.butterfliesandmoths.org/species/Panoquina-evansi, https://www.iucnredlist.org/search/list?query=Ministrymon%20leda&amp;searchType=species</t>
  </si>
  <si>
    <t>Purple-washed Skipper</t>
  </si>
  <si>
    <t>lucas</t>
  </si>
  <si>
    <t>Openings in subtropical scrub, forest edges, and nearby fields.</t>
  </si>
  <si>
    <t> August-December</t>
  </si>
  <si>
    <t>https://www.butterfliesandmoths.org/species/Panoquina-lucas, https://www.iucnredlist.org/search/list?query=Ministrymon%20leda&amp;searchType=species</t>
  </si>
  <si>
    <t>Ocola Skipper</t>
  </si>
  <si>
    <t>ocola</t>
  </si>
  <si>
    <t>Grassland/herbaceous, Suburban/orchard, Old field</t>
  </si>
  <si>
    <t>throughout the year in Florida and South Texas.</t>
  </si>
  <si>
    <t>In warm summer months in the north</t>
  </si>
  <si>
    <t>https://www.butterfliesandmoths.org/species/Panoquina-ocola, https://www.iucnredlist.org/search/list?query=Ministrymon%20leda&amp;searchType=species, https://explorer.natureserve.org/Taxon/ELEMENT_GLOBAL.2.113632/Panoquina_ocola, https://www.massaudubon.org/learn/nature-wildlife/insects-arachnids/butterflies/find-a-butterfly/(id)/183</t>
  </si>
  <si>
    <t>Salt Marsh Skipper</t>
  </si>
  <si>
    <t>panoquin</t>
  </si>
  <si>
    <t>Coastal salt and brackish marshes, occasionally nearby fields and wood edges</t>
  </si>
  <si>
    <t>https://www.butterfliesandmoths.org/species/Panoquina-panoquin, https://www.iucnredlist.org/search/list?query=Ministrymon%20leda&amp;searchType=species, https://explorer.natureserve.org/Taxon/ELEMENT_GLOBAL.2.109288/Panoquina_panoquin</t>
  </si>
  <si>
    <t>Obscure Skipper</t>
  </si>
  <si>
    <t>panoquinoides</t>
  </si>
  <si>
    <t>Old field, Sand/dune</t>
  </si>
  <si>
    <t>February-December, June-November</t>
  </si>
  <si>
    <t>https://www.butterfliesandmoths.org/species/Panoquina-panoquinoides, https://www.iucnredlist.org/search/list?query=Ministrymon%20leda&amp;searchType=species, https://explorer.natureserve.org/Taxon/ELEMENT_GLOBAL.2.109044/Panoquina_panoquinoides</t>
  </si>
  <si>
    <t>Zebra Cross-streak</t>
  </si>
  <si>
    <t>Panthiades</t>
  </si>
  <si>
    <t>bathildis</t>
  </si>
  <si>
    <t>Ruby-spotted Swallowtail</t>
  </si>
  <si>
    <t>Papilio</t>
  </si>
  <si>
    <t>anchisiades</t>
  </si>
  <si>
    <t>Forest - Hardwood, Woodland - Hardwood, Suburban/orchard</t>
  </si>
  <si>
    <t> May-October (south not specified)</t>
  </si>
  <si>
    <t> May-October (north not specified)</t>
  </si>
  <si>
    <t>https://www.butterfliesandmoths.org/species/Papilio-anchisiades, https://www.iucnredlist.org/search/list?query=Ministrymon%20leda&amp;searchType=species, https://explorer.natureserve.org/Taxon/ELEMENT_GLOBAL.2.109877/Papilio_anchisiades</t>
  </si>
  <si>
    <t>Bahamian Swallowtail</t>
  </si>
  <si>
    <t>andraemon</t>
  </si>
  <si>
    <t>Sea-level scrub and hammocks.</t>
  </si>
  <si>
    <t>https://www.butterfliesandmoths.org/species/Papilio-andraemon, https://www.iucnredlist.org/search/list?query=Ministrymon%20leda&amp;searchType=species</t>
  </si>
  <si>
    <t>Schaus' Swallowtail</t>
  </si>
  <si>
    <t>aristodemus</t>
  </si>
  <si>
    <t>Woodland - Hardwood, Forest - Hardwood</t>
  </si>
  <si>
    <t>chrysalids</t>
  </si>
  <si>
    <t> late April to mid-June (south not specified)</t>
  </si>
  <si>
    <t> late April to mid-June (north not specified)</t>
  </si>
  <si>
    <t>https://www.butterfliesandmoths.org/species/Papilio-aristodemus, https://www.iucnredlist.org/search/list?query=Ministrymon%20leda&amp;searchType=species, https://explorer.natureserve.org/Taxon/ELEMENT_GLOBAL.2.121275/Papilio_aristodemus</t>
  </si>
  <si>
    <t>Broad-banded Swallowtail</t>
  </si>
  <si>
    <t>astyalus</t>
  </si>
  <si>
    <t>Subtropical forests</t>
  </si>
  <si>
    <t>https://www.butterfliesandmoths.org/species/Papilio-astyalus, https://www.iucnredlist.org/search/list?query=Ministrymon%20leda&amp;searchType=species</t>
  </si>
  <si>
    <t>Canadian Tiger Swallowtail</t>
  </si>
  <si>
    <t>canadensis</t>
  </si>
  <si>
    <t>Woodland - Conifer, Forest - Hardwood, Forest - Mixed, Woodland - Mixed, Forest - Conifer, Woodland - Hardwood, Tundra</t>
  </si>
  <si>
    <t>Chrysalids</t>
  </si>
  <si>
    <t> May to mid-July (south not specified)</t>
  </si>
  <si>
    <t> May to mid-July (north not specified)</t>
  </si>
  <si>
    <t>https://www.butterfliesandmoths.org/species/Papilio-canadensis, https://www.iucnredlist.org/search/list?query=Ministrymon%20leda&amp;searchType=species, https://explorer.natureserve.org/Taxon/ELEMENT_GLOBAL.2.119243/Papilio_canadensis</t>
  </si>
  <si>
    <t>Giant Swallowtail</t>
  </si>
  <si>
    <t>cresphontes</t>
  </si>
  <si>
    <t>ropland/hedgerow, Woodland - Hardwood, Woodland - Mixed, Suburban/orchard, Urban/edificarian, Forest - Hardwood, Old field, Savanna, Forest - Mixed, Woodland - Conifer, Forest - Conifer</t>
  </si>
  <si>
    <t xml:space="preserve">all year </t>
  </si>
  <si>
    <t>https://www.butterfliesandmoths.org/species/Papilio-cresphontes, https://www.iucnredlist.org/search/list?query=Ministrymon%20leda&amp;searchType=species, https://explorer.natureserve.org/Taxon/ELEMENT_GLOBAL.2.120794/Papilio_cresphontes, https://www.massaudubon.org/learn/nature-wildlife/insects-arachnids/butterflies/find-a-butterfly/(id)/16</t>
  </si>
  <si>
    <t>Pale-spotted Swallowtail</t>
  </si>
  <si>
    <t>erostratus</t>
  </si>
  <si>
    <t>https://www.butterfliesandmoths.org/species/Papilio-erostratus</t>
  </si>
  <si>
    <t>Pale Swallowtail</t>
  </si>
  <si>
    <t>eurymedon</t>
  </si>
  <si>
    <t>Woodland - Hardwood, Shrubland/chaparral, Forest - Conifer, Woodland - Mixed, Woodland - Conifer</t>
  </si>
  <si>
    <t>Pupae</t>
  </si>
  <si>
    <t>April-July (south not specified)</t>
  </si>
  <si>
    <t>April-July (north not specified)</t>
  </si>
  <si>
    <t>https://www.butterfliesandmoths.org/species/Papilio-eurymedon, https://www.iucnredlist.org/search/list?query=Ministrymon%20leda&amp;searchType=species, https://explorer.natureserve.org/Taxon/ELEMENT_GLOBAL.2.107498/Papilio_eurymedon</t>
  </si>
  <si>
    <t>Magnificent Swallowtail</t>
  </si>
  <si>
    <t>garamas</t>
  </si>
  <si>
    <t>City gardens, cloud forests</t>
  </si>
  <si>
    <t>G4/G5</t>
  </si>
  <si>
    <t>February to November (south not specified)</t>
  </si>
  <si>
    <t>February to November (north not specified)</t>
  </si>
  <si>
    <t> Wild fuchsia</t>
  </si>
  <si>
    <t>https://www.butterfliesandmoths.org/species/Papilio-garamus, https://www.iucnredlist.org/search/list?query=Ministrymon%20leda&amp;searchType=species</t>
  </si>
  <si>
    <t>Eastern Tiger Swallowtail</t>
  </si>
  <si>
    <t>glaucus</t>
  </si>
  <si>
    <t>Woodland - Mixed, Old field, Woodland - Conifer, Savanna, Forest - Mixed, Woodland - Hardwood, Shrubland/chaparral, Forest - Hardwood, Suburban/orchard</t>
  </si>
  <si>
    <t>February-November</t>
  </si>
  <si>
    <t> May-September</t>
  </si>
  <si>
    <t>https://www.butterfliesandmoths.org/species/Papilio-glaucus, https://www.iucnredlist.org/search/list?query=Ministrymon%20leda&amp;searchType=species, https://explorer.natureserve.org/Taxon/ELEMENT_GLOBAL.2.120967/Papilio_glaucus</t>
  </si>
  <si>
    <t>Indra Swallowtail</t>
  </si>
  <si>
    <t>indra</t>
  </si>
  <si>
    <t>Shrubland/chaparral, Woodland - Conifer, Desert, Woodland - Hardwood, Woodland - Mixed</t>
  </si>
  <si>
    <t>March-August (south not specified)</t>
  </si>
  <si>
    <t>March-August (north not specified)</t>
  </si>
  <si>
    <t>https://www.butterfliesandmoths.org/species/Papilio-indra, https://www.iucnredlist.org/search/list?query=Ministrymon%20leda&amp;searchType=species, https://explorer.natureserve.org/Taxon/ELEMENT_GLOBAL.2.107632/Papilio_indra</t>
  </si>
  <si>
    <t>Ozark Swallowtail</t>
  </si>
  <si>
    <t>joanae</t>
  </si>
  <si>
    <t>Woodland - Mixed, Savanna, Woodland - Hardwood, Forest - Hardwood, Woodland - Conifer</t>
  </si>
  <si>
    <t>April to September (south not specified)</t>
  </si>
  <si>
    <t>April to September (north not specified)</t>
  </si>
  <si>
    <t>https://www.butterfliesandmoths.org/species/Papilio-joanae, https://www.iucnredlist.org/search/list?query=Ministrymon%20leda&amp;searchType=species, https://explorer.natureserve.org/Taxon/ELEMENT_GLOBAL.2.107246/Papilio_joanae</t>
  </si>
  <si>
    <t>Old World Swallowtail</t>
  </si>
  <si>
    <t>machaon</t>
  </si>
  <si>
    <t>Forest - Mixed, Forest - Conifer, Old field, Alpine, Savanna, Tundra, Desert, Woodland - Conifer, Forest - Hardwood, Woodland - Mixed, Shrubland/chaparral, Suburban/orchard, Grassland/herbaceous, Woodland - Hardwood</t>
  </si>
  <si>
    <t>https://www.butterfliesandmoths.org/species/Papilio-machaon, https://www.iucnredlist.org/search/list?query=Ministrymon%20leda&amp;searchType=species, https://explorer.natureserve.org/Taxon/ELEMENT_GLOBAL.2.107982/Papilio_machaon</t>
  </si>
  <si>
    <t>Two-tailed Swallowtail</t>
  </si>
  <si>
    <t>multicaudata</t>
  </si>
  <si>
    <t>Shrubland/chaparral, Suburban/orchard, Desert, Woodland - Conifer, Woodland - Mixed, Woodland - Hardwood</t>
  </si>
  <si>
    <t> Chrysalids</t>
  </si>
  <si>
    <t>most of year</t>
  </si>
  <si>
    <t> May to mid-August </t>
  </si>
  <si>
    <t>https://www.butterfliesandmoths.org/species/Papilio-multicaudata, https://www.iucnredlist.org/search/list?query=Ministrymon%20leda&amp;searchType=species, https://explorer.natureserve.org/Taxon/ELEMENT_GLOBAL.2.119623/Papilio_multicaudata</t>
  </si>
  <si>
    <t>Ornythion Swallowtail</t>
  </si>
  <si>
    <t>ornythion</t>
  </si>
  <si>
    <t>Citrus groves and gardens</t>
  </si>
  <si>
    <t>https://www.butterfliesandmoths.org/species/Papilio-ornythion, https://www.iucnredlist.org/search/list?query=Ministrymon%20leda&amp;searchType=species</t>
  </si>
  <si>
    <t>Palamedes Swallowtail</t>
  </si>
  <si>
    <t>palamedes</t>
  </si>
  <si>
    <t>Shrubland/chaparral, Forest - Mixed, Forest - Hardwood, Savanna, Woodland - Mixed, Woodland - Conifer</t>
  </si>
  <si>
    <t xml:space="preserve">G4 </t>
  </si>
  <si>
    <t>https://www.butterfliesandmoths.org/species/Papilio-palamedes, https://www.iucnredlist.org/search/list?query=Ministrymon%20leda&amp;searchType=species, https://explorer.natureserve.org/Taxon/ELEMENT_GLOBAL.2.116238/Papilio_palamedes</t>
  </si>
  <si>
    <t>Three-tailed Swallowtail</t>
  </si>
  <si>
    <t>pilumnus</t>
  </si>
  <si>
    <t>Tropical woodlands.</t>
  </si>
  <si>
    <t>https://www.butterfliesandmoths.org/species/Papilio-pilumnus, https://www.iucnredlist.org/search/list?query=Ministrymon%20leda&amp;searchType=species</t>
  </si>
  <si>
    <t>Black Swallowtail</t>
  </si>
  <si>
    <t>polyxenes</t>
  </si>
  <si>
    <t>Woodland - Conifer, Woodland - Mixed, Suburban/orchard, Woodland - Hardwood, Cropland/hedgerow, Cliff, Desert, Urban/edificarian, Savanna, Grassland/herbaceous, Old field, Shrubland/chaparral</t>
  </si>
  <si>
    <t>chrysalis.</t>
  </si>
  <si>
    <t>https://www.butterfliesandmoths.org/species/Papilio-polyxenes, https://www.iucnredlist.org/search/list?query=Ministrymon%20leda&amp;searchType=species, https://explorer.natureserve.org/Taxon/ELEMENT_GLOBAL.2.108735/Papilio_polyxenes, https://www.massaudubon.org/learn/nature-wildlife/insects-arachnids/butterflies/find-a-butterfly/(id)/15</t>
  </si>
  <si>
    <t>Western Tiger Swallowtail</t>
  </si>
  <si>
    <t>rutulus</t>
  </si>
  <si>
    <t>Savanna, Woodland - Hardwood, Woodland - Mixed, Forest - Hardwood, Forest - Conifer, Forest - Mixed, Suburban/orchard, Woodland - Conifer</t>
  </si>
  <si>
    <t> June-July (south not specified)</t>
  </si>
  <si>
    <t> June-July (north not specified)</t>
  </si>
  <si>
    <t>https://www.butterfliesandmoths.org/species/Papilio-rutulus, https://www.iucnredlist.org/search/list?query=Ministrymon%20leda&amp;searchType=species, https://explorer.natureserve.org/Taxon/ELEMENT_GLOBAL.2.119622/Papilio_rutulus</t>
  </si>
  <si>
    <t>Thoas Swallowtail</t>
  </si>
  <si>
    <t>thoas</t>
  </si>
  <si>
    <t>Mid-elevation tropical forests and lowland edges.</t>
  </si>
  <si>
    <t xml:space="preserve">https://www.butterfliesandmoths.org/species/Papilio-thoas, https://www.iucnredlist.org/search/list?query=Ministrymon%20leda&amp;searchType=species, </t>
  </si>
  <si>
    <t>Spicebush Swallowtail</t>
  </si>
  <si>
    <t>troilus</t>
  </si>
  <si>
    <t>Woodland - Hardwood, Suburban/orchard, Forest - Hardwood, Forest - Mixed, Savanna, Shrubland/chaparral, Woodland - Conifer, Woodland - Mixed</t>
  </si>
  <si>
    <t>https://www.butterfliesandmoths.org/species/Papilio-troilus, https://www.iucnredlist.org/search/list?query=Ministrymon%20leda&amp;searchType=species, https://explorer.natureserve.org/Taxon/ELEMENT_GLOBAL.2.114490/Papilio_troilus</t>
  </si>
  <si>
    <t>Chinese Swallowtail</t>
  </si>
  <si>
    <t>xuthus</t>
  </si>
  <si>
    <t>Suburban/orchard, Cropland/hedgerow</t>
  </si>
  <si>
    <t>https://www.butterfliesandmoths.org/species/Papilio-xuthus, https://www.iucnredlist.org/search/list?query=Ministrymon%20leda&amp;searchType=species, https://explorer.natureserve.org/Taxon/ELEMENT_GLOBAL.2.120064/Papilio_xuthus</t>
  </si>
  <si>
    <t>Anise Swallowtail</t>
  </si>
  <si>
    <t>zelicaon</t>
  </si>
  <si>
    <t>Old field, Woodland - Hardwood, Grassland/herbaceous, Suburban/orchard, Cliff, Alpine, Cropland/hedgerow, Shrubland/chaparral, Woodland - Mixed, Urban/edificarian, Savanna, Woodland - Conifer</t>
  </si>
  <si>
    <t>https://www.butterfliesandmoths.org/species/Papilio-zelicaon, https://www.iucnredlist.org/search/list?query=Ministrymon%20leda&amp;searchType=species, https://explorer.natureserve.org/Taxon/ELEMENT_GLOBAL.2.107631/Papilio_zelicaon</t>
  </si>
  <si>
    <t>Pine Satyr</t>
  </si>
  <si>
    <t>Paramacera</t>
  </si>
  <si>
    <t>allyni</t>
  </si>
  <si>
    <t>Woodland - Mixed, Woodland - Conifer, Forest - Conifer, Forest - Mixed</t>
  </si>
  <si>
    <t>https://www.butterfliesandmoths.org/species/Paramacera-xicaque, https://www.iucnredlist.org/search/list?query=Ministrymon%20leda&amp;searchType=species, https://explorer.natureserve.org/Taxon/ELEMENT_GLOBAL.2.118050/Paramacera_xicaque</t>
  </si>
  <si>
    <t>Snow's Skipper</t>
  </si>
  <si>
    <t>Paratrytone</t>
  </si>
  <si>
    <t>snowi</t>
  </si>
  <si>
    <t>https://www.butterfliesandmoths.org/species/Paratrytone-snowi, https://www.iucnredlist.org/search/list?query=Ministrymon%20leda&amp;searchType=species, https://explorer.natureserve.org/Taxon/ELEMENT_GLOBAL.2.115032/Paratrytone_snowi</t>
  </si>
  <si>
    <t>Montezuma’s Cattleheart</t>
  </si>
  <si>
    <t>Parides</t>
  </si>
  <si>
    <t>montezuma</t>
  </si>
  <si>
    <t>https://www.butterfliesandmoths.org/species/Parides-montezuma, https://www.iucnredlist.org/search/list?query=Ministrymon%20leda&amp;searchType=species</t>
  </si>
  <si>
    <t>Pink-spotted Cattleheart</t>
  </si>
  <si>
    <t>photinus</t>
  </si>
  <si>
    <t>https://www.butterfliesandmoths.org/species/Parides-photinus, https://www.iucnredlist.org/search/list?query=Ministrymon%20leda&amp;searchType=species</t>
  </si>
  <si>
    <t>Clodius Parnassian</t>
  </si>
  <si>
    <t>Parnassius</t>
  </si>
  <si>
    <t>clodius</t>
  </si>
  <si>
    <t>Parnassiinae</t>
  </si>
  <si>
    <t>June - July (south not specified)</t>
  </si>
  <si>
    <t>June - July (north not specified)</t>
  </si>
  <si>
    <t>https://www.butterfliesandmoths.org/species/Parnassius-clodius, https://www.iucnredlist.org/search/list?query=Ministrymon%20leda&amp;searchType=species, https://explorer.natureserve.org/Taxon/ELEMENT_GLOBAL.2.121152/Parnassius_clodius</t>
  </si>
  <si>
    <t>Eversmann's Parnassian</t>
  </si>
  <si>
    <t>eversmanni</t>
  </si>
  <si>
    <t>Woodland - Conifer, Alpine, Shrubland/chaparral, Tundra</t>
  </si>
  <si>
    <t>https://www.butterfliesandmoths.org/species/Parnassius-eversmanni, https://www.iucnredlist.org/search/list?query=Ministrymon%20leda&amp;searchType=species, https://explorer.natureserve.org/Taxon/ELEMENT_GLOBAL.2.118017/Parnassius_eversmanni</t>
  </si>
  <si>
    <t>Phoebus Parnassian</t>
  </si>
  <si>
    <t>phoebus</t>
  </si>
  <si>
    <t>https://www.butterfliesandmoths.org/species/Parnassius-phoebus, https://www.iucnredlist.org/search/list?query=Ministrymon%20leda&amp;searchType=species, https://explorer.natureserve.org/Taxon/ELEMENT_GLOBAL.2.113164/Parnassius_phoebus</t>
  </si>
  <si>
    <t>Parrhasius</t>
  </si>
  <si>
    <t>m-album</t>
  </si>
  <si>
    <t>Woodland - Hardwood, Shrubland/chaparral, Forest - Hardwood, Forest - Mixed, Woodland - Mixed</t>
  </si>
  <si>
    <t>February-October</t>
  </si>
  <si>
    <t>https://www.butterfliesandmoths.org/species/Parrhasius-m-album, https://www.iucnredlist.org/search/list?query=Ministrymon%20leda&amp;searchType=species, https://explorer.natureserve.org/Taxon/ELEMENT_GLOBAL.2.114288/Parrhasius_m-album</t>
  </si>
  <si>
    <t>moctezuma</t>
  </si>
  <si>
    <t>https://www.butterfliesandmoths.org/species/Parrhasius-moctezuma</t>
  </si>
  <si>
    <t>Glazed Pellicia</t>
  </si>
  <si>
    <t>Pellicia</t>
  </si>
  <si>
    <t>arina</t>
  </si>
  <si>
    <t>Forest edges and trails</t>
  </si>
  <si>
    <t>https://www.butterfliesandmoths.org/species/Pellicia-arina, https://www.iucnredlist.org/search/list?query=Ministrymon%20leda&amp;searchType=species</t>
  </si>
  <si>
    <t>Phaeostrymon</t>
  </si>
  <si>
    <t>alcestis</t>
  </si>
  <si>
    <t>Woodland - Hardwood, Shrubland/chaparral, Cropland/hedgerow</t>
  </si>
  <si>
    <t>https://www.butterfliesandmoths.org/species/Phaeostrymon-alcestis, https://www.iucnredlist.org/search/list?query=Ministrymon%20leda&amp;searchType=species, https://explorer.natureserve.org/Taxon/ELEMENT_GLOBAL.2.111578/Phaeostrymon_alcestis</t>
  </si>
  <si>
    <t>Sonoran Blue</t>
  </si>
  <si>
    <t>Philotes</t>
  </si>
  <si>
    <t>sonorensis</t>
  </si>
  <si>
    <t>Shrubland/chaparral, Woodland - Conifer, Cliff</t>
  </si>
  <si>
    <t>February-March (south not specified)</t>
  </si>
  <si>
    <t>February-March (north not specified)</t>
  </si>
  <si>
    <t>https://www.butterfliesandmoths.org/species/Philotes-sonorensis, https://www.iucnredlist.org/search/list?query=Ministrymon%20leda&amp;searchType=species, https://explorer.natureserve.org/Taxon/ELEMENT_GLOBAL.2.113669/Philotes_sonorensis</t>
  </si>
  <si>
    <t>Mangrove Skipper</t>
  </si>
  <si>
    <t>Phocides</t>
  </si>
  <si>
    <t>pigmalion</t>
  </si>
  <si>
    <t>Coastal mangrove thickets and openings.</t>
  </si>
  <si>
    <t>November-August in southern Florida</t>
  </si>
  <si>
    <t>https://www.butterfliesandmoths.org/species/Phocides-pigmalion, https://www.iucnredlist.org/search/list?query=Ministrymon%20leda&amp;searchType=species, https://explorer.natureserve.org/Taxon/ELEMENT_GLOBAL.2.113864/Phocides_pigmalion</t>
  </si>
  <si>
    <t>Guava Skipper</t>
  </si>
  <si>
    <t>polybius</t>
  </si>
  <si>
    <t>Subtropical woods, city gardens.</t>
  </si>
  <si>
    <t>many</t>
  </si>
  <si>
    <t>February, April, and June-December in South Texas</t>
  </si>
  <si>
    <t>https://www.butterfliesandmoths.org/species/Phocides-palemon, https://www.iucnredlist.org/search/list?query=Ministrymon%20leda&amp;searchType=species</t>
  </si>
  <si>
    <t>Teal Beamer</t>
  </si>
  <si>
    <t>urania</t>
  </si>
  <si>
    <t>https://www.iucnredlist.org/search/list?query=Ministrymon%20leda&amp;searchType=species, https://www.butterfliesandmoths.org/species/Phocides-urania</t>
  </si>
  <si>
    <t>Large Orange Sulphur</t>
  </si>
  <si>
    <t>Phoebis</t>
  </si>
  <si>
    <t>agarithe</t>
  </si>
  <si>
    <t>Old field, Suburban/orchard, Woodland - Hardwood, Shrubland/chaparral, Grassland/herbaceous</t>
  </si>
  <si>
    <t>All year in south Texas and south Florida,</t>
  </si>
  <si>
    <t>https://www.butterfliesandmoths.org/species/Phoebis-agarithe, https://www.iucnredlist.org/search/list?query=Ministrymon%20leda&amp;searchType=species, https://explorer.natureserve.org/Taxon/ELEMENT_GLOBAL.2.108223/Phoebis_agarithe</t>
  </si>
  <si>
    <t>Pink-spot Sulphur</t>
  </si>
  <si>
    <t>neleis</t>
  </si>
  <si>
    <t>Tropical scrub, gardens, fields, forest edges.</t>
  </si>
  <si>
    <t>https://www.butterfliesandmoths.org/species/Aphrissa-neleis, https://www.iucnredlist.org/search/list?query=Ministrymon%20leda&amp;searchType=species</t>
  </si>
  <si>
    <t>Orange-barred Sulphur</t>
  </si>
  <si>
    <t>philea</t>
  </si>
  <si>
    <t>Woodland - Conifer, Grassland/herbaceous, Woodland - Mixed, Old field, Suburban/orchard, Woodland - Hardwood, Shrubland/chaparral, Forest - Hardwood</t>
  </si>
  <si>
    <t>https://www.butterfliesandmoths.org/species/Phoebis-philea, https://www.iucnredlist.org/search/list?query=Ministrymon%20leda&amp;searchType=species</t>
  </si>
  <si>
    <t>Cloudless Sulphur</t>
  </si>
  <si>
    <t>sennae</t>
  </si>
  <si>
    <t>Grassland/herbaceous, Woodland - Conifer, Woodland - Mixed, Suburban/orchard, Old field, Cropland/hedgerow, Savanna, Woodland - Hardwood, Desert, Shrubland/chaparral</t>
  </si>
  <si>
    <t>August or September</t>
  </si>
  <si>
    <t>https://www.butterfliesandmoths.org/species/Phoebis-sennae, https://www.iucnredlist.org/search/list?query=Ministrymon%20leda&amp;searchType=species, https://explorer.natureserve.org/Taxon/ELEMENT_GLOBAL.2.118424/Phoebis_sennae, https://www.massaudubon.org/learn/nature-wildlife/insects-arachnids/butterflies/find-a-butterfly/(id)/21</t>
  </si>
  <si>
    <t>Statira Sulphur</t>
  </si>
  <si>
    <t>statira</t>
  </si>
  <si>
    <t>Shrubland/chaparral, Woodland - Hardwood</t>
  </si>
  <si>
    <t>https://www.butterfliesandmoths.org/species/Aphrissa-statira, https://www.iucnredlist.org/search/list?query=Ministrymon%20leda&amp;searchType=species, https://explorer.natureserve.org/Taxon/ELEMENT_GLOBAL.2.116580/Aphrissa_statira</t>
  </si>
  <si>
    <t>Common Sootywing</t>
  </si>
  <si>
    <t>Pholisora</t>
  </si>
  <si>
    <t>catullus</t>
  </si>
  <si>
    <t>Suburban/orchard, Grassland/herbaceous, Old field, Cropland/hedgerow</t>
  </si>
  <si>
    <t>https://www.butterfliesandmoths.org/species/Pholisora-catullus, https://www.iucnredlist.org/search/list?query=Ministrymon%20leda&amp;searchType=species, https://explorer.natureserve.org/Taxon/ELEMENT_GLOBAL.2.120035/Pholisora_catullus, https://www.massaudubon.org/learn/nature-wildlife/insects-arachnids/butterflies/find-a-butterfly/(id)/117</t>
  </si>
  <si>
    <t>Mexican Sootywing</t>
  </si>
  <si>
    <t>mejicana</t>
  </si>
  <si>
    <t>Grassland/herbaceous, Desert, Woodland - Mixed, Shrubland/chaparral</t>
  </si>
  <si>
    <t>https://www.butterfliesandmoths.org/species/Pholisora-mejicanus, https://www.iucnredlist.org/search/list?query=Ministrymon%20leda&amp;searchType=species, https://explorer.natureserve.org/Taxon/ELEMENT_GLOBAL.2.113454/Pholisora_mejicanus</t>
  </si>
  <si>
    <t>Ardent Crescent</t>
  </si>
  <si>
    <t>Phyciodes</t>
  </si>
  <si>
    <t>ardys</t>
  </si>
  <si>
    <t>Chestnut Crescent</t>
  </si>
  <si>
    <t>argentea</t>
  </si>
  <si>
    <t>https://www.butterfliesandmoths.org/species/Anthanassa-argentea</t>
  </si>
  <si>
    <t>Tawny Crescent</t>
  </si>
  <si>
    <t>batesii</t>
  </si>
  <si>
    <t>Grassland/herbaceous, Savanna, Woodland - Hardwood, Old field, Woodland - Conifer, Shrubland/chaparral, Woodland - Mixed</t>
  </si>
  <si>
    <t>https://www.butterfliesandmoths.org/species/Phyciodes-batesii, https://www.iucnredlist.org/search/list?query=Ministrymon%20leda&amp;searchType=species, https://explorer.natureserve.org/Taxon/ELEMENT_GLOBAL.2.114638/Phyciodes_batesii</t>
  </si>
  <si>
    <t>Field Crescent</t>
  </si>
  <si>
    <t>Old field, Woodland - Conifer, Grassland/herbaceous</t>
  </si>
  <si>
    <t> June-August</t>
  </si>
  <si>
    <t>https://www.butterfliesandmoths.org/species/Phyciodes-pulchella, https://www.iucnredlist.org/search/list?query=Ministrymon%20leda&amp;searchType=species, https://explorer.natureserve.org/Taxon/ELEMENT_GLOBAL.2.114147/Phyciodes_pulchella</t>
  </si>
  <si>
    <t>Cuban Crescent</t>
  </si>
  <si>
    <t>frisia</t>
  </si>
  <si>
    <t>Grassland/herbaceous, Sand/dune, Woodland - Hardwood, Old field</t>
  </si>
  <si>
    <t>25-80</t>
  </si>
  <si>
    <t>https://www.butterfliesandmoths.org/species/Anthanassa-frisia , https://www.iucnredlist.org , https://bugguide.net/node/view/6291 , https://explorer.natureserve.org/Taxon/ELEMENT_GLOBAL.2.110042/Anthanassa_frisia</t>
  </si>
  <si>
    <t>Mylitta Crescent</t>
  </si>
  <si>
    <t>mylitta</t>
  </si>
  <si>
    <t>Cropland/hedgerow, Woodland - Hardwood, Woodland - Conifer, Grassland/herbaceous, Woodland - Mixed, Old field</t>
  </si>
  <si>
    <t>40-270</t>
  </si>
  <si>
    <t>feb-nov</t>
  </si>
  <si>
    <t>april-sep</t>
  </si>
  <si>
    <t>https://www.butterfliesandmoths.org/species/Phyciodes-mylitta , https://www.iucnredlist.org , https://explorer.natureserve.org/Taxon/ELEMENT_GLOBAL.2.120765/Phyciodes_mylitta , http://fieldguide.mt.gov/speciesDetail.aspx?elcode=IILEPK3090</t>
  </si>
  <si>
    <t>California Crescent</t>
  </si>
  <si>
    <t>orseis</t>
  </si>
  <si>
    <t>Woodland - Conifer, Woodland - Hardwood, Woodland - Mixed</t>
  </si>
  <si>
    <t>may-june</t>
  </si>
  <si>
    <t>https://explorer.natureserve.org/Taxon/ELEMENT_GLOBAL.2.115121/Phyciodes_orseis</t>
  </si>
  <si>
    <t>Pale Crescent</t>
  </si>
  <si>
    <t>pallida</t>
  </si>
  <si>
    <t>54-120</t>
  </si>
  <si>
    <t>april-june</t>
  </si>
  <si>
    <t xml:space="preserve"> , https://www.butterfliesandmoths.org/species/Phyciodes-pallida , https://www.iucnredlist.org/search?query=california%20crescent&amp;searchType=species , https://explorer.natureserve.org/Taxon/ELEMENT_GLOBAL.2.119556/Phyciodes_pallida</t>
  </si>
  <si>
    <t>Phaon Crescent</t>
  </si>
  <si>
    <t>phaon</t>
  </si>
  <si>
    <t>Sand/dune, Grassland/herbaceous</t>
  </si>
  <si>
    <t>feb-oct</t>
  </si>
  <si>
    <t>Painted Crescent</t>
  </si>
  <si>
    <t>picta</t>
  </si>
  <si>
    <t>april-oct</t>
  </si>
  <si>
    <t xml:space="preserve"> , https://www.iucnredlist.org/search?query=california%20crescent&amp;searchType=species , https://explorer.natureserve.org/Taxon/ELEMENT_GLOBAL.2.112067/Phyciodes_picta</t>
  </si>
  <si>
    <t>Northern Crescent</t>
  </si>
  <si>
    <t>selenis</t>
  </si>
  <si>
    <t>Woodland - Conifer, Suburban/orchard, Grassland/herbaceous, Woodland - Mixed, Old field, Woodland - Hardwood, Savanna, Shrubland/chaparral, Bare rock/talus/scree</t>
  </si>
  <si>
    <t>larvae</t>
  </si>
  <si>
    <t xml:space="preserve">gregarious </t>
  </si>
  <si>
    <t>june-july</t>
  </si>
  <si>
    <t>https://www.butterfliesandmoths.org/species/Phyciodes-cocyta , https://explorer.natureserve.org/Taxon/ELEMENT_GLOBAL.2.120764/Phyciodes_cocyta , https://bugguide.net/node/view/25729</t>
  </si>
  <si>
    <t>Texan Crescent</t>
  </si>
  <si>
    <t>texana</t>
  </si>
  <si>
    <t>Woodland - Mixed, Desert, Shrubland/chaparral, Suburban/orchard, Grassland/herbaceous, Old field</t>
  </si>
  <si>
    <t>march-nov</t>
  </si>
  <si>
    <t>https://www.butterfliesandmoths.org/species/Anthanassa-texana , https://www.iucnredlist.org/search?query=california%20crescent&amp;searchType=species , https://explorer.natureserve.org/Taxon/ELEMENT_GLOBAL.2.107528/Anthanassa_texana</t>
  </si>
  <si>
    <t>Pearl Crescent</t>
  </si>
  <si>
    <t>tharos</t>
  </si>
  <si>
    <t>Woodland - Conifer, Cropland/hedgerow, Woodland - Mixed, Woodland - Hardwood, Suburban/orchard, Cliff, Shrubland/chaparral, Grassland/herbaceous, Savanna, Old field</t>
  </si>
  <si>
    <t>"thorughout the year"</t>
  </si>
  <si>
    <t>april-nov</t>
  </si>
  <si>
    <t xml:space="preserve">https://www.butterfliesandmoths.org/species/Phyciodes-tharos , https://explorer.natureserve.org/Taxon/ELEMENT_GLOBAL.2.119260/Phyciodes_tharos , </t>
  </si>
  <si>
    <t>Pale-banded Crescent</t>
  </si>
  <si>
    <t>tulcis</t>
  </si>
  <si>
    <t>Vesta Crescent</t>
  </si>
  <si>
    <t>vesta</t>
  </si>
  <si>
    <t>Mustard White</t>
  </si>
  <si>
    <t>Pieris</t>
  </si>
  <si>
    <t>napi</t>
  </si>
  <si>
    <t xml:space="preserve">https://www.butterfliesandmoths.org/species/Pieris-oleracea , https://explorer.natureserve.org/Taxon/ELEMENT_GLOBAL.2.735474/Pieris_oleracea_fr https://explorer.natureserve.org/Taxon/ELEMENT_GLOBAL.2.735474/Pieris_oleracea_frigida , </t>
  </si>
  <si>
    <t>Cabbage White</t>
  </si>
  <si>
    <t>rapae</t>
  </si>
  <si>
    <t>Sand/dune, Savanna, Desert, Urban/edificarian, Old field, Woodland - Mixed, Grassland/herbaceous, Suburban/orchard, Woodland - Conifer, Shrubland/chaparral, Cropland/hedgerow, Alpine, Forest - Hardwood, Forest - Mixed, Woodland - Hardwood</t>
  </si>
  <si>
    <t>https://www.butterfliesandmoths.org/species/Pieris-rapae, https://explorer.natureserve.org/Taxon/ELEMENT_GLOBAL.2.114893/Pieris_rapae, https://alabama.butterflyatlas.usf.edu/species/details/118/cabbage-white</t>
  </si>
  <si>
    <t>West Virginia White</t>
  </si>
  <si>
    <t>Forest - Hardwood, Forest - Mixed</t>
  </si>
  <si>
    <t>april-may</t>
  </si>
  <si>
    <t>may</t>
  </si>
  <si>
    <t>https://www.butterfliesandmoths.org/species/Pieris-virginiensis, https://explorer.natureserve.org/Taxon/ELEMENT_GLOBAL.2.110832/Pieris_virginiensis</t>
  </si>
  <si>
    <t>Jalisco Skipperling</t>
  </si>
  <si>
    <t>Piruna</t>
  </si>
  <si>
    <t>ajijiciensis</t>
  </si>
  <si>
    <t>Many-spotted Skipperling</t>
  </si>
  <si>
    <t>cingo</t>
  </si>
  <si>
    <t>Woodland - Hardwood, Shrubland/chaparral, Grassland/herbaceous, Desert</t>
  </si>
  <si>
    <t>aug-sep</t>
  </si>
  <si>
    <t>https://www.butterfliesandmoths.org/species/Piruna-aea, https://explorer.natureserve.org/Taxon/ELEMENT_GLOBAL.2.116055/Piruna_aea</t>
  </si>
  <si>
    <t>Small-spotted Skipperling</t>
  </si>
  <si>
    <t>microstictus</t>
  </si>
  <si>
    <t>june-aug</t>
  </si>
  <si>
    <t>oct</t>
  </si>
  <si>
    <t>https://www.butterfliesandmoths.org/species/Piruna-microstictus</t>
  </si>
  <si>
    <t>Hour-glass Skipperling</t>
  </si>
  <si>
    <t>penaea</t>
  </si>
  <si>
    <t>Russet Skipperling</t>
  </si>
  <si>
    <t>pirus</t>
  </si>
  <si>
    <t>https://www.butterfliesandmoths.org/species/Piruna-pirus, https://explorer.natureserve.org/Taxon/ELEMENT_GLOBAL.2.110984/Piruna_pirus, https://digitalatlas.cose.isu.edu/bio/insects/butrfly/famhesp/pipi/pipif.htm</t>
  </si>
  <si>
    <t>Four-spotted Skipperling</t>
  </si>
  <si>
    <t>polingi</t>
  </si>
  <si>
    <t>https://www.butterfliesandmoths.org/species/Piruna-polingii, https://explorer.natureserve.org/Taxon/ELEMENT_GLOBAL.2.108928/Piruna_polingii</t>
  </si>
  <si>
    <t>Acmon Blue</t>
  </si>
  <si>
    <t>Plebejus</t>
  </si>
  <si>
    <t>acmon</t>
  </si>
  <si>
    <t>Woodland - Hardwood, Suburban/orchard, Cropland/hedgerow, Desert, Woodland - Conifer, Shrubland/chaparral, Old field, Sand/dune, Woodland - Mixed, Alpine, Grassland/herbaceous, Savanna</t>
  </si>
  <si>
    <t>march-oct</t>
  </si>
  <si>
    <t xml:space="preserve">https://www.butterfliesandmoths.org/species/Plebejus-acmon, http://fieldguide.mt.gov/speciesDetail.aspx?elcode=IILEPG8060, https://explorer.natureserve.org/Taxon/ELEMENT_GLOBAL.2.111393/Icaricia_acmon </t>
  </si>
  <si>
    <t>San Emigdio Blue</t>
  </si>
  <si>
    <t>emigdionis</t>
  </si>
  <si>
    <t>Desert, Shrubland/chaparral</t>
  </si>
  <si>
    <t>https://www.butterfliesandmoths.org/species/Plebejus-emigdionis, https://explorer.natureserve.org/Taxon/ELEMENT_GLOBAL.2.109555/Plebulina_emigdionis</t>
  </si>
  <si>
    <t>Boisduval's Blue</t>
  </si>
  <si>
    <t>icarioides</t>
  </si>
  <si>
    <t>Woodland - Hardwood, Woodland - Conifer, Sand/dune, Woodland - Mixed, Shrubland/chaparral, Grassland/herbaceous</t>
  </si>
  <si>
    <t>april-aug</t>
  </si>
  <si>
    <t>https://www.butterfliesandmoths.org/species/Plebejus-icarioides, https://explorer.natureserve.org/Taxon/ELEMENT_GLOBAL.2.109187/Icaricia_icarioides</t>
  </si>
  <si>
    <t>Lupine Blue</t>
  </si>
  <si>
    <t>lupini</t>
  </si>
  <si>
    <t>Woodland - Mixed, Shrubland/chaparral, Woodland - Hardwood, Alpine, Grassland/herbaceous</t>
  </si>
  <si>
    <t>march-july</t>
  </si>
  <si>
    <t>https://www.butterfliesandmoths.org/species/Plebejus-lupini, https://explorer.natureserve.org/Taxon/ELEMENT_GLOBAL.2.113686/Icaricia_lupini</t>
  </si>
  <si>
    <t>Veined Blue</t>
  </si>
  <si>
    <t>neurona</t>
  </si>
  <si>
    <t xml:space="preserve">Desert </t>
  </si>
  <si>
    <t>may-aug</t>
  </si>
  <si>
    <t>https://www.butterfliesandmoths.org/species/Plebejus-neurona, https://explorer.natureserve.org/Taxon/ELEMENT_GLOBAL.2.112267/Icaricia_neurona</t>
  </si>
  <si>
    <t>Greenish Blue</t>
  </si>
  <si>
    <t>saepiolus</t>
  </si>
  <si>
    <t>Shrubland/chaparral, Grassland/herbaceous, Old field, Sand/dune</t>
  </si>
  <si>
    <t>may-july</t>
  </si>
  <si>
    <t>https://www.butterfliesandmoths.org/species/Plebejus-saepiolus, https://explorer.natureserve.org/Taxon/ELEMENT_GLOBAL.2.110759/Icaricia_saepiolus, http://fieldguide.mt.gov/speciesDetail.aspx?elcode=IILEPG6010</t>
  </si>
  <si>
    <t>Shasta Blue</t>
  </si>
  <si>
    <t>shasta</t>
  </si>
  <si>
    <t>Grassland/herbaceous, Alpine, Shrubland/chaparral, Woodland - Conifer</t>
  </si>
  <si>
    <t>https://explorer.natureserve.org/Taxon/ELEMENT_GLOBAL.2.114913/Icaricia_shasta, http://fieldguide.mt.gov/speciesDetail.aspx?elcode=IILEPG8020, https://www.butterfliesandmoths.org/species/Plebejus-shasta</t>
  </si>
  <si>
    <t>Aaron's Skipper</t>
  </si>
  <si>
    <t>Poanes</t>
  </si>
  <si>
    <t>aaroni</t>
  </si>
  <si>
    <t>may-sep</t>
  </si>
  <si>
    <t>https://www.butterfliesandmoths.org/species/Poanes-aaroni</t>
  </si>
  <si>
    <t>Hobomok Skipper</t>
  </si>
  <si>
    <t>hobomok</t>
  </si>
  <si>
    <t>Old field, Woodland - Hardwood, Woodland - Conifer, Woodland - Mixed, Grassland/herbaceous, Savanna, Suburban/orchard</t>
  </si>
  <si>
    <t>april-july</t>
  </si>
  <si>
    <t>https://www.butterfliesandmoths.org/species/Poanes-hobomok, https://explorer.natureserve.org/Taxon/ELEMENT_GLOBAL.2.108355/Poanes_hobomok</t>
  </si>
  <si>
    <t>Mulberry Wing</t>
  </si>
  <si>
    <t>massasoit</t>
  </si>
  <si>
    <t>Bog/fen, FORESTED WETLAND, Riparian, HERBACEOUS WETLAND, SCRUB-SHRUB WETLAND</t>
  </si>
  <si>
    <t>https://www.butterfliesandmoths.org/species/Poanes-massasoit, https://explorer.natureserve.org/Search</t>
  </si>
  <si>
    <t>Umber Skipper</t>
  </si>
  <si>
    <t>melane</t>
  </si>
  <si>
    <t>Shrubland/chaparral, Old field, Woodland - Hardwood, Grassland/herbaceous</t>
  </si>
  <si>
    <t>march-may, sep-oct</t>
  </si>
  <si>
    <t>https://www.butterfliesandmoths.org/species/Poanes-melane, https://explorer.natureserve.org/Taxon/ELEMENT_GLOBAL.2.111816/Poanes_melane</t>
  </si>
  <si>
    <t>Taxiles Skipper</t>
  </si>
  <si>
    <t>taxiles</t>
  </si>
  <si>
    <t>https://www.butterfliesandmoths.org/species/Poanes-taxiles, https://explorer.natureserve.org/Taxon/ELEMENT_GLOBAL.2.108745/Poanes_taxiles</t>
  </si>
  <si>
    <t>Broad-winged Skipper</t>
  </si>
  <si>
    <t>viator</t>
  </si>
  <si>
    <t>Suburban/orchard</t>
  </si>
  <si>
    <t>june-aug, july-aug, may-aug</t>
  </si>
  <si>
    <t>https://www.butterfliesandmoths.org/species/Poanes-viator, https://explorer.natureserve.org/Taxon/ELEMENT_GLOBAL.2.113461/Poanes_viator</t>
  </si>
  <si>
    <t>Yehl Skipper</t>
  </si>
  <si>
    <t>yehl</t>
  </si>
  <si>
    <t>Woodland - Conifer, Forest - Hardwood, Forest - Conifer, Woodland - Mixed, Forest - Mixed, Woodland - Hardwood</t>
  </si>
  <si>
    <t>may-june, aug-nov</t>
  </si>
  <si>
    <t>https://www.butterfliesandmoths.org/species/Poanes-yehl, https://explorer.natureserve.org/Taxon/ELEMENT_GLOBAL.2.121143/Poanes_yehl</t>
  </si>
  <si>
    <t>Zabulon Skipper</t>
  </si>
  <si>
    <t>zabulon</t>
  </si>
  <si>
    <t>Shrubland/chaparral, Woodland - Hardwood, Savanna, Suburban/orchard, Woodland - Conifer, Woodland - Mixed, Old field</t>
  </si>
  <si>
    <t>https://www.butterfliesandmoths.org/species/Poanes-zabulon, https://explorer.natureserve.org/Taxon/ELEMENT_GLOBAL.2.109886/Poanes_zabulon</t>
  </si>
  <si>
    <t>Arachne Checkerspot</t>
  </si>
  <si>
    <t>Poladryas</t>
  </si>
  <si>
    <t>arachne</t>
  </si>
  <si>
    <t>https://www.butterfliesandmoths.org/species/Poladryas-arachne, https://explorer.natureserve.org/Taxon/ELEMENT_GLOBAL.2.117297/Poladryas_arachne</t>
  </si>
  <si>
    <t>Baracoa Skipper</t>
  </si>
  <si>
    <t>Polites</t>
  </si>
  <si>
    <t>baracoa</t>
  </si>
  <si>
    <t>Savanna, Woodland - Conifer, Grassland/herbaceous, Old field</t>
  </si>
  <si>
    <t>https://www.butterfliesandmoths.org/species/Polites-baracoa, https://explorer.natureserve.org/Taxon/ELEMENT_GLOBAL.2.108651/Polites_baracoa</t>
  </si>
  <si>
    <t>Carus Skipper</t>
  </si>
  <si>
    <t>carus</t>
  </si>
  <si>
    <t>Woodland - Mixed, Shrubland/chaparral, Woodland - Hardwood, Desert</t>
  </si>
  <si>
    <t>march-sep</t>
  </si>
  <si>
    <t>https://www.butterfliesandmoths.org/species/Polites-carus, https://explorer.natureserve.org/Taxon/ELEMENT_GLOBAL.2.111161/Polites_carus</t>
  </si>
  <si>
    <t>Draco Skipper</t>
  </si>
  <si>
    <t>draco</t>
  </si>
  <si>
    <t>Grassland/herbaceous, Alpine</t>
  </si>
  <si>
    <t>https://www.butterfliesandmoths.org/species/Polites-draco, https://explorer.natureserve.org/Taxon/ELEMENT_GLOBAL.2.118286/Polites_draco</t>
  </si>
  <si>
    <t>Mardon Skipper</t>
  </si>
  <si>
    <t>mardon</t>
  </si>
  <si>
    <t>Grassland/herbaceous, Alpine, Woodland - Conifer</t>
  </si>
  <si>
    <t xml:space="preserve">G2 </t>
  </si>
  <si>
    <t>https://www.butterfliesandmoths.org/species/Polites-mardon, https://explorer.natureserve.org/Taxon/ELEMENT_GLOBAL.2.115970/Polites_mardon</t>
  </si>
  <si>
    <t>Long Dash</t>
  </si>
  <si>
    <t>mystic</t>
  </si>
  <si>
    <t>Grassland/herbaceous, Old field</t>
  </si>
  <si>
    <t>https://www.butterfliesandmoths.org/species/Polites-mystic, https://explorer.natureserve.org/Taxon/ELEMENT_GLOBAL.2.117401/Polites_mystic</t>
  </si>
  <si>
    <t>Crossline Skipper</t>
  </si>
  <si>
    <t>origenes</t>
  </si>
  <si>
    <t>Savanna, Old field, Woodland - Mixed, Woodland - Hardwood, Grassland/herbaceous, Shrubland/chaparral</t>
  </si>
  <si>
    <t>https://www.butterfliesandmoths.org/species/Polites-origenes, https://explorer.natureserve.org/Taxon/ELEMENT_GLOBAL.2.107750/Polites_origenes</t>
  </si>
  <si>
    <t>Peck's Skipper</t>
  </si>
  <si>
    <t>peckius</t>
  </si>
  <si>
    <t>Suburban/orchard, Shrubland/chaparral, Old field, Grassland/herbaceous</t>
  </si>
  <si>
    <t>pupa/larva</t>
  </si>
  <si>
    <t>may-oct</t>
  </si>
  <si>
    <t>https://www.butterfliesandmoths.org/species/Polites-peckius, https://explorer.natureserve.org/Taxon/ELEMENT_GLOBAL.2.114228/Polites_peckius</t>
  </si>
  <si>
    <t>Rhesus Skipper</t>
  </si>
  <si>
    <t>rhesus</t>
  </si>
  <si>
    <t>Grassland/herbaceous, Desert</t>
  </si>
  <si>
    <t xml:space="preserve">may-june </t>
  </si>
  <si>
    <t>https://www.butterfliesandmoths.org/species/Polites-rhesus, https://explorer.natureserve.org/Taxon/ELEMENT_GLOBAL.2.119754/Polites_rhesus</t>
  </si>
  <si>
    <t>Sandhill Skipper</t>
  </si>
  <si>
    <t>sabuleti</t>
  </si>
  <si>
    <t>Grassland/herbaceous, Alpine, Suburban/orchard, Sand/dune</t>
  </si>
  <si>
    <t>https://www.butterfliesandmoths.org/species/Polites-sabuleti, https://explorer.natureserve.org/Taxon/ELEMENT_GLOBAL.2.115997/Polites_sabuleti</t>
  </si>
  <si>
    <t>Sonoran Skipper</t>
  </si>
  <si>
    <t>sonora</t>
  </si>
  <si>
    <t>https://explorer.natureserve.org/Taxon/ELEMENT_GLOBAL.2.118829/Polites_sonora</t>
  </si>
  <si>
    <t>Tawny-edged Skipper</t>
  </si>
  <si>
    <t>themistocles</t>
  </si>
  <si>
    <t>https://www.butterfliesandmoths.org/species/Polites-themistocles, https://explorer.natureserve.org/Taxon/ELEMENT_GLOBAL.2.108253/Polites_themistocles</t>
  </si>
  <si>
    <t>Whirlabout</t>
  </si>
  <si>
    <t>vibex</t>
  </si>
  <si>
    <t>Old field, Suburban/orchard, Savanna, Sand/dune, Woodland - Conifer, Grassland/herbaceous</t>
  </si>
  <si>
    <t>all year</t>
  </si>
  <si>
    <t>https://www.butterfliesandmoths.org/species/Polites-vibex, https://explorer.natureserve.org/Taxon/ELEMENT_GLOBAL.2.118833/Polites_vibex</t>
  </si>
  <si>
    <t>Brown Enops</t>
  </si>
  <si>
    <t>Polyctor</t>
  </si>
  <si>
    <t>enops</t>
  </si>
  <si>
    <t>https://www.butterfliesandmoths.org/species/Polyctor-enops</t>
  </si>
  <si>
    <t>Eastern Comma</t>
  </si>
  <si>
    <t>Polygonia</t>
  </si>
  <si>
    <t>comma</t>
  </si>
  <si>
    <t>Green Comma</t>
  </si>
  <si>
    <t>faunus</t>
  </si>
  <si>
    <t>Hoary Comma</t>
  </si>
  <si>
    <t>gracilis</t>
  </si>
  <si>
    <t>Woodland - Conifer, Woodland - Mixed, Forest - Mixed, Woodland - Hardwood, Forest - Conifer</t>
  </si>
  <si>
    <t>july-sep</t>
  </si>
  <si>
    <t>nectar and sap</t>
  </si>
  <si>
    <t>https://www.butterfliesandmoths.org/species/Polygonia-gracilis, https://explorer.natureserve.org/Taxon/ELEMENT_GLOBAL.2.121322/Polygonia_gracilis</t>
  </si>
  <si>
    <t>Question Mark</t>
  </si>
  <si>
    <t>interrogationis</t>
  </si>
  <si>
    <t>Oreas Comma</t>
  </si>
  <si>
    <t>oreas</t>
  </si>
  <si>
    <t>june-oct</t>
  </si>
  <si>
    <t>sap and fruit</t>
  </si>
  <si>
    <t>https://www.butterfliesandmoths.org/species/Polygonia-oreas, https://explorer.natureserve.org/Taxon/ELEMENT_GLOBAL.2.121322/Polygonia_gracilis</t>
  </si>
  <si>
    <t>Gray Comma</t>
  </si>
  <si>
    <t>progne</t>
  </si>
  <si>
    <t>Woodland - Hardwood, Forest - Conifer, Forest - Hardwood, Woodland - Conifer, Woodland - Mixed, Forest - Mixed</t>
  </si>
  <si>
    <t xml:space="preserve">sap  </t>
  </si>
  <si>
    <t>https://www.butterfliesandmoths.org/species/Polygonia-progne, https://explorer.natureserve.org/Taxon/ELEMENT_GLOBAL.2.112577/Polygonia_progne</t>
  </si>
  <si>
    <t>Satyr Comma</t>
  </si>
  <si>
    <t>satyrus</t>
  </si>
  <si>
    <t>Hammock Skipper</t>
  </si>
  <si>
    <t>Polygonus</t>
  </si>
  <si>
    <t>leo</t>
  </si>
  <si>
    <t>https://www.butterfliesandmoths.org/species/Polygonus-leo</t>
  </si>
  <si>
    <t>Little Glassywing</t>
  </si>
  <si>
    <t>Pompeius</t>
  </si>
  <si>
    <t>verna</t>
  </si>
  <si>
    <t>Savanna, Woodland - Hardwood, Woodland - Conifer, Shrubland/chaparral, Old field, Woodland - Mixed</t>
  </si>
  <si>
    <t>https://www.butterfliesandmoths.org/species/Pompeius-verna, https://explorer.natureserve.org/Taxon/ELEMENT_GLOBAL.2.117011/Pompeius_verna</t>
  </si>
  <si>
    <t>Becker's White</t>
  </si>
  <si>
    <t>Pontia</t>
  </si>
  <si>
    <t>beckerii</t>
  </si>
  <si>
    <t>https://www.butterfliesandmoths.org/species/Pontia-beckerii, https://explorer.natureserve.org/Taxon/ELEMENT_GLOBAL.2.116698/Pontia_beckerii</t>
  </si>
  <si>
    <t>Western White</t>
  </si>
  <si>
    <t>occidentalis</t>
  </si>
  <si>
    <t>Alpine, Tundra, Old field, Grassland/herbaceous</t>
  </si>
  <si>
    <t>https://www.butterfliesandmoths.org/species/Pontia-occidentalis, https://explorer.natureserve.org/Taxon/ELEMENT_GLOBAL.2.109096/Pontia_occidentalis</t>
  </si>
  <si>
    <t>Checkered White</t>
  </si>
  <si>
    <t>protodice</t>
  </si>
  <si>
    <t>Shrubland/chaparral, Cropland/hedgerow, Old field, Savanna, Desert, Woodland - Mixed, Grassland/herbaceous, Woodland - Hardwood, Suburban/orchard, Woodland - Conifer</t>
  </si>
  <si>
    <t>https://www.butterfliesandmoths.org/species/Pontia-protodice, https://explorer.natureserve.org/Taxon/ELEMENT_GLOBAL.2.119987/Pontia_protodice</t>
  </si>
  <si>
    <t>Spring White</t>
  </si>
  <si>
    <t>sisymbrii</t>
  </si>
  <si>
    <t>Old field, Desert, Woodland - Mixed, Grassland/herbaceous, Shrubland/chaparral, Woodland - Conifer, Alpine</t>
  </si>
  <si>
    <t>feb-july</t>
  </si>
  <si>
    <t>https://www.butterfliesandmoths.org/species/Pontia-sisymbrii, https://explorer.natureserve.org/Taxon/ELEMENT_GLOBAL.2.120648/Pontia_sisymbrii</t>
  </si>
  <si>
    <t>Rare Skipper</t>
  </si>
  <si>
    <t>Problema</t>
  </si>
  <si>
    <t>bulenta</t>
  </si>
  <si>
    <t>https://www.butterfliesandmoths.org/species/Problema-bulenta</t>
  </si>
  <si>
    <t>Byssus Skipper</t>
  </si>
  <si>
    <t>byssus</t>
  </si>
  <si>
    <t>Woodland - Hardwood, Savanna, Grassland/herbaceous, Woodland - Conifer</t>
  </si>
  <si>
    <t>https://www.butterfliesandmoths.org/species/Problema-byssus, https://explorer.natureserve.org/Taxon/ELEMENT_GLOBAL.2.118481/Problema_byssus</t>
  </si>
  <si>
    <t>Mercurial Skipper</t>
  </si>
  <si>
    <t>Proteides</t>
  </si>
  <si>
    <t>mercurius</t>
  </si>
  <si>
    <t>https://www.butterfliesandmoths.org/species/Proteides-mercurius</t>
  </si>
  <si>
    <t>Alkali Skipper</t>
  </si>
  <si>
    <t>Pseudocopaeodes</t>
  </si>
  <si>
    <t>eunus</t>
  </si>
  <si>
    <t>Playa/salt flat</t>
  </si>
  <si>
    <t>https://www.butterfliesandmoths.org/species/Pseudocopaeodes-eunus, https://explorer.natureserve.org/Taxon/ELEMENT_GLOBAL.2.115799/Pseudocopaeodes_eunus</t>
  </si>
  <si>
    <t>White Checkered-Skipper</t>
  </si>
  <si>
    <t>Pyrgus</t>
  </si>
  <si>
    <t>albescens</t>
  </si>
  <si>
    <t>Desert, Suburban/orchard, Woodland - Mixed, Savanna, Woodland - Conifer, Woodland - Hardwood, Grassland/herbaceous, Old field, Cropland/hedgerow, Shrubland/chaparral</t>
  </si>
  <si>
    <t>https://www.butterfliesandmoths.org/species/Pyrgus-albescens, https://explorer.natureserve.org/Taxon/ELEMENT_GLOBAL.2.117022/Pyrgus_albescens</t>
  </si>
  <si>
    <t>Grizzled Skipper</t>
  </si>
  <si>
    <t>centaureae</t>
  </si>
  <si>
    <t>Woodland - Conifer, Alpine, Grassland/herbaceous, Tundra, Woodland - Mixed</t>
  </si>
  <si>
    <t>march-may</t>
  </si>
  <si>
    <t>https://www.butterfliesandmoths.org/species/Pyrgus-centaureae, https://explorer.natureserve.org/Taxon/ELEMENT_GLOBAL.2.115356/Pyrgus_centaureae</t>
  </si>
  <si>
    <t>Common Checkered-Skipper</t>
  </si>
  <si>
    <t>communis</t>
  </si>
  <si>
    <t>Shrubland/chaparral, Savanna, Suburban/orchard, Grassland/herbaceous, Old field, Cropland/hedgerow</t>
  </si>
  <si>
    <t>https://www.butterfliesandmoths.org/species/Pyrgus-communis, https://explorer.natureserve.org/Taxon/ELEMENT_GLOBAL.2.113746/Pyrgus_communis</t>
  </si>
  <si>
    <t>Tropical Checkered-Skipper</t>
  </si>
  <si>
    <t>oileus</t>
  </si>
  <si>
    <t>Suburban/orchard, Shrubland/chaparral, Old field, Woodland - Mixed, Grassland/herbaceous, Woodland - Conifer</t>
  </si>
  <si>
    <t>https://www.butterfliesandmoths.org/species/Pyrgus-oileus, https://explorer.natureserve.org/Taxon/ELEMENT_GLOBAL.2.116223/Pyrgus_oileus</t>
  </si>
  <si>
    <t>Desert Checkered-Skipper</t>
  </si>
  <si>
    <t>philetas</t>
  </si>
  <si>
    <t>Old field, Desert</t>
  </si>
  <si>
    <t>feb-dec</t>
  </si>
  <si>
    <t>https://www.butterfliesandmoths.org/species/Pyrgus-philetas, https://explorer.natureserve.org/Taxon/ELEMENT_GLOBAL.2.120222/Pyrgus_philetas</t>
  </si>
  <si>
    <t>Two-banded Checkered-Skipper</t>
  </si>
  <si>
    <t>ruralis</t>
  </si>
  <si>
    <t>Grassland/herbaceous, Woodland - Conifer</t>
  </si>
  <si>
    <t>https://www.butterfliesandmoths.org/species/Pyrgus-ruralis, https://explorer.natureserve.org/Taxon/ELEMENT_GLOBAL.2.110507/Pyrgus_ruralis</t>
  </si>
  <si>
    <t>Small Checkered-Skipper</t>
  </si>
  <si>
    <t>scriptura</t>
  </si>
  <si>
    <t>Woodland - Conifer, Old field, Woodland - Hardwood, Grassland/herbaceous, Playa/salt flat, Woodland - Mixed</t>
  </si>
  <si>
    <t>july-aug</t>
  </si>
  <si>
    <t>https://www.butterfliesandmoths.org/species/Pyrgus-scriptura, https://explorer.natureserve.org/Taxon/ELEMENT_GLOBAL.2.108707/Pyrgus_scriptura</t>
  </si>
  <si>
    <t>Mountain Checkered-Skipper</t>
  </si>
  <si>
    <t>xanthus</t>
  </si>
  <si>
    <t>https://www.butterfliesandmoths.org/species/Pyrgus-xanthus, https://explorer.natureserve.org/Taxon/ELEMENT_GLOBAL.2.110238/Pyrgus_xanthus</t>
  </si>
  <si>
    <t>Dull Firetip</t>
  </si>
  <si>
    <t>Pyrrhopyge</t>
  </si>
  <si>
    <t>araxes</t>
  </si>
  <si>
    <t>Savanna, Woodland - Hardwood</t>
  </si>
  <si>
    <t>june-nov</t>
  </si>
  <si>
    <t>https://www.butterfliesandmoths.org/species/Apyrrothrix-araxes, https://explorer.natureserve.org/Taxon/ELEMENT_GLOBAL.2.120440/Apyrrothrix_araxes</t>
  </si>
  <si>
    <t>Common Mellana</t>
  </si>
  <si>
    <t>Quasimellana</t>
  </si>
  <si>
    <t>eulogius</t>
  </si>
  <si>
    <t xml:space="preserve">https://www.butterfliesandmoths.org/species/Quasimellana-eulogius </t>
  </si>
  <si>
    <t>Rekoa</t>
  </si>
  <si>
    <t>marius</t>
  </si>
  <si>
    <t>sep-dec</t>
  </si>
  <si>
    <t>https://www.butterfliesandmoths.org/species/Rekoa-marius</t>
  </si>
  <si>
    <t>Whitened Remella</t>
  </si>
  <si>
    <t>Remella</t>
  </si>
  <si>
    <t>remus</t>
  </si>
  <si>
    <t>Rita’s Remella</t>
  </si>
  <si>
    <t>rita</t>
  </si>
  <si>
    <t>Osca Skipper</t>
  </si>
  <si>
    <t>Rhinthon</t>
  </si>
  <si>
    <t>osca</t>
  </si>
  <si>
    <t>may-jan</t>
  </si>
  <si>
    <t>october</t>
  </si>
  <si>
    <t>https://www.butterfliesandmoths.org/species/Rhinthon-osca</t>
  </si>
  <si>
    <t>Satyrium</t>
  </si>
  <si>
    <t>acadica</t>
  </si>
  <si>
    <t>Woodland - Mixed, Old field</t>
  </si>
  <si>
    <t>https://www.butterfliesandmoths.org/species/Satyrium-acadica, https://explorer.natureserve.org/Taxon/ELEMENT_GLOBAL.2.118540/Satyrium_acadica</t>
  </si>
  <si>
    <t>auretorum</t>
  </si>
  <si>
    <t>https://www.butterfliesandmoths.org/species/Satyrium-auretorum, https://explorer.natureserve.org/Taxon/ELEMENT_GLOBAL.2.117910/Satyrium_auretorum</t>
  </si>
  <si>
    <t>behrii</t>
  </si>
  <si>
    <t>Woodland - Conifer, Woodland - Mixed, Shrubland/chaparral</t>
  </si>
  <si>
    <t>https://www.butterfliesandmoths.org/species/Satyrium-behrii, https://explorer.natureserve.org/Taxon/ELEMENT_GLOBAL.2.108435/Satyrium_behrii</t>
  </si>
  <si>
    <t>calanus</t>
  </si>
  <si>
    <t>Savanna, Shrubland/chaparral, Woodland - Conifer, Woodland - Hardwood, Woodland - Mixed, Forest - Hardwood, Forest - Mixed</t>
  </si>
  <si>
    <t>june-august</t>
  </si>
  <si>
    <t xml:space="preserve">aposematic  </t>
  </si>
  <si>
    <t>https://www.butterfliesandmoths.org/species/Satyrium-calanus, https://explorer.natureserve.org/Taxon/ELEMENT_GLOBAL.2.109128/Satyrium_calanus</t>
  </si>
  <si>
    <t>Woodland - Hardwood, Woodland - Conifer, Shrubland/chaparral, Woodland - Mixed</t>
  </si>
  <si>
    <t>2 to 4</t>
  </si>
  <si>
    <t>https://www.butterfliesandmoths.org/species/Satyrium-californica, https://explorer.natureserve.org/Taxon/ELEMENT_GLOBAL.2.117091/Satyrium_californica</t>
  </si>
  <si>
    <t>caryaevorum</t>
  </si>
  <si>
    <t>Forest - Hardwood, Forest - Mixed, Woodland - Hardwood, Woodland - Mixed</t>
  </si>
  <si>
    <t>https://www.butterfliesandmoths.org/species/Satyrium-caryaevorus, https://explorer.natureserve.org/Taxon/ELEMENT_GLOBAL.2.107976/Satyrium_caryaevorus</t>
  </si>
  <si>
    <t>shrubland/chaparral, Woodland - Mixed, Savanna, Woodland - Hardwood, Woodland - Conifer</t>
  </si>
  <si>
    <t>https://www.butterfliesandmoths.org/species/Satyrium-edwardsii, https://explorer.natureserve.org/Taxon/ELEMENT_GLOBAL.2.111085/Satyrium_edwardsii</t>
  </si>
  <si>
    <t>favonius</t>
  </si>
  <si>
    <t>Forest - Hardwood, Savanna, Shrubland/chaparral, Woodland - Hardwood, Woodland - Mixed</t>
  </si>
  <si>
    <t>march-june</t>
  </si>
  <si>
    <t>https://www.butterfliesandmoths.org/species/Satyrium-favonius, https://explorer.natureserve.org/Taxon/ELEMENT_GLOBAL.2.108469/Satyrium_favonius</t>
  </si>
  <si>
    <t>fuliginosa</t>
  </si>
  <si>
    <t>Grassland/herbaceous, Shrubland/chaparral</t>
  </si>
  <si>
    <t>https://www.butterfliesandmoths.org/species/Satyrium-fuliginosum, https://explorer.natureserve.org/Taxon/ELEMENT_GLOBAL.2.802349/Satyrium_fuliginosa</t>
  </si>
  <si>
    <t>kingi</t>
  </si>
  <si>
    <t>Forest - Hardwood, Forest - Mixed, Woodland - Mixed, Woodland - Conifer, Woodland - Hardwood</t>
  </si>
  <si>
    <t>https://www.butterfliesandmoths.org/species/Satyrium-kingi, https://explorer.natureserve.org/Taxon/ELEMENT_GLOBAL.2.115680/Satyrium_kingi</t>
  </si>
  <si>
    <t>liparops</t>
  </si>
  <si>
    <t>may-june, aug-sep</t>
  </si>
  <si>
    <t>https://www.butterfliesandmoths.org/species/Satyrium-polingi</t>
  </si>
  <si>
    <t>saepium</t>
  </si>
  <si>
    <t>https://www.butterfliesandmoths.org/species/Satyrium-saepium, https://explorer.natureserve.org/Taxon/ELEMENT_GLOBAL.2.112535/Satyrium_saepium</t>
  </si>
  <si>
    <t>sylvinus</t>
  </si>
  <si>
    <t>HERBACEOUS WETLAND, SCRUB-SHRUB WETLAND, Riparian</t>
  </si>
  <si>
    <t>https://www.butterfliesandmoths.org/species/Satyrium-sylvinus, https://explorer.natureserve.org/Taxon/ELEMENT_GLOBAL.2.120382/Satyrium_sylvinus</t>
  </si>
  <si>
    <t>tetra</t>
  </si>
  <si>
    <t>https://www.butterfliesandmoths.org/species/Satyrium-tetra, https://explorer.natureserve.org/Taxon/ELEMENT_GLOBAL.2.118454/Satyrium_tetra</t>
  </si>
  <si>
    <t>titus</t>
  </si>
  <si>
    <t>Woodland - Conifer, Woodland - Hardwood, Shrubland/chaparral, Woodland - Mixed, Grassland/herbaceous, Savanna</t>
  </si>
  <si>
    <t>https://www.butterfliesandmoths.org/species/Satyrium-titus, https://explorer.natureserve.org/Taxon/ELEMENT_GLOBAL.2.112082/Satyrium_titus</t>
  </si>
  <si>
    <t>Appalachian Brown</t>
  </si>
  <si>
    <t>Satyrodes</t>
  </si>
  <si>
    <t>appalachia</t>
  </si>
  <si>
    <t>sap</t>
  </si>
  <si>
    <t xml:space="preserve">https://www.butterfliesandmoths.org/species/Satyrodes-appalachia </t>
  </si>
  <si>
    <t>Eyed Brown</t>
  </si>
  <si>
    <t>eurydice</t>
  </si>
  <si>
    <t>june-sep</t>
  </si>
  <si>
    <t>https://www.butterfliesandmoths.org/species/Satyrodes-eurydice</t>
  </si>
  <si>
    <t>Malachite</t>
  </si>
  <si>
    <t>Siproeta</t>
  </si>
  <si>
    <t>stelenes</t>
  </si>
  <si>
    <t>Suburban/orchard, Woodland - Hardwood, Shrubland/chaparral, Woodland - Conifer, Forest - Hardwood</t>
  </si>
  <si>
    <t>https://www.butterfliesandmoths.org/species/Siproeta-steleneshttps://explorer.natureserve.org/Taxon/ELEMENT_GLOBAL.2.112226/Siproeta_stelenes</t>
  </si>
  <si>
    <t>Blue-studded Skipper</t>
  </si>
  <si>
    <t>Sostrata</t>
  </si>
  <si>
    <t>bifasciata</t>
  </si>
  <si>
    <t xml:space="preserve">https://www.butterfliesandmoths.org/species/Sostrata-nordica, </t>
  </si>
  <si>
    <t>Falcate Skipper</t>
  </si>
  <si>
    <t>Spathilepia</t>
  </si>
  <si>
    <t>clonius</t>
  </si>
  <si>
    <t>may-july, october-november</t>
  </si>
  <si>
    <t>https://www.butterfliesandmoths.org/species/Spathilepia-clonius</t>
  </si>
  <si>
    <t>Unsilvered Fritillary</t>
  </si>
  <si>
    <t>Speyeria</t>
  </si>
  <si>
    <t>adiaste</t>
  </si>
  <si>
    <t>Woodland - Hardwood, Shrubland/chaparral, Woodland - Conifer, Grassland/herbaceous</t>
  </si>
  <si>
    <t>https://www.butterfliesandmoths.org/species/Speyeria-adiaste, https://explorer.natureserve.org/Taxon/ELEMENT_GLOBAL.2.108911/Speyeria_adiaste</t>
  </si>
  <si>
    <t>Aphrodite Fritillary</t>
  </si>
  <si>
    <t>aphrodite</t>
  </si>
  <si>
    <t>Woodland - Conifer, Woodland - Mixed, Woodland - Hardwood, Grassland/herbaceous, Savanna, Shrubland/chaparral, Forest Edge, Old field</t>
  </si>
  <si>
    <t>https://www.butterfliesandmoths.org/species/Speyeria-aphrodite, https://explorer.natureserve.org/Taxon/ELEMENT_GLOBAL.2.107913/Speyeria_aphrodite</t>
  </si>
  <si>
    <t>Atlantis Fritillary</t>
  </si>
  <si>
    <t>atlantis</t>
  </si>
  <si>
    <t>Woodland - Hardwood, Woodland - Conifer, Grassland/herbaceous, Alpine, Woodland - Mixed</t>
  </si>
  <si>
    <t>https://www.butterfliesandmoths.org/species/Speyeria-atlantis, https://explorer.natureserve.org/Taxon/ELEMENT_GLOBAL.2.115063/Speyeria_atlantis</t>
  </si>
  <si>
    <t>Callippe Fritillary</t>
  </si>
  <si>
    <t>callippe</t>
  </si>
  <si>
    <t>Woodland - Conifer, Woodland - Hardwood, Savanna, Grassland/herbaceous, Woodland - Mixed, Shrubland/chaparral</t>
  </si>
  <si>
    <t>https://www.butterfliesandmoths.org/species/Speyeria-callippe, https://explorer.natureserve.org/Taxon/ELEMENT_GLOBAL.2.111225/Speyeria_callippe</t>
  </si>
  <si>
    <t>Coronis Fritillary</t>
  </si>
  <si>
    <t>coronis</t>
  </si>
  <si>
    <t>Woodland - Hardwood, Woodland - Conifer, Shrubland/chaparral, Grassland/herbaceous</t>
  </si>
  <si>
    <t>https://www.butterfliesandmoths.org/species/Speyeria-coronis, https://explorer.natureserve.org/Taxon/ELEMENT_GLOBAL.2.113469/Speyeria_coronis</t>
  </si>
  <si>
    <t>Great Spangled Fritillary</t>
  </si>
  <si>
    <t>cybele</t>
  </si>
  <si>
    <t>Forest - Mixed, Shrubland/chaparral, Forest - Hardwood, Grassland/herbaceous, Savanna, Woodland - Mixed, Woodland - Conifer, Forest - Conifer, Woodland - Hardwood, Old field</t>
  </si>
  <si>
    <t>https://www.butterfliesandmoths.org/species/Speyeria-cybele, https://explorer.natureserve.org/Taxon/ELEMENT_GLOBAL.2.110779/Speyeria_cybele</t>
  </si>
  <si>
    <t>Diana Fritillary</t>
  </si>
  <si>
    <t>diana</t>
  </si>
  <si>
    <t>Forest - Hardwood, Woodland - Mixed, Grassland/herbaceous, Forest - Mixed, Woodland - Hardwood</t>
  </si>
  <si>
    <t>nectar, dung</t>
  </si>
  <si>
    <t>https://www.butterfliesandmoths.org/species/Speyeria-diana, https://explorer.natureserve.org/Taxon/ELEMENT_GLOBAL.2.112513/Speyeria_diana</t>
  </si>
  <si>
    <t>Edwards' Fritillary</t>
  </si>
  <si>
    <t>Woodland - Mixed, Grassland/herbaceous, Woodland - Hardwood, Woodland - Conifer, Shrubland/chaparral</t>
  </si>
  <si>
    <t>https://www.butterfliesandmoths.org/species/Speyeria-edwardsii, https://explorer.natureserve.org/Taxon/ELEMENT_GLOBAL.2.109944/Speyeria_edwardsii</t>
  </si>
  <si>
    <t>Great Basin Fritillary</t>
  </si>
  <si>
    <t>egleis</t>
  </si>
  <si>
    <t>Woodland - Hardwood, Grassland/herbaceous, Woodland - Mixed, Woodland - Conifer</t>
  </si>
  <si>
    <t>https://www.butterfliesandmoths.org/species/Speyeria-egleis, https://explorer.natureserve.org/Taxon/ELEMENT_GLOBAL.2.111226/Speyeria_egleis</t>
  </si>
  <si>
    <t>Hydaspe Fritillary</t>
  </si>
  <si>
    <t>hydaspe</t>
  </si>
  <si>
    <t>Forest - Conifer, Woodland - Conifer, Grassland/herbaceous</t>
  </si>
  <si>
    <t>https://www.butterfliesandmoths.org/species/Speyeria-hydaspe, https://explorer.natureserve.org/Taxon/ELEMENT_GLOBAL.2.120010/Speyeria_hydaspe</t>
  </si>
  <si>
    <t>Regal Fritillary</t>
  </si>
  <si>
    <t>idalia</t>
  </si>
  <si>
    <t>Old field, Savanna, Grassland/herbaceous</t>
  </si>
  <si>
    <t>https://www.butterfliesandmoths.org/species/Speyeria-idalia, https://explorer.natureserve.org/Taxon/ELEMENT_GLOBAL.2.114908/Speyeria_idalia</t>
  </si>
  <si>
    <t>Mormon Fritillary</t>
  </si>
  <si>
    <t>mormonia</t>
  </si>
  <si>
    <t>https://www.butterfliesandmoths.org/species/Speyeria-mormonia, https://explorer.natureserve.org/Taxon/ELEMENT_GLOBAL.2.109982/Speyeria_mormonia</t>
  </si>
  <si>
    <t>Nokomis Fritillary</t>
  </si>
  <si>
    <t>nokomis</t>
  </si>
  <si>
    <t>Desert, Forest - Conifer, Grassland/herbaceous, Woodland - Conifer</t>
  </si>
  <si>
    <t>https://www.butterfliesandmoths.org/species/Speyeria-nokomis, https://explorer.natureserve.org/Taxon/ELEMENT_GLOBAL.2.120745/Speyeria_nokomis</t>
  </si>
  <si>
    <t>Zerene Fritillary</t>
  </si>
  <si>
    <t>zerene</t>
  </si>
  <si>
    <t>Shrubland/chaparral, Sand/dune, Grassland/herbaceous, Woodland - Conifer</t>
  </si>
  <si>
    <t>https://www.butterfliesandmoths.org/species/Speyeria-zerene, https://explorer.natureserve.org/Taxon/ELEMENT_GLOBAL.2.111503/Speyeria_zerene</t>
  </si>
  <si>
    <t>Golden-headed Scallopwing</t>
  </si>
  <si>
    <t>Staphylus</t>
  </si>
  <si>
    <t>ceos</t>
  </si>
  <si>
    <t>april-dec</t>
  </si>
  <si>
    <t>https://www.butterfliesandmoths.org/species/Staphylus-ceos, https://explorer.natureserve.org/Taxon/ELEMENT_GLOBAL.2.115319/Staphylus_ceos</t>
  </si>
  <si>
    <t>Hayhurst's Scallopwing</t>
  </si>
  <si>
    <t>hayhurstii</t>
  </si>
  <si>
    <t>Suburban/orchard, Cropland/hedgerow, Grassland/herbaceous, Savanna, Shrubland/chaparral, Woodland - Hardwood, Woodland - Mixed</t>
  </si>
  <si>
    <t>https://www.butterfliesandmoths.org/species/Staphylus-hayhurstii, https://explorer.natureserve.org/Taxon/ELEMENT_GLOBAL.2.113055/Staphylus_hayhurstii</t>
  </si>
  <si>
    <t>Mazans Scallopwing</t>
  </si>
  <si>
    <t>mazans</t>
  </si>
  <si>
    <t>Woodland - Hardwood, Suburban/orchard</t>
  </si>
  <si>
    <t>https://www.butterfliesandmoths.org/species/Staphylus-mazans, https://explorer.natureserve.org/Taxon/ELEMENT_GLOBAL.2.120348/Staphylus_mazans</t>
  </si>
  <si>
    <t>West-Mexican Scallopwing</t>
  </si>
  <si>
    <t>tierra</t>
  </si>
  <si>
    <t>Morrison's Skipper</t>
  </si>
  <si>
    <t>Stinga</t>
  </si>
  <si>
    <t>morrisoni</t>
  </si>
  <si>
    <t>Woodland - Mixed, Woodland - Conifer</t>
  </si>
  <si>
    <t>april-may, september</t>
  </si>
  <si>
    <t>may- july</t>
  </si>
  <si>
    <t>https://www.butterfliesandmoths.org/species/Stinga-morrisoni, https://explorer.natureserve.org/Taxon/ELEMENT_GLOBAL.2.107248/Stinga_morrisoni</t>
  </si>
  <si>
    <t>Strymon</t>
  </si>
  <si>
    <t>acis</t>
  </si>
  <si>
    <t>https://www.butterfliesandmoths.org/species/Strymon-acis, https://explorer.natureserve.org/Taxon/ELEMENT_GLOBAL.2.110356/Strymon_acis_bartrami</t>
  </si>
  <si>
    <t>albata</t>
  </si>
  <si>
    <t>june-dec</t>
  </si>
  <si>
    <t>https://www.butterfliesandmoths.org/species/Strymon-albata</t>
  </si>
  <si>
    <t>alea</t>
  </si>
  <si>
    <t>https://www.butterfliesandmoths.org/species/Strymon-alea, https://explorer.natureserve.org/Taxon/ELEMENT_GLOBAL.2.119241/Strymon_alea</t>
  </si>
  <si>
    <t>bazochii</t>
  </si>
  <si>
    <t>may-dec</t>
  </si>
  <si>
    <t>https://www.butterfliesandmoths.org/species/Strymon-bazochii, https://explorer.natureserve.org/Taxon/ELEMENT_GLOBAL.2.110258/Strymon_bazochii</t>
  </si>
  <si>
    <t>istapa</t>
  </si>
  <si>
    <t>Desert, Grassland/herbaceous, Playa/salt flat</t>
  </si>
  <si>
    <t>https://www.butterfliesandmoths.org/species/Strymon-istapa, https://explorer.natureserve.org/Taxon/ELEMENT_GLOBAL.2.119242/Strymon_istapa</t>
  </si>
  <si>
    <t>martialis</t>
  </si>
  <si>
    <t>Woodland - Hardwood, Forest - Hardwood, Sand/dune</t>
  </si>
  <si>
    <t>https://www.butterfliesandmoths.org/species/Strymon-martialis, https://explorer.natureserve.org/Taxon/ELEMENT_GLOBAL.2.106920/Strymon_martialis</t>
  </si>
  <si>
    <t>melinus</t>
  </si>
  <si>
    <t>Suburban/orchard, Woodland - Mixed, Shrubland/chaparral, Cropland/hedgerow, Old field, Savanna, Forest - Hardwood, Forest - Mixed, Grassland/herbaceous, Forest - Conifer, Desert, Woodland - Hardwood, Woodland - Conifer</t>
  </si>
  <si>
    <t>https://www.butterfliesandmoths.org/species/Strymon-melinus, https://explorer.natureserve.org/Taxon/ELEMENT_GLOBAL.2.115777/Strymon_melinus</t>
  </si>
  <si>
    <t>rufofusca</t>
  </si>
  <si>
    <t>july, oct-dec</t>
  </si>
  <si>
    <t>https://www.butterfliesandmoths.org/species/Strymon-rufofusca</t>
  </si>
  <si>
    <t>Texas Powdered-Skipper</t>
  </si>
  <si>
    <t>Systasea</t>
  </si>
  <si>
    <t>pulverulenta</t>
  </si>
  <si>
    <t>Grassland/herbaceous, Suburban/orchard, Shrubland/chaparral, Woodland - Hardwood</t>
  </si>
  <si>
    <t>https://www.butterfliesandmoths.org/species/Systasea-pulverulenta, https://explorer.natureserve.org/Taxon/ELEMENT_GLOBAL.2.109700/Systasea_pulverulenta</t>
  </si>
  <si>
    <t>Arizona Powdered-Skipper</t>
  </si>
  <si>
    <t>zampa</t>
  </si>
  <si>
    <t>https://www.butterfliesandmoths.org/species/Systasea-zampa, https://explorer.natureserve.org/Taxon/ELEMENT_GLOBAL.2.110537/Systasea_zampa</t>
  </si>
  <si>
    <t>Elada Checkerspot</t>
  </si>
  <si>
    <t>Texola</t>
  </si>
  <si>
    <t>elada</t>
  </si>
  <si>
    <t>https://www.butterfliesandmoths.org/species/Texola-elada, https://explorer.natureserve.org/Taxon/ELEMENT_GLOBAL.2.1135704/Texola_elada</t>
  </si>
  <si>
    <t>Southern Cloudywing</t>
  </si>
  <si>
    <t>Thorybes</t>
  </si>
  <si>
    <t>bathyllus</t>
  </si>
  <si>
    <t>Savanna, Grassland/herbaceous, Woodland - Mixed, Shrubland/chaparral, Old field, Woodland - Conifer, Woodland - Hardwood</t>
  </si>
  <si>
    <t>june-october</t>
  </si>
  <si>
    <t>https://www.butterfliesandmoths.org/species/Thorybes-bathyllus, https://explorer.natureserve.org/Taxon/ELEMENT_GLOBAL.2.120968/Cecropterus_bathyllus</t>
  </si>
  <si>
    <t>Confused Cloudywing</t>
  </si>
  <si>
    <t>confusis</t>
  </si>
  <si>
    <t>Woodland - Hardwood, Woodland - Conifer, Woodland - Mixed</t>
  </si>
  <si>
    <t>https://www.butterfliesandmoths.org/species/Thorybes-confusis, https://explorer.natureserve.org/Taxon/ELEMENT_GLOBAL.2.116948/Cecropterus_confusis</t>
  </si>
  <si>
    <t>Western Cloudywing</t>
  </si>
  <si>
    <t>diversus</t>
  </si>
  <si>
    <t>https://www.butterfliesandmoths.org/species/Thorybes-diversus, https://explorer.natureserve.org/Taxon/ELEMENT_GLOBAL.2.111742/Cecropterus_diversus</t>
  </si>
  <si>
    <t>Drusius Cloudywing</t>
  </si>
  <si>
    <t>drusius</t>
  </si>
  <si>
    <t>Woodland - Hardwood, Woodland - Mixed, Desert</t>
  </si>
  <si>
    <t>https://www.butterfliesandmoths.org/species/Thorybes-drusius, https://explorer.natureserve.org/Taxon/ELEMENT_GLOBAL.2.119710/Cecropterus_drusius</t>
  </si>
  <si>
    <t>Mexican Cloudywing</t>
  </si>
  <si>
    <t>mexicanus</t>
  </si>
  <si>
    <t>Shrubland/chaparral, Woodland - Mixed, Woodland - Hardwood, Woodland - Conifer, Grassland/herbaceous</t>
  </si>
  <si>
    <t>https://www.butterfliesandmoths.org/species/Thorybes-mexicana, https://explorer.natureserve.org/Taxon/ELEMENT_GLOBAL.2.111540/Cecropterus_mexicana</t>
  </si>
  <si>
    <t>Northern Cloudywing</t>
  </si>
  <si>
    <t>pylades</t>
  </si>
  <si>
    <t>Savanna, Woodland - Hardwood, Shrubland/chaparral, Woodland - Conifer, Old field, Grassland/herbaceous, Woodland - Mixed</t>
  </si>
  <si>
    <t>https://www.butterfliesandmoths.org/species/Thorybes-pylades, https://explorer.natureserve.org/Taxon/ELEMENT_GLOBAL.2.114720/Cecropterus_pylades</t>
  </si>
  <si>
    <t>European Skipper</t>
  </si>
  <si>
    <t>Thymelicus</t>
  </si>
  <si>
    <t>lineola</t>
  </si>
  <si>
    <t>Savanna, Old field, Grassland/herbaceous, Suburban/orchard</t>
  </si>
  <si>
    <t>https://www.butterfliesandmoths.org/species/Thymelicus-lineola, https://explorer.natureserve.org/Taxon/ELEMENT_GLOBAL.2.119742/Thymelicus_lineola</t>
  </si>
  <si>
    <t>Brown-banded Skipper</t>
  </si>
  <si>
    <t>Timochares</t>
  </si>
  <si>
    <t>ruptifasciatus</t>
  </si>
  <si>
    <t>Suburban/orchard, Forest - Hardwood, Woodland - Hardwood</t>
  </si>
  <si>
    <t>https://www.butterfliesandmoths.org/species/Timochares-ruptifasciata, https://explorer.natureserve.org/Taxon/ELEMENT_GLOBAL.2.120036/Timochares_ruptifasciata</t>
  </si>
  <si>
    <t>Tmolus</t>
  </si>
  <si>
    <t>echion</t>
  </si>
  <si>
    <t>Shrubland/chaparral, Woodland - Hardwood, Old field</t>
  </si>
  <si>
    <t>https://www.butterfliesandmoths.org/species/Tmolus-echion, https://explorer.natureserve.org/Taxon/ELEMENT_GLOBAL.2.117421/Tmolus_echion</t>
  </si>
  <si>
    <t>Double-striped Longtail</t>
  </si>
  <si>
    <t>Urbanus</t>
  </si>
  <si>
    <t>Dorantes Longtail</t>
  </si>
  <si>
    <t>dorantes</t>
  </si>
  <si>
    <t>Shrubland/chaparral, Forest - Hardwood, Woodland - Hardwood, Old field</t>
  </si>
  <si>
    <t>https://www.butterfliesandmoths.org/species/Urbanus-dorantes, https://explorer.natureserve.org/Taxon/ELEMENT_GLOBAL.2.106641/Urbanus_dorantes</t>
  </si>
  <si>
    <t>White-tailed Longtail</t>
  </si>
  <si>
    <t>doryssus</t>
  </si>
  <si>
    <t>butterfliesandmoths.org</t>
  </si>
  <si>
    <t>Brown Longtail</t>
  </si>
  <si>
    <t>procne</t>
  </si>
  <si>
    <t>https://www.butterfliesandmoths.org/species/Urbanus-procne, https://explorer.natureserve.org/Taxon/ELEMENT_GLOBAL.2.113947/Urbanus_procne</t>
  </si>
  <si>
    <t>Long-tailed Skipper</t>
  </si>
  <si>
    <t>proteus</t>
  </si>
  <si>
    <t>Savanna, Woodland - Hardwood, Woodland - Conifer, Woodland - Mixed, Shrubland/chaparral, Suburban/orchard, Cropland/hedgerow, Grassland/herbaceous, Old field, Desert</t>
  </si>
  <si>
    <t>https://www.butterfliesandmoths.org/species/Urbanus-proteus, https://explorer.natureserve.org/Taxon/ELEMENT_GLOBAL.2.117354/Urbanus_proteus</t>
  </si>
  <si>
    <t>Plain Longtail</t>
  </si>
  <si>
    <t>simplicius</t>
  </si>
  <si>
    <t>oct-july</t>
  </si>
  <si>
    <t>april</t>
  </si>
  <si>
    <t>https://www.butterfliesandmoths.org/species/Urbanus-simplicius</t>
  </si>
  <si>
    <t>Teleus Longtail</t>
  </si>
  <si>
    <t>teleus</t>
  </si>
  <si>
    <t>https://www.butterfliesandmoths.org/species/Urbanus-teleus, https://explorer.natureserve.org/Taxon/ELEMENT_GLOBAL.2.109793/Urbanus_teleus</t>
  </si>
  <si>
    <t>Cranberry Blue</t>
  </si>
  <si>
    <t>Vacciniina</t>
  </si>
  <si>
    <t>optilete</t>
  </si>
  <si>
    <t>Forest - Conifer, Tundra, Woodland - Conifer</t>
  </si>
  <si>
    <t>Hawaiian Blue</t>
  </si>
  <si>
    <t>Vaga</t>
  </si>
  <si>
    <t>blackburni</t>
  </si>
  <si>
    <t>West Coast Lady</t>
  </si>
  <si>
    <t>Vanessa</t>
  </si>
  <si>
    <t>annabella</t>
  </si>
  <si>
    <t>Woodland - Conifer, Savanna, Desert, Cropland/hedgerow, Old field, Woodland - Mixed, Woodland - Hardwood, Suburban/orchard, Shrubland/chaparral, Grassland/herbaceous</t>
  </si>
  <si>
    <t>https://www.butterfliesandmoths.org/species/Vanessa-annabella, https://explorer.natureserve.org/Taxon/ELEMENT_GLOBAL.2.110695/Vanessa_annabella</t>
  </si>
  <si>
    <t>Red Admiral</t>
  </si>
  <si>
    <t>atalanta</t>
  </si>
  <si>
    <t>Forest - Conifer, Grassland/herbaceous, Savanna, Cropland/hedgerow, Woodland - Hardwood, Woodland - Mixed, Shrubland/chaparral, Forest - Hardwood, Forest - Mixed, Woodland - Conifer, Suburban/orchard</t>
  </si>
  <si>
    <t>oct-march</t>
  </si>
  <si>
    <t>sap, nectar, fruit</t>
  </si>
  <si>
    <t>https://www.butterfliesandmoths.org/species/Vanessa-atalanta, https://explorer.natureserve.org/Taxon/ELEMENT_GLOBAL.2.109374/Vanessa_atalanta, http://fieldguide.mt.gov/speciesDetail.aspx?elcode=IILEPK7040</t>
  </si>
  <si>
    <t>Painted Lady</t>
  </si>
  <si>
    <t>cardui</t>
  </si>
  <si>
    <t>Kamehameha Lady</t>
  </si>
  <si>
    <t>tameneamea</t>
  </si>
  <si>
    <t>American Lady</t>
  </si>
  <si>
    <t>Cliff, Woodland - Hardwood, Grassland/herbaceous, Cropland/hedgerow, Woodland - Conifer, Suburban/orchard, Savanna, Shrubland/chaparral, Sand/dune, Old field, Woodland - Mixed</t>
  </si>
  <si>
    <t>may-nov</t>
  </si>
  <si>
    <t>https://www.butterfliesandmoths.org/species/Vanessa-virginiensis, https://explorer.natureserve.org/Taxon/ELEMENT_GLOBAL.2.120583/Vanessa_virginiensis</t>
  </si>
  <si>
    <t>Pale-rayed Skipper</t>
  </si>
  <si>
    <t>Vidius</t>
  </si>
  <si>
    <t>perigenes</t>
  </si>
  <si>
    <t>Shrubland/chaparral, Woodland - Hardwood, Grassland/herbaceous</t>
  </si>
  <si>
    <t>march-dec</t>
  </si>
  <si>
    <t>https://www.butterfliesandmoths.org/species/Vidius-perigenes, https://explorer.natureserve.org/Taxon/ELEMENT_GLOBAL.2.111611/Vidius_perigenes</t>
  </si>
  <si>
    <t>Northern Broken-Dash</t>
  </si>
  <si>
    <t>Wallengrenia</t>
  </si>
  <si>
    <t>egeremet</t>
  </si>
  <si>
    <t>Woodland - Mixed, Savanna, Shrubland/chaparral, Old field, Woodland - Hardwood, Woodland - Conifer, Suburban/orchard, Grassland/herbaceous</t>
  </si>
  <si>
    <t>https://www.butterfliesandmoths.org/species/Wallengrenia-egeremet, https://explorer.natureserve.org/Taxon/ELEMENT_GLOBAL.2.112413/Wallengrenia_egeremet</t>
  </si>
  <si>
    <t>Southern Broken-Dash</t>
  </si>
  <si>
    <t>otho</t>
  </si>
  <si>
    <t>Mostly swampy, wooded habitats and nearby openings.</t>
  </si>
  <si>
    <t>https://www.butterfliesandmoths.org/species/Wallengrenia-otho , https://explorer.natureserve.org/Taxon/ELEMENT_GLOBAL.2.120122/Wallengrenia_otho</t>
  </si>
  <si>
    <t>Glassy-winged Skipper</t>
  </si>
  <si>
    <t>Xenophanes</t>
  </si>
  <si>
    <t>tryxus</t>
  </si>
  <si>
    <t>https://www.butterfliesandmoths.org/species/Xenophanes-tryxus</t>
  </si>
  <si>
    <t>Bruised Zera</t>
  </si>
  <si>
    <t>Zera</t>
  </si>
  <si>
    <t>hyacinthinus</t>
  </si>
  <si>
    <t>Short-tailed Skipper</t>
  </si>
  <si>
    <t>Zestusa</t>
  </si>
  <si>
    <t>dorus</t>
  </si>
  <si>
    <t>Shrubland/chaparral, Forest - Hardwood, Woodland - Hardwood</t>
  </si>
  <si>
    <t xml:space="preserve">sap, spittlebug secretions </t>
  </si>
  <si>
    <t>https://www.butterfliesandmoths.org/species/Zestusa-dorus , https://www.iucnredlist.org/search?query=california%20crescent&amp;searchType=species , https://explorer.natureserve.org/Taxon/ELEMENT_GLOBAL.2.108280/Zestusa_dorus</t>
  </si>
  <si>
    <t>Cyna Blue</t>
  </si>
  <si>
    <t>Zizula</t>
  </si>
  <si>
    <t>cyna</t>
  </si>
  <si>
    <t>Grassland/herbaceous, Shrubland/chaparral, Desert</t>
  </si>
  <si>
    <t xml:space="preserve"> https://www.butterfliesandmoths.org/species/Zizula-cyna , https://www.iucnredlist.org/search?query=california%20crescent&amp;searchType=species , https://explorer.natureserve.org/Taxon/ELEMENT_GLOBAL.2.115467/Zizula_cyna </t>
  </si>
  <si>
    <t>1,2</t>
  </si>
  <si>
    <t>3, 4</t>
  </si>
  <si>
    <t>2, 3</t>
  </si>
  <si>
    <t>1, 2</t>
  </si>
  <si>
    <t>2, 4</t>
  </si>
  <si>
    <t>4, 5</t>
  </si>
  <si>
    <t xml:space="preserve">1, 3 </t>
  </si>
  <si>
    <t>https://www.butterfliesandmoths.org/species/Zera-hyacinthinus</t>
  </si>
  <si>
    <t xml:space="preserve">sap </t>
  </si>
  <si>
    <t>https://cms.ctahr.hawaii.edu/pulelehua/Host-Plantshttps://www.butterflyidentification.com/kamehameha-butterfly.htm</t>
  </si>
  <si>
    <t>Hesperiidae </t>
  </si>
  <si>
    <t>Forest - Hardwood, Shrubland/chaparral</t>
  </si>
  <si>
    <t>https://explorer.natureserve.org/Taxon/ELEMENT_GLOBAL.2.118512/Piruna_penaea</t>
  </si>
  <si>
    <t>desert</t>
  </si>
  <si>
    <t>AKA P. graphica</t>
  </si>
  <si>
    <t>https://bugguide.net/node/view/56478https://www.butterfliesandmoths.org/species/Phyciodes-graphica</t>
  </si>
  <si>
    <t>Valeriana Skipper</t>
  </si>
  <si>
    <t>valeriana</t>
  </si>
  <si>
    <t>open woodland</t>
  </si>
  <si>
    <t>July - August</t>
  </si>
  <si>
    <t>https://www.butterfliesandmoths.org/species/Codatractus-valeriana    https://bugguide.net/node/view/314377</t>
  </si>
  <si>
    <t>Hayden's Ringlet</t>
  </si>
  <si>
    <t>Coenonympha</t>
  </si>
  <si>
    <t>haydenii</t>
  </si>
  <si>
    <t>forest clearings, mountain meadows, bogs; to 9000 feet (2956 m)</t>
  </si>
  <si>
    <t>June - early August</t>
  </si>
  <si>
    <t>https://www.butterfliesandmoths.org/species/Coenonympha-haydenii   http://fieldguide.mt.gov/speciesDetail.aspx?elcode=iilepn6010</t>
  </si>
  <si>
    <t>Common Ringlet</t>
  </si>
  <si>
    <t>tullia</t>
  </si>
  <si>
    <t>grassy, open areas in a wide variety of habitats, including fields, meadows, grasslands, and tundra</t>
  </si>
  <si>
    <t>March - October</t>
  </si>
  <si>
    <t>https://www.butterfliesandmoths.org/species/Coenonympha-tullia</t>
  </si>
  <si>
    <t>Gold-costa Skipper</t>
  </si>
  <si>
    <t>Cogia</t>
  </si>
  <si>
    <t>caicus</t>
  </si>
  <si>
    <t>roadsides, trails, forest openings and edges</t>
  </si>
  <si>
    <t>March - August</t>
  </si>
  <si>
    <t>https://www.butterfliesandmoths.org/species/Cogia-caicus</t>
  </si>
  <si>
    <t>Mimosa Skipper</t>
  </si>
  <si>
    <t>calchas</t>
  </si>
  <si>
    <t>creeks, canals, oxbow lakes, fields, city flower gardens</t>
  </si>
  <si>
    <t>throughout the year in Mexico and Central America</t>
  </si>
  <si>
    <t>March - November</t>
  </si>
  <si>
    <t>https://www.butterfliesandmoths.org/species/Cogia-calchas</t>
  </si>
  <si>
    <t>Acacia Skipper</t>
  </si>
  <si>
    <t>hippalus</t>
  </si>
  <si>
    <t>canyons and washes in desert grassland and pinyon-juniper woodland</t>
  </si>
  <si>
    <t>October in Mexico</t>
  </si>
  <si>
    <t>April - August in Texas and Arizona</t>
  </si>
  <si>
    <t>https://www.butterfliesandmoths.org/species/Cogia-hippalus  https://bugguide.net/node/view/674983</t>
  </si>
  <si>
    <t>Outis Skipper</t>
  </si>
  <si>
    <t>outis</t>
  </si>
  <si>
    <t>parks, roadsides, hedgerows, thorn forests</t>
  </si>
  <si>
    <t>anthro</t>
  </si>
  <si>
    <t>https://www.butterfliesandmoths.org/species/Cogia-outis</t>
  </si>
  <si>
    <t>Queen Alexandra's Sulphur</t>
  </si>
  <si>
    <t>Colias</t>
  </si>
  <si>
    <t>alexandra</t>
  </si>
  <si>
    <t>road edges, fields, meadows, sagebrush flats</t>
  </si>
  <si>
    <t>May - August</t>
  </si>
  <si>
    <t>https://www.butterfliesandmoths.org/species/Colias-alexandra</t>
  </si>
  <si>
    <t>Sierra Sulphur</t>
  </si>
  <si>
    <t>subalpine and alpine meadows, usually 9000 feet</t>
  </si>
  <si>
    <t>https://www.butterfliesandmoths.org/species/Colias-behrii   &lt;iframe frameborder="0" scrolling="no" style="border:0px" src="https://books.google.com/books?id=OWdD2bHSE-8C&amp;lpg=PA42&amp;ots=Vdb6oeDXUa&amp;dq=Sierra%20Sulphur%20overwinter&amp;pg=PA42&amp;output=embed" width=500 height=500&gt;&lt;/iframe&gt;    &lt;iframe frameborder="0" scrolling="no" style="border:0px" src="https://books.google.com/books?id=Oa5m8gZcGjMC&amp;lpg=PA201&amp;ots=KK3JRlNlZ4&amp;dq=Colias%20behrii%20eggs&amp;pg=PA201&amp;output=embed" width=500 height=500&gt;&lt;/iframe&gt;</t>
  </si>
  <si>
    <t>Canadian Sulphur</t>
  </si>
  <si>
    <t>tundra, alpine, grasslands/herbaceous, conifer woodland</t>
  </si>
  <si>
    <t>May to early August in Alberta</t>
  </si>
  <si>
    <t>late May until mid - July in the north</t>
  </si>
  <si>
    <t>https://www.cbif.gc.ca/eng/species-bank/butterflies-of-canada/canada-sulphur/?id=1370403265566    https://explorer.natureserve.org/Taxon/ELEMENT_GLOBAL.2.117253/Colias_canadensis</t>
  </si>
  <si>
    <t>Southern Dogface</t>
  </si>
  <si>
    <t>Zerene</t>
  </si>
  <si>
    <t>cesonia</t>
  </si>
  <si>
    <t>dry, open areas such as short-grass prairie hills, scrub oak groves, open woodland, washes, road edges</t>
  </si>
  <si>
    <t>May - September</t>
  </si>
  <si>
    <t xml:space="preserve">aposematic </t>
  </si>
  <si>
    <t>https://www.butterfliesandmoths.org/species/Zerene-cesonia</t>
  </si>
  <si>
    <t>Christina's Sulphur</t>
  </si>
  <si>
    <t>christina</t>
  </si>
  <si>
    <t>open areas including meadows, sagebrush flats, conifer forest openings, power - line cuts, prairies</t>
  </si>
  <si>
    <t>https://www.butterfliesandmoths.org/species/Colias-christina    http://butterfliesofamerica.com/L/colias_christina_krauthii_immatures.htm</t>
  </si>
  <si>
    <t>California Dogface</t>
  </si>
  <si>
    <t>foothills, chaparral, oak, or coniferous woodlands</t>
  </si>
  <si>
    <t>April - August</t>
  </si>
  <si>
    <t>https://www.butterfliesandmoths.org/species/Zerene-eurydice    https://explorer.natureserve.org/Taxon/ELEMENT_GLOBAL.2.117394/Zerene_eurydice    http://socalbutterflies.com/pieridae_html/calif_dog.htm</t>
  </si>
  <si>
    <t>Orange Sulphur</t>
  </si>
  <si>
    <t>eurytheme</t>
  </si>
  <si>
    <t>a wide variety of open sites, especially clover and alfalfa fields, mowed fields, vacant lots, meadows, road edges</t>
  </si>
  <si>
    <t>June - October</t>
  </si>
  <si>
    <t>https://www.butterfliesandmoths.org/species/Colias-eurytheme   https://bugguide.net/node/view/436092</t>
  </si>
  <si>
    <t>Giant Sulphur</t>
  </si>
  <si>
    <t>gigantea</t>
  </si>
  <si>
    <t>willow bogs</t>
  </si>
  <si>
    <t>June - July</t>
  </si>
  <si>
    <t>https://www.butterfliesandmoths.org/species/Colias-gigantea  https://bugguide.net/node/view/12865</t>
  </si>
  <si>
    <t>Hecla Sulphur</t>
  </si>
  <si>
    <t>hecla</t>
  </si>
  <si>
    <t>Pink-edged Sulphur</t>
  </si>
  <si>
    <t>interior</t>
  </si>
  <si>
    <t>shrubby openings in woods, bogs, or scrub areas where Ericaceae grows; often in burned or logged sites</t>
  </si>
  <si>
    <t>June - August</t>
  </si>
  <si>
    <t>https://www.butterfliesandmoths.org/species/Colias-interior   https://bugguide.net/node/view/27641</t>
  </si>
  <si>
    <t>Mead's Sulphur</t>
  </si>
  <si>
    <t>at or near treeline in high mountians, tundra, subalpine meadows</t>
  </si>
  <si>
    <t>https://www.butterfliesandmoths.org/species/Colias-meadii   https://bugguide.net/index.php?q=search&amp;keys=Mead%27s+Sulphur&amp;search=Search</t>
  </si>
  <si>
    <t>Labrador Sulphur</t>
  </si>
  <si>
    <t>nastes</t>
  </si>
  <si>
    <t>arctic and alpine tundra</t>
  </si>
  <si>
    <t>late June - early August</t>
  </si>
  <si>
    <t>https://www.butterfliesandmoths.org/species/Colias-nastes</t>
  </si>
  <si>
    <t>Western Sulphur</t>
  </si>
  <si>
    <t>open areas including meadows, sagebrush flats, conifer forest openings, power - line cuts</t>
  </si>
  <si>
    <t>https://www.butterfliesandmoths.org/species/Colias-occidentalis    https://bugguide.net/node/view/744655</t>
  </si>
  <si>
    <t>Palaeno Sulphur</t>
  </si>
  <si>
    <t>palaeno</t>
  </si>
  <si>
    <t>Pelidne Sulphur</t>
  </si>
  <si>
    <t>pelidne</t>
  </si>
  <si>
    <t>arctic tundra, subarctic forest openings and meadows</t>
  </si>
  <si>
    <t>late June - July</t>
  </si>
  <si>
    <t>https://www.butterfliesandmoths.org/species/Colias-pelidne  https://www.butterfliesandmoths.org/species/Colias-pelidne   https://images.app.goo.gl/KXU9uHtuMXpRDG5E7</t>
  </si>
  <si>
    <t>Clouded Sulphur</t>
  </si>
  <si>
    <t>philodice</t>
  </si>
  <si>
    <t>many different open areas including fileds, lawns, alfalfa and clover fields, road edges, meadows</t>
  </si>
  <si>
    <t>May - October</t>
  </si>
  <si>
    <t>https://www.butterfliesandmoths.org/species/Colias-philodice</t>
  </si>
  <si>
    <t>Scudder's Sulphur</t>
  </si>
  <si>
    <t>scudderi</t>
  </si>
  <si>
    <t>mountain meadows and willow bogs</t>
  </si>
  <si>
    <t>late June - August</t>
  </si>
  <si>
    <t>https://www.butterfliesandmoths.org/species/Colias-scudderi    https://images.app.goo.gl/qm7W45uAt1T28ssi9</t>
  </si>
  <si>
    <t>Orange Skipperling</t>
  </si>
  <si>
    <t>Copaeodes</t>
  </si>
  <si>
    <t>aurantiacus</t>
  </si>
  <si>
    <t>grasslands, grassy streamsides, fields, washes</t>
  </si>
  <si>
    <t>February - December</t>
  </si>
  <si>
    <t>April - October</t>
  </si>
  <si>
    <t>https://www.butterfliesandmoths.org/species/Copaeodes-aurantiaca</t>
  </si>
  <si>
    <t>Southern Skipperling</t>
  </si>
  <si>
    <t>minimus</t>
  </si>
  <si>
    <t>grassy places, open fields, flats</t>
  </si>
  <si>
    <t>March - October in Louisiana; all year in Florida</t>
  </si>
  <si>
    <t>https://www.butterfliesandmoths.org/species/Copaeodes-minima    https://images.app.goo.gl/G3aSTV4ZPM6HqgV7A    https://alabama.butterflyatlas.usf.edu/species/details/44/southern-skipperling</t>
  </si>
  <si>
    <t>Tropical Greenstreak</t>
  </si>
  <si>
    <t>Cyanophrys</t>
  </si>
  <si>
    <t>herodotus</t>
  </si>
  <si>
    <t>seasonally dry and wet tropical forests and neighboring edges</t>
  </si>
  <si>
    <t>throughout the year in Central America and Mexico</t>
  </si>
  <si>
    <t>late May - late October in South Texas</t>
  </si>
  <si>
    <t>https://www.butterfliesandmoths.org/species/Cyanophrys-herodotus</t>
  </si>
  <si>
    <t>Brown-spotted Greenstreak</t>
  </si>
  <si>
    <t>longula</t>
  </si>
  <si>
    <t>Gemmed Satyr</t>
  </si>
  <si>
    <t>Cyllopsis</t>
  </si>
  <si>
    <t>gemma</t>
  </si>
  <si>
    <t>near open, wet woodland; grassy areas near water; near streams and ponds</t>
  </si>
  <si>
    <t>through out the year in South Texas, April - September elsewhere</t>
  </si>
  <si>
    <t>rotting or overripe fruit</t>
  </si>
  <si>
    <t>https://www.butterfliesandmoths.org/species/Cyllopsis-gemma    https://alabama.butterflyatlas.usf.edu/species/details/46/gemmed-satyr</t>
  </si>
  <si>
    <t>Canyonland Satyr</t>
  </si>
  <si>
    <t>pertepida</t>
  </si>
  <si>
    <t>open pinyon-juniper and oak woodland, streamsides</t>
  </si>
  <si>
    <t>https://www.butterfliesandmoths.org/species/Cyllopsis-pertepida</t>
  </si>
  <si>
    <t>Nabokov's Satyr</t>
  </si>
  <si>
    <t>pyracmon</t>
  </si>
  <si>
    <t>oak and pinyon woodland, streamsides</t>
  </si>
  <si>
    <t>May - June, August - September</t>
  </si>
  <si>
    <t>https://www.butterfliesandmoths.org/species/Cyllopsis-pyracmon   https://explorer.natureserve.org/Taxon/ELEMENT_GLOBAL.2.111674/Cyllopsis_pyracmon</t>
  </si>
  <si>
    <t>Fawn-spotted Skipper</t>
  </si>
  <si>
    <t>Cymaenes</t>
  </si>
  <si>
    <t>trebius</t>
  </si>
  <si>
    <t>subtropical shady woods</t>
  </si>
  <si>
    <t>April - January in Mexico and Central America</t>
  </si>
  <si>
    <t>June - November in South Texas</t>
  </si>
  <si>
    <t>https://www.butterfliesandmoths.org/species/Cymaenes-trebius   https://bugguide.net/node/view/5648</t>
  </si>
  <si>
    <t>Three-spotted Skipper</t>
  </si>
  <si>
    <t>tripunctus</t>
  </si>
  <si>
    <t>grassy subtropical areas</t>
  </si>
  <si>
    <t>https://www.butterfliesandmoths.org/species/Cymaenes-tripunctus   https://www.butterfliesofcuba.com/cymaenes-tripunctus---three-spotted-skipper.html</t>
  </si>
  <si>
    <t>Soldier</t>
  </si>
  <si>
    <t>Danaus</t>
  </si>
  <si>
    <t>eresimus</t>
  </si>
  <si>
    <t>Danainae</t>
  </si>
  <si>
    <t>open pastures and fields, edges of seasonally dry tropical forests</t>
  </si>
  <si>
    <t>all year in southern Flordia, August - December in South Texas</t>
  </si>
  <si>
    <t>https://www.butterfliesandmoths.org/species/Danaus-eresimus    https://bugguide.net/node/view/6369   https://www.butterflyidentification.com/soldier-danaus-eresimus.htm</t>
  </si>
  <si>
    <t>Queen</t>
  </si>
  <si>
    <t>gilippus</t>
  </si>
  <si>
    <t>open, sunny areas including fields, deserts, roadsides, pastures, dunes, washes, and waterways</t>
  </si>
  <si>
    <t>all year in Flordia and South Texas</t>
  </si>
  <si>
    <t xml:space="preserve">July - August </t>
  </si>
  <si>
    <t>https://www.butterfliesandmoths.org/species/Danaus-gilippus</t>
  </si>
  <si>
    <t>Monarch</t>
  </si>
  <si>
    <t>plexippus</t>
  </si>
  <si>
    <t>many open habitats including fields, meadows, weedy areas, marshes, and roadsides</t>
  </si>
  <si>
    <t>may breed all year in Flordia, South Texas, and southeastern California</t>
  </si>
  <si>
    <t>https://www.butterfliesandmoths.org/species/Danaus-plexippus</t>
  </si>
  <si>
    <t>Double-dotted Skipper</t>
  </si>
  <si>
    <t>Decinea</t>
  </si>
  <si>
    <t>percosius</t>
  </si>
  <si>
    <t>tropical forests and scrub, resacas, and flower gardens</t>
  </si>
  <si>
    <t>https://www.butterfliesandmoths.org/species/Decinea-percosius   https://alabama.butterflyatlas.usf.edu/species/details/82/dotted-skipper</t>
  </si>
  <si>
    <t>Juno Heliconian</t>
  </si>
  <si>
    <t>Dione</t>
  </si>
  <si>
    <t>juno</t>
  </si>
  <si>
    <t>Mexican Silverspot</t>
  </si>
  <si>
    <t>moneta</t>
  </si>
  <si>
    <t>edges and openings in evergreen mid-elevation tropical forests</t>
  </si>
  <si>
    <t>throughout the year in the tropics</t>
  </si>
  <si>
    <t>April - December in Texas</t>
  </si>
  <si>
    <t>https://www.butterfliesandmoths.org/species/Dione-moneta    http://butterfliesofamerica.com/dione_moneta_poeyii.htm</t>
  </si>
  <si>
    <t>Silver Emperor</t>
  </si>
  <si>
    <t>Doxocopa</t>
  </si>
  <si>
    <t>laure</t>
  </si>
  <si>
    <t>subtropical wooded areas and edges</t>
  </si>
  <si>
    <t>all year in the tropics</t>
  </si>
  <si>
    <t>July - December in South Texas</t>
  </si>
  <si>
    <t>rotting fruit, dung, sap, carrion</t>
  </si>
  <si>
    <t>https://www.butterfliesandmoths.org/species/Doxocopa-laure    http://butterfliesofamerica.com/imagehtmls/Nymphalidae/Doxocopa_l_laure_larva_last_instar_Ruta_85_Km_73_north_of_Victoria_TMP_MX_Sept_2003_JPB_i.htm</t>
  </si>
  <si>
    <t>Pavon Emperor</t>
  </si>
  <si>
    <t>pavon</t>
  </si>
  <si>
    <t>tropical and subtropical forests</t>
  </si>
  <si>
    <t>https://www.butterfliesandmoths.org/species/Doxocopa-pavon   https://www.butterfliesandmoths.org/species/Doxocopa-pavon</t>
  </si>
  <si>
    <t>Banded Orange Heliconian</t>
  </si>
  <si>
    <t>Dryadula</t>
  </si>
  <si>
    <t>phaetusa</t>
  </si>
  <si>
    <t>lowland tropical fields and open areas</t>
  </si>
  <si>
    <t>July - December in Texas</t>
  </si>
  <si>
    <t>https://www.butterfliesandmoths.org/species/Dryadula-phaetusa    https://images.app.goo.gl/J3RGKWpF1CVXYL6L6</t>
  </si>
  <si>
    <t>Julia Heliconian</t>
  </si>
  <si>
    <t>Dryas</t>
  </si>
  <si>
    <t>iulia</t>
  </si>
  <si>
    <t>subtropical hammock openings and edges, and nearby fields</t>
  </si>
  <si>
    <t>throughout the year in southern Flordia and South Texas</t>
  </si>
  <si>
    <t>https://www.butterfliesandmoths.org/species/Dryas-iulia    https://images.app.goo.gl/T1gm2C6rsWNeq7FS6     &lt;iframe frameborder="0" scrolling="no" style="border:0px" src="https://books.google.com/books?id=kxH-6rPPGpEC&amp;lpg=PA156&amp;ots=dtP8CigN9d&amp;dq=julia%20heliconian%20broods&amp;pg=PA156&amp;output=embed" width=500 height=500&gt;&lt;/iframe&gt;</t>
  </si>
  <si>
    <t>Tiny Checkerspot</t>
  </si>
  <si>
    <t>Dymasia</t>
  </si>
  <si>
    <t>dymas</t>
  </si>
  <si>
    <t>subtropical scrub and desert, especially near valleys and washes</t>
  </si>
  <si>
    <t>February - November</t>
  </si>
  <si>
    <t>https://www.butterfliesandmoths.org/species/Dymasia-dymas</t>
  </si>
  <si>
    <t>Blue-eyed Sailor</t>
  </si>
  <si>
    <t>Dynamine</t>
  </si>
  <si>
    <t>dyonis</t>
  </si>
  <si>
    <t>tropical forest edges</t>
  </si>
  <si>
    <t>March - November in Mexico</t>
  </si>
  <si>
    <t>May - November in Texas</t>
  </si>
  <si>
    <t>https://www.butterfliesandmoths.org/species/Dynamine-dyonis</t>
  </si>
  <si>
    <t>Electrostrymon</t>
  </si>
  <si>
    <t>angelia</t>
  </si>
  <si>
    <t>edges of tropical hardwood hammocks</t>
  </si>
  <si>
    <t>January - November</t>
  </si>
  <si>
    <t>Orange-crescent Groundstreak</t>
  </si>
  <si>
    <t>guzanta</t>
  </si>
  <si>
    <t>Mathew's Groundstreak</t>
  </si>
  <si>
    <t>mathewi</t>
  </si>
  <si>
    <t>Ares Metalmark</t>
  </si>
  <si>
    <t>Emesis</t>
  </si>
  <si>
    <t>ares</t>
  </si>
  <si>
    <t>washes and streamsides in oak woodland of desert moutians</t>
  </si>
  <si>
    <t>July - September</t>
  </si>
  <si>
    <t>https://www.butterfliesandmoths.org/species/Emesis-ares</t>
  </si>
  <si>
    <t>Curve-winged Metalmark</t>
  </si>
  <si>
    <t>emesia</t>
  </si>
  <si>
    <t>seasonally dry thorn forest and subtropical forests</t>
  </si>
  <si>
    <t>July - January in Mexico</t>
  </si>
  <si>
    <t>October - November in South Texas</t>
  </si>
  <si>
    <t>https://www.butterfliesandmoths.org/species/Emesis-emesia</t>
  </si>
  <si>
    <t>Falcate Metalmark</t>
  </si>
  <si>
    <t>tenedia</t>
  </si>
  <si>
    <t>a variety of habitats adjacent to forests</t>
  </si>
  <si>
    <t>singly or clutches</t>
  </si>
  <si>
    <t>July - January in Mexico and Central America</t>
  </si>
  <si>
    <t>August and October in South Texas</t>
  </si>
  <si>
    <t>https://www.butterfliesandmoths.org/species/Emesis-tenedia</t>
  </si>
  <si>
    <t>Zela Metalmark</t>
  </si>
  <si>
    <t>zela</t>
  </si>
  <si>
    <t>oak woodlands, canyons, streamsides</t>
  </si>
  <si>
    <t>https://www.butterfliesandmoths.org/species/Emesis-zela</t>
  </si>
  <si>
    <t>Northern Pearly-eye</t>
  </si>
  <si>
    <t>Enodia</t>
  </si>
  <si>
    <t>anthedon</t>
  </si>
  <si>
    <t>damp deciduous woods, usually near marshes or waterways; mixed or grassy woodlands</t>
  </si>
  <si>
    <t>dung, fungi, carrion, and sap from willows, poplars, and birch</t>
  </si>
  <si>
    <t>https://www.butterfliesandmoths.org/species/Enodia-anthedon    https://bugguide.net/node/view/1753183</t>
  </si>
  <si>
    <t>Creole Pearly-eye</t>
  </si>
  <si>
    <t>creola</t>
  </si>
  <si>
    <t>dense moist woods near large swamps, dense upland forests in the southern Appalachians</t>
  </si>
  <si>
    <t>April - September</t>
  </si>
  <si>
    <t>June - September</t>
  </si>
  <si>
    <t>https://www.butterfliesandmoths.org/species/Enodia-creola</t>
  </si>
  <si>
    <t>Southern Pearly-eye</t>
  </si>
  <si>
    <t>portlandia</t>
  </si>
  <si>
    <t>shady, damp woods near stream-fed swamps</t>
  </si>
  <si>
    <t>sap, rotting fruit, carrion, dung</t>
  </si>
  <si>
    <t>https://www.butterfliesandmoths.org/species/Enodia-portlandia    https://bugguide.net/node/view/840219</t>
  </si>
  <si>
    <t>Silver-spotted Skipper</t>
  </si>
  <si>
    <t>Epargyreus</t>
  </si>
  <si>
    <t>clarus</t>
  </si>
  <si>
    <t>Pepper-spotted Silverdrop</t>
  </si>
  <si>
    <t>socus</t>
  </si>
  <si>
    <t>Zestos Skipper</t>
  </si>
  <si>
    <t>zestos</t>
  </si>
  <si>
    <t>subtropical coastal scrub</t>
  </si>
  <si>
    <t xml:space="preserve">January - November </t>
  </si>
  <si>
    <t>https://www.butterfliesandmoths.org/species/Epargyreus-zestos   https://www.carolinanature.com/butterflies/zestosskipper.html   &lt;iframe frameborder="0" scrolling="no" style="border:0px" src="https://books.google.com/books?id=OWdD2bHSE-8C&amp;lpg=PA114&amp;ots=Vdb6pfzYVa&amp;dq=Zestos%20Skipper%20wintering&amp;pg=PA115&amp;output=embed" width=500 height=500&gt;&lt;/iframe&gt;</t>
  </si>
  <si>
    <t>Florida Duskywing</t>
  </si>
  <si>
    <t>Ephyriades</t>
  </si>
  <si>
    <t>brunneus</t>
  </si>
  <si>
    <t>tropical pine-sabal palm scrub</t>
  </si>
  <si>
    <t>throughout the year in southern Flordia</t>
  </si>
  <si>
    <t>https://www.butterfliesandmoths.org/species/Ephyriades-brunnea  https://explorer.natureserve.org/Taxon/ELEMENT_GLOBAL.2.118325/Ephyriades_brunnea   https://www.butterfliesofcuba.com/ephyriades-brunnea---florida-duskywing.html</t>
  </si>
  <si>
    <t>Common Banner</t>
  </si>
  <si>
    <t>Epiphile</t>
  </si>
  <si>
    <t>adrasta</t>
  </si>
  <si>
    <t>tropical rain and cloud forests</t>
  </si>
  <si>
    <t>all year in Mexico</t>
  </si>
  <si>
    <t>October in South Texas</t>
  </si>
  <si>
    <t>sap, rotting fruit, and dung</t>
  </si>
  <si>
    <t>https://www.butterfliesandmoths.org/species/Epiphile-adrasta</t>
  </si>
  <si>
    <t>Colorado Alpine</t>
  </si>
  <si>
    <t>Erebia</t>
  </si>
  <si>
    <t>callias</t>
  </si>
  <si>
    <t>alpine grassy meadows</t>
  </si>
  <si>
    <t>mid - July to mid - August</t>
  </si>
  <si>
    <t>https://www.butterfliesandmoths.org/species/Erebia-callias</t>
  </si>
  <si>
    <t>Four-dotted Alpine</t>
  </si>
  <si>
    <t>dabanensis</t>
  </si>
  <si>
    <t>Disa Alpine</t>
  </si>
  <si>
    <t>disa</t>
  </si>
  <si>
    <t>Red-disked Alpine</t>
  </si>
  <si>
    <t>discoidalis</t>
  </si>
  <si>
    <t>large, open, grassy bogs; other areas with acidic soils</t>
  </si>
  <si>
    <t>early May - mid June</t>
  </si>
  <si>
    <t>https://www.butterfliesandmoths.org/species/Erebia-   &lt;iframe frameborder="0" scrolling="no" style="border:0px" src="https://books.google.com/books?id=il6rJ7glHNQC&amp;lpg=PA334&amp;ots=APcKBlgzfF&amp;dq=Red-disked%20Alpine%20eggs&amp;pg=PA334&amp;output=embed" width=500 height=500&gt;&lt;/iframe&gt;</t>
  </si>
  <si>
    <t>Common Alpine</t>
  </si>
  <si>
    <t>epipsodea</t>
  </si>
  <si>
    <t>moist open grassy fields, meadows, high prairies, open forests</t>
  </si>
  <si>
    <t>mid- June to early August</t>
  </si>
  <si>
    <t>https://www.butterfliesandmoths.org/species/Erebia-epipsodea   https://www.wildutah.us/html/butterflies_moths/nymphalidae/h_erebia_epipsodea_larva.html</t>
  </si>
  <si>
    <t>Banded Alpine</t>
  </si>
  <si>
    <t>fasciata</t>
  </si>
  <si>
    <t>Magdalena Alpine</t>
  </si>
  <si>
    <t>magdalena</t>
  </si>
  <si>
    <t>rockslides near vegetation, at or above treeline</t>
  </si>
  <si>
    <t>https://www.butterfliesandmoths.org/species/Erebia-magdalena</t>
  </si>
  <si>
    <t>Taiga Alpine</t>
  </si>
  <si>
    <t>mancinus</t>
  </si>
  <si>
    <t>black pruce-sphagnum bogs</t>
  </si>
  <si>
    <t>late May - early Juny</t>
  </si>
  <si>
    <t>https://www.butterfliesandmoths.org/species/Erebia-mancinus?region=45663&amp;sort_by=field_sightingdate_value&amp;sort_order=DESC    https://bugguide.net/node/view/1210327</t>
  </si>
  <si>
    <t>Eskimo Alpine</t>
  </si>
  <si>
    <t>occulta</t>
  </si>
  <si>
    <t>Ross' Alpine</t>
  </si>
  <si>
    <t>rossii</t>
  </si>
  <si>
    <t>Theano Alpine</t>
  </si>
  <si>
    <t>theano</t>
  </si>
  <si>
    <t>Square-tipped Crescent</t>
  </si>
  <si>
    <t>Eresia</t>
  </si>
  <si>
    <t>phillyra</t>
  </si>
  <si>
    <t>Banana Skipper</t>
  </si>
  <si>
    <t>Erionota</t>
  </si>
  <si>
    <t>thrax</t>
  </si>
  <si>
    <t>agricultural land, managed forest, plantations and orchards, disturbed areas, roadsides, urban, natural forest</t>
  </si>
  <si>
    <t>https://www.cabi.org/isc/datasheet/21833#toenvironments</t>
  </si>
  <si>
    <t>Erora</t>
  </si>
  <si>
    <t>laeta</t>
  </si>
  <si>
    <t>deciduous and mixed woods, especially on open ridgetops and along dirt roads</t>
  </si>
  <si>
    <t>quaderna</t>
  </si>
  <si>
    <t>moutain trails and roadsides, forest openings</t>
  </si>
  <si>
    <t>https://www.butterfliesandmoths.org/species/Erora-quaderna   https://bugguide.net/node/view/96048</t>
  </si>
  <si>
    <t>Afranius Duskywing</t>
  </si>
  <si>
    <t>Erynnis</t>
  </si>
  <si>
    <t>afranius</t>
  </si>
  <si>
    <t>open woodlands, edges and openings in forests, prairie</t>
  </si>
  <si>
    <t>https://www.butterfliesandmoths.org/species/Erynnis-afranius    &lt;iframe frameborder="0" scrolling="no" style="border:0px" src="https://books.google.com/books?id=KFSBLFmLnKQC&amp;lpg=PA36&amp;ots=gt_tI6r802&amp;dq=Afranius%20Duskywing%20overwintering&amp;pg=PA36&amp;output=embed" width=500 height=500&gt;&lt;/iframe&gt;</t>
  </si>
  <si>
    <t>Wild Indigo Duskywing</t>
  </si>
  <si>
    <t>baptisiae</t>
  </si>
  <si>
    <t>open woods and barrens for native hosts. Highways, railroad beds, and upland fields for the introduced crown vetch</t>
  </si>
  <si>
    <t>late April - early June, July - August</t>
  </si>
  <si>
    <t>https://www.butterfliesandmoths.org/species/Erynnis-baptisiae</t>
  </si>
  <si>
    <t>Sleepy Duskywing</t>
  </si>
  <si>
    <t>brizo</t>
  </si>
  <si>
    <t>oak or oak-pine scrub, chaparral, barrens; on well - drained sandy or shaly soils</t>
  </si>
  <si>
    <t>January - May</t>
  </si>
  <si>
    <t>March - June</t>
  </si>
  <si>
    <t>https://www.butterfliesandmoths.org/species/Erynnis-brizo   https://images.app.goo.gl/r4xJYXtcPWb62gVs5</t>
  </si>
  <si>
    <t>Funereal Duskywing</t>
  </si>
  <si>
    <t>funeralis</t>
  </si>
  <si>
    <t>deserts, warm or arid lowlands, roadsides</t>
  </si>
  <si>
    <t>March - December</t>
  </si>
  <si>
    <t>https://www.butterfliesandmoths.org/species/Erynnis-funeralis    https://images.app.goo.gl/ZyCpmyRHB3rh6eXb9</t>
  </si>
  <si>
    <t>Horace's Duskywing</t>
  </si>
  <si>
    <t>horatius</t>
  </si>
  <si>
    <t>open woodlands and edges, clearings, fencerows, wooded swamps, power-line right-of-ways, open fields, roadsides</t>
  </si>
  <si>
    <t>https://www.butterfliesandmoths.org/species/Erynnis-horatius   https://images.app.goo.gl/xiffHqGjDTRPU9fZ8</t>
  </si>
  <si>
    <t>Dreamy Duskywing</t>
  </si>
  <si>
    <t>icelus</t>
  </si>
  <si>
    <t>Juvenal's Duskywing</t>
  </si>
  <si>
    <t>juvenalis</t>
  </si>
  <si>
    <t>oak woods or scrub and associated edges or fields</t>
  </si>
  <si>
    <t>April - June</t>
  </si>
  <si>
    <t>https://www.butterfliesandmoths.org/species/Erynnis-juvenalis   https://images.app.goo.gl/fBVNPyEZSimE7CAu8</t>
  </si>
  <si>
    <t>Columbine Duskywing</t>
  </si>
  <si>
    <t>lucilius</t>
  </si>
  <si>
    <t>rocky deciduous or mixed woodland and edges, especially in ravines or gullies</t>
  </si>
  <si>
    <t>https://www.butterfliesandmoths.org/species/Erynnis-lucilius    https://bugguide.net/node/view/39704</t>
  </si>
  <si>
    <t>Mottled Duskywing</t>
  </si>
  <si>
    <t>open woodland, barren, prairie hills, open brushy fields, chaparral</t>
  </si>
  <si>
    <t>https://www.butterfliesandmoths.org/species/Erynnis-martialis    https://images.app.goo.gl/a4fY8LLVoQSFzMYFA</t>
  </si>
  <si>
    <t>Meridian Duskywing</t>
  </si>
  <si>
    <t>meridianus</t>
  </si>
  <si>
    <t>oak thickets in foothills</t>
  </si>
  <si>
    <t>March - September</t>
  </si>
  <si>
    <t>https://www.butterfliesandmoths.org/species/Erynnis-meridianus</t>
  </si>
  <si>
    <t>Pacuvius Duskywing</t>
  </si>
  <si>
    <t>pacuvius</t>
  </si>
  <si>
    <t>open coniferous forest, chaparral, cutover land</t>
  </si>
  <si>
    <t>May - June</t>
  </si>
  <si>
    <t>https://www.butterfliesandmoths.org/species/Erynnis-pacuvius      http://fieldguide.mt.gov/speciesDetail.aspx?elcode=IILEP37110</t>
  </si>
  <si>
    <t>Persius Duskywing</t>
  </si>
  <si>
    <t>persius</t>
  </si>
  <si>
    <t>open areas including mountian grasslands, marshes, sand plains, seeps, streamsides</t>
  </si>
  <si>
    <t>https://www.butterfliesandmoths.org/species/Erynnis-persius</t>
  </si>
  <si>
    <t>Propertius Duskywing</t>
  </si>
  <si>
    <t>propertius</t>
  </si>
  <si>
    <t>open oak woodlands, forest openings and edges, meadows and fields near oaks. Does not occur in deserts or hot central valleys</t>
  </si>
  <si>
    <t>March - July</t>
  </si>
  <si>
    <t>https://www.butterfliesandmoths.org/species/Erynnis-propertius</t>
  </si>
  <si>
    <t>Scudder's Duskywing</t>
  </si>
  <si>
    <t>mountian woodland</t>
  </si>
  <si>
    <t xml:space="preserve">https://www.butterfliesandmoths.org/species/Erynnis-scudderi   https://bugguide.net/index.php?q=search&amp;keys=Scudder%27s+Duskywing&amp;search=Search  https://explorer.natureserve.org/Taxon/ELEMENT_GLOBAL.2.113028/Erynnis_scudderi        </t>
  </si>
  <si>
    <t>Rocky Mountain Duskywing</t>
  </si>
  <si>
    <t>telemachus</t>
  </si>
  <si>
    <t>oak woodland and openings</t>
  </si>
  <si>
    <t>April - July</t>
  </si>
  <si>
    <t>https://www.butterfliesandmoths.org/species/Erynnis-telemachus</t>
  </si>
  <si>
    <t>Mournful Duskywing</t>
  </si>
  <si>
    <t>tristis</t>
  </si>
  <si>
    <t>oak woodlands</t>
  </si>
  <si>
    <t>March - April, June - July, September - November</t>
  </si>
  <si>
    <t>https://www.butterfliesandmoths.org/species/Erynnis-tristis</t>
  </si>
  <si>
    <t>Zarucco Duskywing</t>
  </si>
  <si>
    <t>zarucco</t>
  </si>
  <si>
    <t>wood edges, open fields, scrub</t>
  </si>
  <si>
    <t>https://www.butterfliesandmoths.org/species/Erynnis-zarucco    https://bugguide.net/node/view/1605663</t>
  </si>
  <si>
    <t>Large Marble</t>
  </si>
  <si>
    <t>Euchloe</t>
  </si>
  <si>
    <t>ausonides</t>
  </si>
  <si>
    <t>valleys, hillsides, fields, meadows, and other open sunny areas</t>
  </si>
  <si>
    <t>February - April, May - August</t>
  </si>
  <si>
    <t>May - July</t>
  </si>
  <si>
    <t>https://www.butterfliesandmoths.org/species/Euchloe-ausonides</t>
  </si>
  <si>
    <t>Northern Marble</t>
  </si>
  <si>
    <t>creusa</t>
  </si>
  <si>
    <t>mountians, rocky outcrops, trails, roadsides</t>
  </si>
  <si>
    <t>https://www.butterfliesandmoths.org/species/Euchloe-creusa</t>
  </si>
  <si>
    <t>Pearly Marble</t>
  </si>
  <si>
    <t>hyantis</t>
  </si>
  <si>
    <t>Olympia Marble</t>
  </si>
  <si>
    <t>olympia</t>
  </si>
  <si>
    <t>various open areas including prairies, foothills, lakeshores dunes, shale barrens, meadows, open woodland</t>
  </si>
  <si>
    <t>https://www.butterfliesandmoths.org/species/Euchloe-olympia</t>
  </si>
  <si>
    <t>Isabella's Heliconian</t>
  </si>
  <si>
    <t>Eueides</t>
  </si>
  <si>
    <t>isabella</t>
  </si>
  <si>
    <t>subtropical woodland edges, scrub, and brushy fields</t>
  </si>
  <si>
    <t>April - July in Texas</t>
  </si>
  <si>
    <t>https://www.butterfliesandmoths.org/species/Eueides-isabella    https://images.app.goo.gl/7qVULSaFDwtpWGbn7    https://onlinelibrary.wiley.com/doi/full/10.1002/ece3.5062</t>
  </si>
  <si>
    <t>Atala</t>
  </si>
  <si>
    <t>Eumaeus</t>
  </si>
  <si>
    <t>atala</t>
  </si>
  <si>
    <t>subtropical shady hammocks and neighboring open areas; gardens with ornamental cycads</t>
  </si>
  <si>
    <t>cluthces</t>
  </si>
  <si>
    <t>throughout the year, most common in early summer</t>
  </si>
  <si>
    <t>https://www.butterfliesandmoths.org/species/Eumaeus-atala   https://bugguide.net/node/view/250660   http://entnemdept.ufl.edu/creatures/BFLY/Eumaeus_atala.htm</t>
  </si>
  <si>
    <t>Superb Cycadian</t>
  </si>
  <si>
    <t>childrenae</t>
  </si>
  <si>
    <t>Dingy Purplewing</t>
  </si>
  <si>
    <t>Eunica</t>
  </si>
  <si>
    <t>monima</t>
  </si>
  <si>
    <t>subtropical river forests, hardwood hammocks</t>
  </si>
  <si>
    <t>June - September in South Texas, May - December in southern Flordia</t>
  </si>
  <si>
    <t>https://www.butterfliesandmoths.org/species/Eunica-monima   https://bugguide.net/node/view/126440</t>
  </si>
  <si>
    <t>Florida Purplewing</t>
  </si>
  <si>
    <t>tatila</t>
  </si>
  <si>
    <t>hardwood hammocks in the Flordia Keys, river forests elsewhere</t>
  </si>
  <si>
    <t>https://www.butterfliesandmoths.org/species/Eunica-tatila    https://www.news-press.com/story/entertainment/2015/09/04/wild-file-florida-purplewing-butterfly/71724888/</t>
  </si>
  <si>
    <t>Square-spotted Blue</t>
  </si>
  <si>
    <t>Euphilotes</t>
  </si>
  <si>
    <t>battoides</t>
  </si>
  <si>
    <t>varies by subspecies; includes praries, open woodlands, chaparral, dune, and alpine rock gardens</t>
  </si>
  <si>
    <t>mid - April to August</t>
  </si>
  <si>
    <t>https://www.butterfliesandmoths.org/species/Euphilotes-battoides    https://bugguide.net/node/view/775481</t>
  </si>
  <si>
    <t>Dotted Blue</t>
  </si>
  <si>
    <t>enoptes</t>
  </si>
  <si>
    <t>sun - exposed rocky or sandy flats or slopes in foothills, mountain, desert, and along coast</t>
  </si>
  <si>
    <t>mid - May to October</t>
  </si>
  <si>
    <t>https://www.butterfliesandmoths.org/species/Euphilotes-enoptes</t>
  </si>
  <si>
    <t>Rita Blue</t>
  </si>
  <si>
    <t>arid areas such as desert foothills and shortgrass prairies</t>
  </si>
  <si>
    <t>July - late September</t>
  </si>
  <si>
    <t>https://www.butterfliesandmoths.org/species/Euphilotes-rita?page=1     https://explorer.natureserve.org/Taxon/ELEMENT_GLOBAL.2.107274/Euphilotes_rita</t>
  </si>
  <si>
    <t>Spalding's Blue</t>
  </si>
  <si>
    <t>spaldingi</t>
  </si>
  <si>
    <t>rocky outcrops on elevated pinyon - juniper plateus</t>
  </si>
  <si>
    <t>https://www.butterfliesandmoths.org/species/Euphilotes-spaldingi    https://explorer.natureserve.org/Taxon/ELEMENT_GLOBAL.2.118946/Euphilotes_spaldingi</t>
  </si>
  <si>
    <t>Variable Checkerspot</t>
  </si>
  <si>
    <t>Euphydryas</t>
  </si>
  <si>
    <t>chalcedona</t>
  </si>
  <si>
    <t>sagebrush flats, chaparral, desert hills, high prairie, open forest, alpine tundra</t>
  </si>
  <si>
    <t>https://www.butterfliesandmoths.org/species/Euphydryas-chalcedona    https://www.ncbi.nlm.nih.gov/pmc/articles/PMC4264903/</t>
  </si>
  <si>
    <t>Edith's Checkerspot</t>
  </si>
  <si>
    <t>from sea level to treeline through diverse habitats including coastal chaparral, meadows, fields, foothills, open woods, alpine fellfields</t>
  </si>
  <si>
    <t>March - May at low elevations, June - August at high elevations</t>
  </si>
  <si>
    <t>https://www.butterfliesandmoths.org/species/Euphydryas-editha</t>
  </si>
  <si>
    <t>Gillett's Checkerspot</t>
  </si>
  <si>
    <t>gillettii</t>
  </si>
  <si>
    <t>open, moist conifer forests; moist meadows, streamsides</t>
  </si>
  <si>
    <t>https://www.butterfliesandmoths.org/species/Euphydryas-gillettii   https://onlinelibrary.wiley.com/doi/abs/10.1111/j.1365-2311.1995.tb00449.x</t>
  </si>
  <si>
    <t>Baltimore Checkerspot</t>
  </si>
  <si>
    <t>phaeton</t>
  </si>
  <si>
    <t>wet meadows, bogs, and marshes in the northeast part of the range; dry open or wooden hillsides in the southwest</t>
  </si>
  <si>
    <t>https://www.butterfliesandmoths.org/species/Euphydryas-phaeton   https://esajournals.onlinelibrary.wiley.com/doi/abs/10.2307/1940758</t>
  </si>
  <si>
    <t>Palmetto Skipper</t>
  </si>
  <si>
    <t>Euphyes</t>
  </si>
  <si>
    <t>arpa</t>
  </si>
  <si>
    <t>lowland palmetto scrub</t>
  </si>
  <si>
    <t>https://www.butterfliesandmoths.org/species/Euphyes-arpa    https://bugguide.net/node/view/41098</t>
  </si>
  <si>
    <t>Bay Skipper</t>
  </si>
  <si>
    <t>bayensis</t>
  </si>
  <si>
    <t>brackish sawgrass marshes along coast</t>
  </si>
  <si>
    <t>https://www.butterfliesandmoths.org/species/Euphyes-bayensis   https://www.iucnredlist.org/search?query=Euphyes%20bayensis&amp;searchType=species   https://explorer.natureserve.org/Taxon/ELEMENT_GLOBAL.2.120612/Euphyes_bayensis</t>
  </si>
  <si>
    <t>Berry's Skipper</t>
  </si>
  <si>
    <t>berryi</t>
  </si>
  <si>
    <t>marshy areas near ponds, swamps, and canals</t>
  </si>
  <si>
    <t>https://www.butterfliesandmoths.org/species/Euphyes-berryi   Schweitzer, DF (2013). "Comprehensive Report Species – Euphyes berryi". NatureServe Explorer: An online encyclopedia of life [web application]. 7.1. Arlington, Virginia: NatureServe Inc. Retrieved 3 January 2014.</t>
  </si>
  <si>
    <t>Two-spotted Skipper</t>
  </si>
  <si>
    <t>bimacula</t>
  </si>
  <si>
    <t>marshes, bogs, wet streamsides, and wet sedge meadows</t>
  </si>
  <si>
    <t>https://www.butterfliesandmoths.org/species/Euphyes-bimacula   https://alabama.butterflyatlas.usf.edu/species/details/69/two-spotted-skipper</t>
  </si>
  <si>
    <t>Black Dash</t>
  </si>
  <si>
    <t>conspicua</t>
  </si>
  <si>
    <t>boggy marshes, wet meadows, and marshy stream banks</t>
  </si>
  <si>
    <t>cyptic</t>
  </si>
  <si>
    <t>https://www.butterfliesandmoths.org/species/Euphyes-conspicua   https://www.naba.org/chapters/nabambc/construct-species-page.asp?sp=Euphyes-conspicua</t>
  </si>
  <si>
    <t>Dion Skipper</t>
  </si>
  <si>
    <t>dion</t>
  </si>
  <si>
    <t>swamps, open marshes, and bogs</t>
  </si>
  <si>
    <t>July - early August</t>
  </si>
  <si>
    <t>https://www.butterfliesandmoths.org/species/Euphyes-dion    https://alabama.butterflyatlas.usf.edu/species/details/64/dion-skipper</t>
  </si>
  <si>
    <t>Dukes' Skipper</t>
  </si>
  <si>
    <t>dukesi</t>
  </si>
  <si>
    <t>shaded tupelo swamps, partially shaded marshes or ditches</t>
  </si>
  <si>
    <t>May - November</t>
  </si>
  <si>
    <t xml:space="preserve">June - September  </t>
  </si>
  <si>
    <t>https://www.butterfliesandmoths.org/species/Euphyes-dukesi</t>
  </si>
  <si>
    <t>Palatka Skipper</t>
  </si>
  <si>
    <t>pilatka</t>
  </si>
  <si>
    <t>coastal brackish marshes and freshwater marshes</t>
  </si>
  <si>
    <t xml:space="preserve">https://www.butterfliesandmoths.org/species/Euphyes-pilatka https://alabama.butterflyatlas.usf.edu/species/details/63/palatka-skipper  </t>
  </si>
  <si>
    <t>Dun Skipper</t>
  </si>
  <si>
    <t>vestris</t>
  </si>
  <si>
    <t>wet areas near deciduous woods such as meadows, seeps, swamp edges, and streams</t>
  </si>
  <si>
    <t>May - September in the mid-south, March - October in the deep South and Texas</t>
  </si>
  <si>
    <t>https://www.butterfliesandmoths.org/species/Euphyes-vestris</t>
  </si>
  <si>
    <t>Variegated Fritillary</t>
  </si>
  <si>
    <t>Euptoieta</t>
  </si>
  <si>
    <t>claudia</t>
  </si>
  <si>
    <t>open sunny areas such as prairies, fields, pastures, road edges, landfills</t>
  </si>
  <si>
    <t>February or March - November or December</t>
  </si>
  <si>
    <t>https://www.butterfliesandmoths.org/species/Euptoieta-claudia   https://www.butterfliesathome.com/variegated-fritillary-butterfly.htm</t>
  </si>
  <si>
    <t>Mexican Fritillary</t>
  </si>
  <si>
    <t>hegesia</t>
  </si>
  <si>
    <t>openings, edges, fields, and weedy areas in tropical and subtropical lowlands and foothills</t>
  </si>
  <si>
    <t>all year in South Texas and tropics</t>
  </si>
  <si>
    <t>September - October in central Texas</t>
  </si>
  <si>
    <t>https://www.butterfliesandmoths.org/species/Euptoieta-hegesia   https://bugguide.net/node/view/80688</t>
  </si>
  <si>
    <t>Boisduval's Yellow</t>
  </si>
  <si>
    <t>Eurema</t>
  </si>
  <si>
    <t>boisduvaliana</t>
  </si>
  <si>
    <t>subtropical forests and forest edges, scrub, roadsides, pastures</t>
  </si>
  <si>
    <t>throughout the year in tropics</t>
  </si>
  <si>
    <t>April - November in south Texas and northward</t>
  </si>
  <si>
    <t>https://www.butterfliesandmoths.org/species/Eurema-boisduvaliana   https://www.butterfliesofcuba.com/eurema-boisduvaliana---boisduvals-yellow.html</t>
  </si>
  <si>
    <t>Barred Yellow</t>
  </si>
  <si>
    <t>daira</t>
  </si>
  <si>
    <t>tropical and subtropical dunes, pastures, open pine woods</t>
  </si>
  <si>
    <t>throughout the year in the Deep South</t>
  </si>
  <si>
    <t>https://www.butterfliesandmoths.org/species/Eurema-daira</t>
  </si>
  <si>
    <t>Dina Yellow</t>
  </si>
  <si>
    <t>Pyrisitia</t>
  </si>
  <si>
    <t>dina</t>
  </si>
  <si>
    <t>forest edges, brushy fields, open forest</t>
  </si>
  <si>
    <t>November (South Texas), October (southern Arizona)</t>
  </si>
  <si>
    <t>https://www.butterfliesandmoths.org/species/Pyrisitia-dina   https://images.app.goo.gl/yAKbuyRpetr2ykfY6</t>
  </si>
  <si>
    <t>Little Yellow</t>
  </si>
  <si>
    <t>lisa</t>
  </si>
  <si>
    <t>dry, open areas including roadsides, sandy fields, abandoned fields, along railroad tracks, and occasionally open woods</t>
  </si>
  <si>
    <t>late spring to early fall</t>
  </si>
  <si>
    <t>https://www.butterfliesandmoths.org/species/Pyrisitia-lisa   https://bugguide.net/node/view/3816</t>
  </si>
  <si>
    <t>Mexican Yellow</t>
  </si>
  <si>
    <t>mexicana</t>
  </si>
  <si>
    <t>open, dry areas found in moister areas in mexico and central america</t>
  </si>
  <si>
    <t>midsummer to fall</t>
  </si>
  <si>
    <t>https://www.butterfliesandmoths.org/species/Eurema-mexicana   https://bugguide.net/node/view/38252   https://images.app.goo.gl/z5Gm3Eisj7ksCGcu9</t>
  </si>
  <si>
    <t>Sleepy Orange</t>
  </si>
  <si>
    <t>nicippe</t>
  </si>
  <si>
    <t>low elevation areas including pine flats, fields, desert scrub, gardens, vacant lots, road edges, and washes</t>
  </si>
  <si>
    <t>througout the year</t>
  </si>
  <si>
    <t>mid to late summer in the north</t>
  </si>
  <si>
    <t>https://www.butterfliesandmoths.org/species/Abaeis-nicippe</t>
  </si>
  <si>
    <t>Mimosa Yellow</t>
  </si>
  <si>
    <t>nise</t>
  </si>
  <si>
    <t>brushy woodland edges</t>
  </si>
  <si>
    <t>all year in the tropics, May - August in southern Flordia</t>
  </si>
  <si>
    <t>September - November in southern Texas</t>
  </si>
  <si>
    <t>https://www.butterfliesandmoths.org/species/Pyrisitia-nise   http://www.butterfliesofamerica.com/L/pyrisitia_nise_nelphe_immatures1.htm</t>
  </si>
  <si>
    <t>Tailed Orange</t>
  </si>
  <si>
    <t>proterpia</t>
  </si>
  <si>
    <t>desert and subtropical open and disturbed areas including scrub, pastures, forest edges</t>
  </si>
  <si>
    <t>August - November in Texas</t>
  </si>
  <si>
    <t>https://www.butterfliesandmoths.org/species/Pyrisitia-proterpia   https://bugguide.net/node/view/1012076</t>
  </si>
  <si>
    <t>Zebra Swallowtail</t>
  </si>
  <si>
    <t>Eurytides</t>
  </si>
  <si>
    <t>marcellus</t>
  </si>
  <si>
    <t>breeds in moist low woodlands near swamps and rivers. Adults fly to nectar plants in open fields and brushy areas</t>
  </si>
  <si>
    <t>https://www.butterfliesandmoths.org/species/Eurytides-marcellus   https://bugguide.net/node/view/1536407   http://entnemdept.ufl.edu/creatures/bfly/zebra_swallowtail.htm</t>
  </si>
  <si>
    <t>Dark Kite-Swallowtail</t>
  </si>
  <si>
    <t>philolaus</t>
  </si>
  <si>
    <t>deciduous - semideciduous tropical forest of lower elevation</t>
  </si>
  <si>
    <t>https://www.butterfliesandmoths.org/species/Eurytides-philolaus  https://images.app.goo.gl/P1WUTcfbhWzdD82DA</t>
  </si>
  <si>
    <t>Western Tailed-Blue</t>
  </si>
  <si>
    <t>Cupido</t>
  </si>
  <si>
    <t>amyntula</t>
  </si>
  <si>
    <t>open - usually native - areas with low shrubs including chaparral, meadows, and open woodland</t>
  </si>
  <si>
    <t>https://www.butterfliesandmoths.org/species/Cupido-amyntula</t>
  </si>
  <si>
    <t>Eastern Tailed-Blue</t>
  </si>
  <si>
    <t>comyntas</t>
  </si>
  <si>
    <t>many open, sunny places including weedy areas and disturbed habitats</t>
  </si>
  <si>
    <t>April - November</t>
  </si>
  <si>
    <t>https://www.butterfliesandmoths.org/species/Cupido-comyntas   https://bugguide.net/node/view/464   https://images.app.goo.gl/zcig6CP7NGk1Dotv8</t>
  </si>
  <si>
    <t>Harvester</t>
  </si>
  <si>
    <t>Feniseca</t>
  </si>
  <si>
    <t>tarquinius</t>
  </si>
  <si>
    <t>Miletinae</t>
  </si>
  <si>
    <t>deciduous or mixed woodlands along streams</t>
  </si>
  <si>
    <t>February - September</t>
  </si>
  <si>
    <t>https://www.butterfliesandmoths.org/species/Feniseca-tarquinius   http://entnemdept.ufl.edu/creatures/bfly/harvester_butterfly.htm   https://bugguide.net/node/view/1595986</t>
  </si>
  <si>
    <t>Giant White</t>
  </si>
  <si>
    <t>Ganyra</t>
  </si>
  <si>
    <t>josephina</t>
  </si>
  <si>
    <t>open, dry, subtropical forests</t>
  </si>
  <si>
    <t>September - December</t>
  </si>
  <si>
    <t>https://www.butterfliesandmoths.org/species/Ganyra-josephina   https://images.app.goo.gl/iEo4gMscBNDi3Eiy5</t>
  </si>
  <si>
    <t>False Duskywing</t>
  </si>
  <si>
    <t>Gesta</t>
  </si>
  <si>
    <t>invisus</t>
  </si>
  <si>
    <t>tropical open areas including thornscrub, dry riverbeds, and adandoned fields</t>
  </si>
  <si>
    <t>all year south of Texas</t>
  </si>
  <si>
    <t>April - November in south Texa</t>
  </si>
  <si>
    <t>https://www.butterfliesandmoths.org/species/Gesta-invisus   http://www.butterfliesofamerica.com/L/gesta_invisus_immatures.htm</t>
  </si>
  <si>
    <t>Silvery Blue</t>
  </si>
  <si>
    <t>Glaucopsyche</t>
  </si>
  <si>
    <t>lygdamus</t>
  </si>
  <si>
    <t>a variety of locations including open woods, coastal dunes, prairies, meadows, road edges, rocky moist woods, and brushy fields</t>
  </si>
  <si>
    <t>March - June at low elevations, June - August at high elevations</t>
  </si>
  <si>
    <t>https://www.butterfliesandmoths.org/species/Glaucopsyche-lygdamus   https://explorer.natureserve.org/Taxon/ELEMENT_GLOBAL.2.114516/Glaucopsyche_lygdamus</t>
  </si>
  <si>
    <t>Arrowhead Blue</t>
  </si>
  <si>
    <t>piasus</t>
  </si>
  <si>
    <t>coastal dunes and lowlands in California; mountains elsewhere: scrub, openings in woods, roadsides, trails, meadows, clearings, streamsides</t>
  </si>
  <si>
    <t>https://www.butterfliesandmoths.org/species/Glaucopsyche-piasus  https://bugguide.net/node/view/40170</t>
  </si>
  <si>
    <t>Variegated Skipper</t>
  </si>
  <si>
    <t>Gorgythion</t>
  </si>
  <si>
    <t>begga</t>
  </si>
  <si>
    <t>dry creed beds and small clearings in tropical forests</t>
  </si>
  <si>
    <t>March and December in South Texas</t>
  </si>
  <si>
    <t>https://www.butterfliesandmoths.org/species/Gorgythion-begga</t>
  </si>
  <si>
    <t>Hermit Skipper</t>
  </si>
  <si>
    <t>Grais</t>
  </si>
  <si>
    <t>stigmatica</t>
  </si>
  <si>
    <t>subtropical woods and edges; wooded canals</t>
  </si>
  <si>
    <t>March - December in Mexico</t>
  </si>
  <si>
    <t>April and July - October in South Texas</t>
  </si>
  <si>
    <t>https://www.butterfliesandmoths.org/species/Grais-stigmaticus</t>
  </si>
  <si>
    <t>Red-bordered Satyr</t>
  </si>
  <si>
    <t>Gyrocheilus</t>
  </si>
  <si>
    <t>patrobas</t>
  </si>
  <si>
    <t>streamsides in open coniferous forests in the mountains of central and southern Arizona</t>
  </si>
  <si>
    <t>mid - August to October</t>
  </si>
  <si>
    <t>https://www.butterfliesandmoths.org/species/Gyrocheilus-patrobas   http://butterfliesofamerica.com/L/imagehtmls/Nymph/Gyrocheilus_patrobas_tritonia_fifth_instar_larva_i.htm</t>
  </si>
  <si>
    <t>Habrodais</t>
  </si>
  <si>
    <t>grunus</t>
  </si>
  <si>
    <t>oak woodland, canyons, mountain ridges</t>
  </si>
  <si>
    <t>https://www.butterfliesandmoths.org/species/Habrodais-grunus</t>
  </si>
  <si>
    <t>Red Cracker</t>
  </si>
  <si>
    <t>Hamadryas</t>
  </si>
  <si>
    <t>amphinome</t>
  </si>
  <si>
    <t>tropical forest edges and clearnings, second - growth scrub</t>
  </si>
  <si>
    <t>throughout the year in Mexico and the tropics</t>
  </si>
  <si>
    <t>September in Texas</t>
  </si>
  <si>
    <t>rotting fruit and other non - floral resources</t>
  </si>
  <si>
    <t>https://www.butterfliesandmoths.org/species/Hamadryas-amphinome  https://images.app.goo.gl/ZZuvAM8JtSZFsfhD6</t>
  </si>
  <si>
    <t>Gray Cracker</t>
  </si>
  <si>
    <t>februa</t>
  </si>
  <si>
    <t>subtropical forests and edges, cultivated areas with trees</t>
  </si>
  <si>
    <t>soilitary</t>
  </si>
  <si>
    <t>August - October in south Texas</t>
  </si>
  <si>
    <t>sap and rotting fruit</t>
  </si>
  <si>
    <t>https://www.butterfliesandmoths.org/species/Hamadryas-februa</t>
  </si>
  <si>
    <t>Guatemalan Cracker</t>
  </si>
  <si>
    <t>guatemalena</t>
  </si>
  <si>
    <t>tropical forest edges, stream valleys, and cutover areas</t>
  </si>
  <si>
    <t>August in south Texas</t>
  </si>
  <si>
    <t>sap, dung, and rotting fruit</t>
  </si>
  <si>
    <t>https://www.butterfliesandmoths.org/species/Hamadryas-guatemalena   https://images.app.goo.gl/SKvksdRriWakC5h59</t>
  </si>
  <si>
    <t>Zebra Heliconian</t>
  </si>
  <si>
    <t>Heliconius</t>
  </si>
  <si>
    <t>charithonia</t>
  </si>
  <si>
    <t>tropical hammocks, moist forests, edges, fields</t>
  </si>
  <si>
    <t>all year in south Texas and southern Flordia</t>
  </si>
  <si>
    <t>https://www.butterfliesandmoths.org/species/Heliconius-charithonia   https://link.springer.com/article/10.1007/s00114-006-0154-6?shared-article-renderer</t>
  </si>
  <si>
    <t>Erato Heliconian</t>
  </si>
  <si>
    <t>erato</t>
  </si>
  <si>
    <t>tropical and subtropical forests and edges</t>
  </si>
  <si>
    <t>June and August - September</t>
  </si>
  <si>
    <t xml:space="preserve">https://www.butterfliesandmoths.org/species/Heliconius-erato https://images.app.goo.gl/u9Rb23jdyVRJS54c6   </t>
  </si>
  <si>
    <t>Erichson's White-Skipper</t>
  </si>
  <si>
    <t>Heliopetes</t>
  </si>
  <si>
    <t>domicella</t>
  </si>
  <si>
    <t>scrub, thron-scrub, weedy areas, and desert, usually near water</t>
  </si>
  <si>
    <t>April - December in south Texas</t>
  </si>
  <si>
    <t>https://www.butterfliesandmoths.org/species/Heliopyrgus-domicella   https://butterfliesofamerica.com/t/Heliopyrgus_domicella_a.htm</t>
  </si>
  <si>
    <t>Northern White-Skipper</t>
  </si>
  <si>
    <t>ericetorum</t>
  </si>
  <si>
    <t>open woodland, chaparral, dry washes, desert mountains, arid land</t>
  </si>
  <si>
    <t>https://www.butterfliesandmoths.org/species/Heliopetes-ericetorum</t>
  </si>
  <si>
    <t>Laviana White-Skipper</t>
  </si>
  <si>
    <t>laviana</t>
  </si>
  <si>
    <t>edges of brushy areas, trails, roadsides, open woodland, thorn forests, streamsides</t>
  </si>
  <si>
    <t>throughout the year</t>
  </si>
  <si>
    <t>https://www.butterfliesandmoths.org/species/Heliopetes-laviana  https://bugguide.net/node/view/28454  https://images.app.goo.gl/nFqBxbYX8YQsGvk86</t>
  </si>
  <si>
    <t>Turk's-cap White-Skipper</t>
  </si>
  <si>
    <t>macaira</t>
  </si>
  <si>
    <t>subtropical forest edges and openings, thorn - scrub, weedy areas, and brush</t>
  </si>
  <si>
    <t>https://www.butterfliesandmoths.org/species/Heliopetes-macaira</t>
  </si>
  <si>
    <t>East-Mexican White-Skipper</t>
  </si>
  <si>
    <t>sublinea</t>
  </si>
  <si>
    <t>Nickerbean Blue</t>
  </si>
  <si>
    <t>Cyclargus</t>
  </si>
  <si>
    <t>ammon</t>
  </si>
  <si>
    <t>openings and edges of tropical hardwood hammocks</t>
  </si>
  <si>
    <t>throughout the year in Flordia</t>
  </si>
  <si>
    <t>https://www.butterfliesandmoths.org/species/Cyclargus-ammon   https://bugguide.net/node/view/6023   https://images.app.goo.gl/7YZShGrdTktMrJf19</t>
  </si>
  <si>
    <t>Ceraunus Blue</t>
  </si>
  <si>
    <t>Hemiargus</t>
  </si>
  <si>
    <t>ceraunus</t>
  </si>
  <si>
    <t>open woodland, desert scrub, dunes, pastures, road edges, and vacant lots</t>
  </si>
  <si>
    <t>throughout the year in Texas and south Flordia</t>
  </si>
  <si>
    <t>https://www.butterfliesandmoths.org/species/Hemiargus-ceraunus</t>
  </si>
  <si>
    <t>Reakirt's Blue</t>
  </si>
  <si>
    <t>isola</t>
  </si>
  <si>
    <t>grasslands, fields, desert, meadows, weedy areas, creeksides</t>
  </si>
  <si>
    <t>all year in south Texas</t>
  </si>
  <si>
    <t>https://www.butterfliesandmoths.org/species/Echinargus-isola</t>
  </si>
  <si>
    <t>Miami Blue</t>
  </si>
  <si>
    <t>thomasi</t>
  </si>
  <si>
    <t>https://www.butterfliesandmoths.org/species/Cyclargus-thomasi  https://bugguide.net/node/view/6022   https://explorer.natureserve.org/Taxon/ELEMENT_GLOBAL.2.110493/Cyclargus_thomasi</t>
  </si>
  <si>
    <t>Carolina Satyr</t>
  </si>
  <si>
    <t>Hermeuptychia</t>
  </si>
  <si>
    <t>sosybius</t>
  </si>
  <si>
    <t>grassy places and woodland</t>
  </si>
  <si>
    <t>throughout the year in South Texas and Deep South</t>
  </si>
  <si>
    <t>https://www.butterfliesandmoths.org/species/Hermeuptychia-sosybius   https://bugguide.net/node/view/492  https://images.app.goo.gl/Ut3roFVmmmjJkVms6</t>
  </si>
  <si>
    <t>Dotted Skipper</t>
  </si>
  <si>
    <t>attalus</t>
  </si>
  <si>
    <t>short - grass prairies, pine barrens, and woodland meadows</t>
  </si>
  <si>
    <t>https://www.butterfliesandmoths.org/species/Hesperia-attalus</t>
  </si>
  <si>
    <t>Columbian Skipper</t>
  </si>
  <si>
    <t>columbia</t>
  </si>
  <si>
    <t>chaparral, edges and hilltops in or near chaparral</t>
  </si>
  <si>
    <t>March - June, September - October</t>
  </si>
  <si>
    <t>https://www.butterfliesandmoths.org/species/Hesperia-columbia   https://explorer.natureserve.org/Taxon/ELEMENT_GLOBAL.2.106814/Hesperia_columbia</t>
  </si>
  <si>
    <t>Common Branded Skipper</t>
  </si>
  <si>
    <t>sunny open areas including forest openings and edges, meadows, fields, tundra, and the alpine</t>
  </si>
  <si>
    <t>egg, larva, or pupa</t>
  </si>
  <si>
    <t>early June - mid September</t>
  </si>
  <si>
    <t>https://images.app.goo.gl/A8L4ZuBH94wJaRVMA   https://images.app.goo.gl/pjbScH8jNz4WxCBq9   https://www.butterfliesandmoths.org/species/Hesperia-comma</t>
  </si>
  <si>
    <t>Dakota Skipper</t>
  </si>
  <si>
    <t>dacotae</t>
  </si>
  <si>
    <t>rolling hills of native tall-grass prairies</t>
  </si>
  <si>
    <t>mid June - early August</t>
  </si>
  <si>
    <t>https://www.butterfliesandmoths.org/species/Hesperia-dacotae   https://explorer.natureserve.org/Taxon/ELEMENT_GLOBAL.2.119247/Hesperia_dacotae   https://www.iucnredlist.org/search?query=Hesperia%20dacotae&amp;searchType=species</t>
  </si>
  <si>
    <t>http://www.learnaboutbutterflies.com/Amazon%20-%20Achlyodes%20mithridates%20thraso.htm</t>
  </si>
  <si>
    <t>Taxonomy Inconsistency</t>
  </si>
  <si>
    <t>synonym for Anthanassa argentea</t>
  </si>
  <si>
    <t>https://en.wikipedia.org/wiki/Colias_hecla: had to use wikipedia. Primary sources were in Russian and NOrweigian</t>
  </si>
  <si>
    <t>https://www.ukbutterflies.co.uk/species.php?species=palaeno: not much North American info.</t>
  </si>
  <si>
    <t>https://web.archive.org/web/20101213031350/http://www.nearctica.com/butter/plate8/Clongula.htm</t>
  </si>
  <si>
    <t>Oak-Pine and deciduous forest</t>
  </si>
  <si>
    <t>March-May and August-December</t>
  </si>
  <si>
    <t>http://www.learnaboutbutterflies.com/Andes%20-%20Dione%20juno.htm</t>
  </si>
  <si>
    <t>forest</t>
  </si>
  <si>
    <t>Bogs</t>
  </si>
  <si>
    <t>http://www.luontoportti.com/suomi/en/perhoset/arctic-ringlet</t>
  </si>
  <si>
    <t>tundra</t>
  </si>
  <si>
    <t>https://www.cbif.gc.ca/eng/species-bank/butterflies-of-canada/banded-alpine/?id=1370403265544</t>
  </si>
  <si>
    <t>rocky scree</t>
  </si>
  <si>
    <t>https://www.cbif.gc.ca/eng/species-bank/butterflies-of-canada/scree-alpine/?id=1370403265760</t>
  </si>
  <si>
    <t>https://www.cbif.gc.ca/eng/species-bank/butterflies-of-canada/ross-s-alpine/?id=1370403265754</t>
  </si>
  <si>
    <t>Rocky canyons, cliffs, moraines, gravelly flats.</t>
  </si>
  <si>
    <t>https://www.butterfliesandmoths.org/species/Euchloe-hyantis</t>
  </si>
  <si>
    <t>https://www.scielo.sa.cr/scielo.php?script=sci_arttext&amp;pid=S0034-77442003000100017</t>
  </si>
  <si>
    <t>http://www.learnaboutbutterflies.com/North%20America%20-%20Chlosyne%20ehrenbergii.htm</t>
  </si>
  <si>
    <t>scrub</t>
  </si>
  <si>
    <t>Broods Unspecified Time</t>
  </si>
  <si>
    <t>hairs/yes?</t>
  </si>
  <si>
    <t>yes and yes</t>
  </si>
  <si>
    <t>Sand/dune, Old field, Shrubland/chaparral, Suburban/orchard
Subterranean Habitats: no</t>
  </si>
  <si>
    <t>nectar from s including blanket s, milk vetches, and others</t>
  </si>
  <si>
    <t xml:space="preserve"> nectar  </t>
  </si>
  <si>
    <t xml:space="preserve"> nectar, mud puddles</t>
  </si>
  <si>
    <t xml:space="preserve"> nectar, rotting fruit, and bird droppings</t>
  </si>
  <si>
    <t xml:space="preserve"> nectar and bird droppings</t>
  </si>
  <si>
    <t>rotting fruit, sap, dung, carrion</t>
  </si>
  <si>
    <t xml:space="preserve">nectar  </t>
  </si>
  <si>
    <t xml:space="preserve">decaying fruit, nectar </t>
  </si>
  <si>
    <t>rotting fruit, dung, and sap</t>
  </si>
  <si>
    <t xml:space="preserve"> nectar </t>
  </si>
  <si>
    <t xml:space="preserve"> nectar, dung</t>
  </si>
  <si>
    <t>aphid honeydew</t>
  </si>
  <si>
    <t>mud puddles, aphid honeydew</t>
  </si>
  <si>
    <t xml:space="preserve"> nectar, pollen  </t>
  </si>
  <si>
    <t>fruit, nectar</t>
  </si>
  <si>
    <t>Size (mid-range)</t>
  </si>
  <si>
    <t>scudderii</t>
  </si>
  <si>
    <t>Caria</t>
  </si>
  <si>
    <t>ino</t>
  </si>
  <si>
    <t>odilia</t>
  </si>
  <si>
    <t>Everes</t>
  </si>
  <si>
    <r>
      <t xml:space="preserve">apparently </t>
    </r>
    <r>
      <rPr>
        <i/>
        <sz val="12"/>
        <rFont val="Times New Roman"/>
        <family val="1"/>
      </rPr>
      <t xml:space="preserve">Boloria chariclea </t>
    </r>
    <r>
      <rPr>
        <sz val="12"/>
        <rFont val="Times New Roman"/>
        <family val="1"/>
      </rPr>
      <t>(line 91)</t>
    </r>
  </si>
  <si>
    <t>http://www.butterfliesofamerica.com/L/anatrytone_mazai_specimens.htm</t>
  </si>
  <si>
    <t>https://www.butterfliesofamerica.com/Lamas/atlides0037.jpg</t>
  </si>
  <si>
    <t>https://www.butterfliesofamerica.com/L/t/Autochton_siermadror_a.htm</t>
  </si>
  <si>
    <t>https://www.butterfliesofamerica.com/L/t/Calephelis_arizonensis_a.htm</t>
  </si>
  <si>
    <t>https://www.butterfliesofamerica.com/L/cymaenes_odilia_miqua.htm</t>
  </si>
  <si>
    <t>https://www.butterfliesofamerica.com/electrostrymon_guzanta_types.htm</t>
  </si>
  <si>
    <t>https://www.butterfliesofamerica.com/L/t/Epargyreus_socus_a.htm</t>
  </si>
  <si>
    <t>https://www.butterfliesofamerica.com/L/noctuana_l_lactifera.htm</t>
  </si>
  <si>
    <t>https://www.butterfliesofamerica.com/L/t/Piruna_microsticta_a.htm</t>
  </si>
  <si>
    <t>https://www.butterfliesofamerica.com/L/remella_remus_specimens.htm</t>
  </si>
  <si>
    <t>http://www.butterfliesofamerica.com/L/ih/rita-Moeris-paratype-[1-50]-verso_i.htm</t>
  </si>
  <si>
    <t>https://www.butterfliesofamerica.com/L/staphylus_tierra_types.htm</t>
  </si>
  <si>
    <r>
      <rPr>
        <i/>
        <sz val="12"/>
        <rFont val="Times New Roman"/>
        <family val="1"/>
      </rPr>
      <t>thraso</t>
    </r>
    <r>
      <rPr>
        <sz val="12"/>
        <rFont val="Times New Roman"/>
        <family val="1"/>
      </rPr>
      <t xml:space="preserve"> is the subspecies name for </t>
    </r>
    <r>
      <rPr>
        <i/>
        <sz val="12"/>
        <rFont val="Times New Roman"/>
        <family val="1"/>
      </rPr>
      <t>A. mithridates</t>
    </r>
  </si>
  <si>
    <t>https://www.butterfliesandmoths.org/species/Amblyscirtes-eos</t>
  </si>
  <si>
    <t>https://www.butterfliesandmoths.org/species/Plebejus-glandon</t>
  </si>
  <si>
    <t>https://www.butterfliesandmoths.org/species/Amblyscirtes-tolteca</t>
  </si>
  <si>
    <t>https://www.butterfliesandmoths.org/species/Asterocampa-celtis</t>
  </si>
  <si>
    <t>https://www.butterfliesofamerica.com/L/agriades_glandon_cassiope.htm</t>
  </si>
  <si>
    <t>https://www.butterfliesofamerica.com/atlides_rustan.htm</t>
  </si>
  <si>
    <t>https://butterfliesofamerica.com/autochton_neis.htm</t>
  </si>
  <si>
    <t>https://www.butterfliesandmoths.org/species/Bolla-clytius</t>
  </si>
  <si>
    <t>https://www.butterfliesofamerica.com/boloria_chariclea_montinus.htm</t>
  </si>
  <si>
    <t>https://www.butterfliesofamerica.com/boloria_p_polaris.htm</t>
  </si>
  <si>
    <t>https://www.butterfliesandmoths.org/species/Callophrys-eryphon</t>
  </si>
  <si>
    <t>https://butterfliesofamerica.com/t/Caria_ino_a.htm</t>
  </si>
  <si>
    <t>https://www.butterfliesandmoths.org/species/Vanessa-cardui</t>
  </si>
  <si>
    <t>https://www.butterfliesofamerica.com/L/urbanus_belli.htm</t>
  </si>
  <si>
    <t>https://www.butterfliesandmoths.org/species/Satyrium-liparops</t>
  </si>
  <si>
    <t>https://www.butterfliesandmoths.org/species/Polygonia-satyrus</t>
  </si>
  <si>
    <t>https://www.butterfliesandmoths.org/species/Polygonia-interrogationis</t>
  </si>
  <si>
    <t>https://www.butterfliesandmoths.org/species/Polygonia-faunus</t>
  </si>
  <si>
    <t>https://www.butterfliesandmoths.org/species/Polygonia-comma</t>
  </si>
  <si>
    <t>https://bugguide.net/node/view/27797</t>
  </si>
  <si>
    <t>https://www.butterfliesofamerica.com/panthiades_bathildis.htm</t>
  </si>
  <si>
    <t>https://www.butterfliesandmoths.org/species/Cupido-comyntas</t>
  </si>
  <si>
    <t>https://www.butterfliesofamerica.com/pyrisitia_proterpia.htm</t>
  </si>
  <si>
    <t>https://bugguide.net/node/view/31806</t>
  </si>
  <si>
    <t>https://www.butterfliesandmoths.org/species/Pyrisitia-dina</t>
  </si>
  <si>
    <t>https://www.butterfliesandmoths.org/species/Erynnis-icelus</t>
  </si>
  <si>
    <t>https://www.butterfliesandmoths.org/species/Epargyreus-clarus</t>
  </si>
  <si>
    <t>https://www.butterfliesandmoths.org/species/Callophrys-niphon</t>
  </si>
  <si>
    <t>https://butterfliesofamerica.com/zerene_eurydice.htm</t>
  </si>
  <si>
    <t>Pyrrhopyginae</t>
  </si>
  <si>
    <t>terlooii</t>
  </si>
  <si>
    <t>Great Purple hairstreak</t>
  </si>
  <si>
    <t>White M hairstreak</t>
  </si>
  <si>
    <t>Colorado hairstreak</t>
  </si>
  <si>
    <t>Edwards' hairstreak</t>
  </si>
  <si>
    <t>King's hairstreak</t>
  </si>
  <si>
    <t>Johnson's hairstreak</t>
  </si>
  <si>
    <t>Acadian hairstreak</t>
  </si>
  <si>
    <t>Hickory hairstreak</t>
  </si>
  <si>
    <t>White Scrub-hairstreak</t>
  </si>
  <si>
    <t>Soapberry hairstreak</t>
  </si>
  <si>
    <t>Banded hairstreak</t>
  </si>
  <si>
    <t>Coral hairstreak</t>
  </si>
  <si>
    <t>Martial Scrub-hairstreak</t>
  </si>
  <si>
    <t>Oak hairstreak</t>
  </si>
  <si>
    <t>Sylvan hairstreak</t>
  </si>
  <si>
    <t>Juniper hairstreak</t>
  </si>
  <si>
    <t>Bramble hairstreak</t>
  </si>
  <si>
    <t>Thicket hairstreak</t>
  </si>
  <si>
    <t>Golden hairstreak</t>
  </si>
  <si>
    <t>Native/Introduced notes</t>
  </si>
  <si>
    <t>introduced in much of lower 48 range but native to arctic and alpine tundra probably</t>
  </si>
  <si>
    <t>Gold-hunter's hairstreak</t>
  </si>
  <si>
    <t>Behr's hairstreak</t>
  </si>
  <si>
    <t>California hairstreak</t>
  </si>
  <si>
    <t>Sooty hairstreak</t>
  </si>
  <si>
    <t>Hedgerow hairstreak</t>
  </si>
  <si>
    <t>Mountain Mahogany hairstreak</t>
  </si>
  <si>
    <t>Gray hairstreak</t>
  </si>
  <si>
    <t>Poling's hairstreak</t>
  </si>
  <si>
    <t>Red-banded hairstreak</t>
  </si>
  <si>
    <t>Silver-banded hairstreak</t>
  </si>
  <si>
    <t>Marius hairstreak</t>
  </si>
  <si>
    <t>Mallow Scrub-hairstreak</t>
  </si>
  <si>
    <t>Red-crescent Scrub-hairstreak</t>
  </si>
  <si>
    <t>Red-spotted hairstreak</t>
  </si>
  <si>
    <t>Hessel's hairstreak</t>
  </si>
  <si>
    <t>Xami hairstreak</t>
  </si>
  <si>
    <t>Arizona hairstreak</t>
  </si>
  <si>
    <t>Bartram's Scrub-hairstreak</t>
  </si>
  <si>
    <t>Fulvous hairstreak</t>
  </si>
  <si>
    <t>https://images.app.goo.gl/urQpkq5657hAxVtd7    &lt;iframe frameborder="0" scrolling="no" style="border:0px" src="https://books.google.com/books?id=kxH-6rPPGpEC&amp;lpg=PA102&amp;ots=dtP8DbmP58&amp;dq=Fulvous%20hairstreak%20broods&amp;pg=PA102&amp;output=embed" width=500 height=500&gt;&lt;/iframe&gt;   https://www.butterfliesandmoths.org/species/Electrostrymon-angelia</t>
  </si>
  <si>
    <t>Lacey's Scrub-hairstreak</t>
  </si>
  <si>
    <t>Amethyst hairstreak</t>
  </si>
  <si>
    <t>Lantana Scrub-hairstreak</t>
  </si>
  <si>
    <t>Early hairstreak</t>
  </si>
  <si>
    <t>https://www.butterfliesandmoths.org/species/Erora-laeta   https://www.naba.org/chapters/nabambc/construct-species-page.asp?sp=early-hairstreak</t>
  </si>
  <si>
    <t>Sheridan's hairstreak</t>
  </si>
  <si>
    <t>Mexican-M hairstreak</t>
  </si>
  <si>
    <t>Striped hairstreak</t>
  </si>
  <si>
    <t>not much info available</t>
  </si>
  <si>
    <t>probably mis-identified</t>
  </si>
  <si>
    <t>Hesperiinae </t>
  </si>
  <si>
    <t> nymphalidae</t>
  </si>
  <si>
    <t> papilionidae</t>
  </si>
  <si>
    <t xml:space="preserve"> pieridae</t>
  </si>
  <si>
    <t xml:space="preserve"> nymphalidae</t>
  </si>
  <si>
    <t> hesperiidae</t>
  </si>
  <si>
    <t> lycaenidae</t>
  </si>
  <si>
    <t> pieridae</t>
  </si>
  <si>
    <t> libytheinae</t>
  </si>
  <si>
    <t> nymphalinae</t>
  </si>
  <si>
    <r>
      <t xml:space="preserve">probably subpseices of </t>
    </r>
    <r>
      <rPr>
        <i/>
        <sz val="12"/>
        <rFont val="Times New Roman"/>
        <family val="1"/>
      </rPr>
      <t xml:space="preserve">C. canadensis </t>
    </r>
    <r>
      <rPr>
        <sz val="12"/>
        <rFont val="Times New Roman"/>
        <family val="1"/>
      </rPr>
      <t>(line 175)</t>
    </r>
  </si>
  <si>
    <r>
      <t xml:space="preserve">synonym with </t>
    </r>
    <r>
      <rPr>
        <i/>
        <sz val="12"/>
        <rFont val="Times New Roman"/>
        <family val="1"/>
      </rPr>
      <t>Erebia anyuica</t>
    </r>
  </si>
  <si>
    <r>
      <t xml:space="preserve">should be </t>
    </r>
    <r>
      <rPr>
        <i/>
        <sz val="12"/>
        <rFont val="Times New Roman"/>
        <family val="1"/>
      </rPr>
      <t>stigmaticus</t>
    </r>
  </si>
  <si>
    <r>
      <t xml:space="preserve">synonym for </t>
    </r>
    <r>
      <rPr>
        <i/>
        <sz val="12"/>
        <rFont val="Times New Roman"/>
        <family val="1"/>
      </rPr>
      <t xml:space="preserve">Plebejus idas </t>
    </r>
  </si>
  <si>
    <r>
      <t xml:space="preserve">Genus listed as </t>
    </r>
    <r>
      <rPr>
        <i/>
        <sz val="12"/>
        <rFont val="Times New Roman"/>
        <family val="1"/>
      </rPr>
      <t>Plebejus</t>
    </r>
  </si>
  <si>
    <r>
      <rPr>
        <i/>
        <sz val="12"/>
        <rFont val="Times New Roman"/>
        <family val="1"/>
      </rPr>
      <t>O. bore</t>
    </r>
    <r>
      <rPr>
        <sz val="12"/>
        <rFont val="Times New Roman"/>
        <family val="1"/>
      </rPr>
      <t xml:space="preserve"> is correct name</t>
    </r>
  </si>
  <si>
    <r>
      <t xml:space="preserve">I think the same as </t>
    </r>
    <r>
      <rPr>
        <i/>
        <sz val="12"/>
        <rFont val="Times New Roman"/>
        <family val="1"/>
      </rPr>
      <t xml:space="preserve">P. evansi. </t>
    </r>
    <r>
      <rPr>
        <sz val="12"/>
        <rFont val="Times New Roman"/>
        <family val="1"/>
      </rPr>
      <t>Life history data from evansi</t>
    </r>
  </si>
  <si>
    <r>
      <t xml:space="preserve">list as </t>
    </r>
    <r>
      <rPr>
        <i/>
        <sz val="12"/>
        <rFont val="Times New Roman"/>
        <family val="1"/>
      </rPr>
      <t>P. palemon</t>
    </r>
    <r>
      <rPr>
        <sz val="12"/>
        <rFont val="Times New Roman"/>
        <family val="1"/>
      </rPr>
      <t xml:space="preserve"> is databases</t>
    </r>
  </si>
  <si>
    <r>
      <t xml:space="preserve">list as </t>
    </r>
    <r>
      <rPr>
        <i/>
        <sz val="12"/>
        <rFont val="Times New Roman"/>
        <family val="1"/>
      </rPr>
      <t xml:space="preserve">Aphrissa statira </t>
    </r>
    <r>
      <rPr>
        <sz val="12"/>
        <rFont val="Times New Roman"/>
        <family val="1"/>
      </rPr>
      <t>in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databases</t>
    </r>
  </si>
  <si>
    <r>
      <t xml:space="preserve">synonym for </t>
    </r>
    <r>
      <rPr>
        <i/>
        <sz val="12"/>
        <rFont val="Times New Roman"/>
        <family val="1"/>
      </rPr>
      <t>Anthanassa ardys</t>
    </r>
  </si>
  <si>
    <r>
      <t xml:space="preserve">synonym for </t>
    </r>
    <r>
      <rPr>
        <i/>
        <sz val="12"/>
        <rFont val="Times New Roman"/>
        <family val="1"/>
      </rPr>
      <t>P. pulchella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</si>
</sst>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B050"/>
      <name val="Times New Roman"/>
      <family val="1"/>
    </font>
    <font>
      <u/>
      <sz val="12"/>
      <color theme="1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19" fillId="0" borderId="0" xfId="0" applyFont="1"/>
    <xf numFmtId="0" fontId="19" fillId="0" borderId="10" xfId="0" applyFont="1" applyBorder="1"/>
    <xf numFmtId="0" fontId="19" fillId="0" borderId="0" xfId="0" applyFont="1" applyBorder="1"/>
    <xf numFmtId="0" fontId="19" fillId="0" borderId="0" xfId="0" applyFont="1" applyFill="1" applyBorder="1"/>
    <xf numFmtId="0" fontId="19" fillId="0" borderId="11" xfId="0" applyFont="1" applyBorder="1"/>
    <xf numFmtId="0" fontId="19" fillId="0" borderId="0" xfId="0" applyFont="1" applyAlignment="1">
      <alignment wrapText="1"/>
    </xf>
    <xf numFmtId="16" fontId="19" fillId="0" borderId="0" xfId="0" applyNumberFormat="1" applyFont="1" applyBorder="1"/>
    <xf numFmtId="0" fontId="20" fillId="0" borderId="11" xfId="42" applyFont="1" applyBorder="1"/>
    <xf numFmtId="164" fontId="19" fillId="0" borderId="0" xfId="0" applyNumberFormat="1" applyFont="1"/>
    <xf numFmtId="0" fontId="19" fillId="0" borderId="0" xfId="0" applyFont="1" applyBorder="1" applyAlignment="1"/>
    <xf numFmtId="0" fontId="19" fillId="0" borderId="0" xfId="0" applyFont="1" applyAlignment="1"/>
    <xf numFmtId="0" fontId="20" fillId="0" borderId="0" xfId="42" applyFont="1" applyAlignment="1"/>
    <xf numFmtId="0" fontId="19" fillId="0" borderId="11" xfId="0" applyFont="1" applyBorder="1" applyAlignment="1"/>
    <xf numFmtId="0" fontId="19" fillId="0" borderId="10" xfId="0" applyFont="1" applyBorder="1" applyAlignment="1"/>
    <xf numFmtId="0" fontId="19" fillId="0" borderId="0" xfId="0" applyFont="1" applyFill="1" applyBorder="1" applyAlignment="1"/>
    <xf numFmtId="164" fontId="19" fillId="0" borderId="0" xfId="0" applyNumberFormat="1" applyFont="1" applyAlignment="1"/>
    <xf numFmtId="0" fontId="20" fillId="0" borderId="11" xfId="42" applyFont="1" applyBorder="1" applyAlignment="1"/>
    <xf numFmtId="164" fontId="22" fillId="0" borderId="0" xfId="0" applyNumberFormat="1" applyFont="1"/>
    <xf numFmtId="0" fontId="19" fillId="0" borderId="0" xfId="0" applyFont="1" applyFill="1" applyBorder="1" applyAlignment="1">
      <alignment wrapText="1"/>
    </xf>
    <xf numFmtId="0" fontId="19" fillId="0" borderId="0" xfId="0" applyFont="1" applyBorder="1" applyAlignment="1">
      <alignment wrapText="1"/>
    </xf>
    <xf numFmtId="0" fontId="20" fillId="0" borderId="0" xfId="42" applyFont="1" applyBorder="1" applyAlignment="1"/>
    <xf numFmtId="0" fontId="23" fillId="0" borderId="0" xfId="0" applyFont="1"/>
    <xf numFmtId="0" fontId="23" fillId="0" borderId="0" xfId="0" applyFont="1" applyBorder="1"/>
    <xf numFmtId="0" fontId="23" fillId="0" borderId="11" xfId="0" applyFont="1" applyBorder="1" applyAlignment="1"/>
    <xf numFmtId="0" fontId="2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0" xfId="0" applyFont="1" applyBorder="1" applyAlignment="1"/>
    <xf numFmtId="0" fontId="24" fillId="0" borderId="11" xfId="0" applyFont="1" applyBorder="1" applyAlignme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23" fillId="0" borderId="0" xfId="0" applyFont="1" applyAlignment="1"/>
    <xf numFmtId="0" fontId="24" fillId="0" borderId="0" xfId="0" applyFont="1" applyAlignment="1">
      <alignment horizontal="center" wrapText="1"/>
    </xf>
    <xf numFmtId="0" fontId="24" fillId="0" borderId="0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/>
    <xf numFmtId="164" fontId="23" fillId="0" borderId="0" xfId="0" applyNumberFormat="1" applyFont="1"/>
    <xf numFmtId="0" fontId="22" fillId="0" borderId="0" xfId="0" applyFont="1"/>
    <xf numFmtId="0" fontId="23" fillId="0" borderId="10" xfId="0" applyFont="1" applyBorder="1"/>
    <xf numFmtId="0" fontId="23" fillId="0" borderId="0" xfId="0" applyFont="1" applyBorder="1" applyAlignment="1">
      <alignment wrapText="1"/>
    </xf>
    <xf numFmtId="0" fontId="23" fillId="0" borderId="0" xfId="0" applyFont="1" applyBorder="1" applyAlignment="1"/>
    <xf numFmtId="0" fontId="22" fillId="0" borderId="0" xfId="0" applyFont="1" applyBorder="1"/>
    <xf numFmtId="0" fontId="23" fillId="0" borderId="11" xfId="0" applyFont="1" applyBorder="1"/>
    <xf numFmtId="0" fontId="23" fillId="0" borderId="10" xfId="0" applyFont="1" applyBorder="1" applyAlignment="1"/>
    <xf numFmtId="0" fontId="23" fillId="0" borderId="0" xfId="0" applyFont="1" applyAlignment="1">
      <alignment wrapText="1"/>
    </xf>
    <xf numFmtId="0" fontId="20" fillId="0" borderId="0" xfId="42" applyFont="1"/>
    <xf numFmtId="0" fontId="26" fillId="0" borderId="11" xfId="42" applyFont="1" applyBorder="1" applyAlignment="1"/>
    <xf numFmtId="0" fontId="23" fillId="0" borderId="0" xfId="0" applyFont="1" applyFill="1" applyBorder="1"/>
    <xf numFmtId="0" fontId="22" fillId="0" borderId="11" xfId="0" applyFont="1" applyBorder="1" applyAlignment="1"/>
    <xf numFmtId="0" fontId="22" fillId="0" borderId="10" xfId="0" applyFont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wrapText="1"/>
    </xf>
    <xf numFmtId="0" fontId="22" fillId="0" borderId="0" xfId="0" applyFont="1" applyBorder="1" applyAlignment="1"/>
    <xf numFmtId="0" fontId="22" fillId="0" borderId="11" xfId="0" applyFont="1" applyBorder="1"/>
    <xf numFmtId="0" fontId="22" fillId="0" borderId="10" xfId="0" applyFont="1" applyBorder="1" applyAlignment="1"/>
    <xf numFmtId="0" fontId="22" fillId="0" borderId="0" xfId="0" applyFont="1" applyAlignment="1"/>
    <xf numFmtId="0" fontId="22" fillId="0" borderId="0" xfId="0" applyFont="1" applyAlignment="1">
      <alignment wrapText="1"/>
    </xf>
    <xf numFmtId="0" fontId="23" fillId="0" borderId="0" xfId="0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164" fontId="23" fillId="0" borderId="0" xfId="0" applyNumberFormat="1" applyFont="1" applyAlignment="1"/>
    <xf numFmtId="0" fontId="26" fillId="0" borderId="0" xfId="42" applyFont="1" applyAlignment="1"/>
    <xf numFmtId="164" fontId="23" fillId="0" borderId="0" xfId="0" applyNumberFormat="1" applyFont="1" applyAlignment="1">
      <alignment wrapText="1"/>
    </xf>
    <xf numFmtId="16" fontId="23" fillId="0" borderId="0" xfId="0" applyNumberFormat="1" applyFont="1" applyBorder="1"/>
    <xf numFmtId="0" fontId="19" fillId="0" borderId="0" xfId="0" applyFont="1" applyFill="1"/>
    <xf numFmtId="0" fontId="19" fillId="0" borderId="11" xfId="0" applyFont="1" applyFill="1" applyBorder="1" applyAlignment="1"/>
    <xf numFmtId="164" fontId="23" fillId="0" borderId="12" xfId="0" applyNumberFormat="1" applyFont="1" applyBorder="1"/>
    <xf numFmtId="164" fontId="22" fillId="0" borderId="12" xfId="0" applyNumberFormat="1" applyFont="1" applyBorder="1"/>
    <xf numFmtId="164" fontId="25" fillId="0" borderId="0" xfId="0" applyNumberFormat="1" applyFont="1"/>
    <xf numFmtId="0" fontId="27" fillId="0" borderId="0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7" fillId="0" borderId="11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27" fillId="0" borderId="10" xfId="0" applyFont="1" applyBorder="1" applyAlignment="1">
      <alignment horizontal="center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center" wrapText="1"/>
    </xf>
    <xf numFmtId="164" fontId="29" fillId="0" borderId="0" xfId="0" applyNumberFormat="1" applyFont="1" applyBorder="1" applyAlignment="1"/>
    <xf numFmtId="164" fontId="19" fillId="0" borderId="0" xfId="0" applyNumberFormat="1" applyFont="1" applyBorder="1" applyAlignment="1"/>
    <xf numFmtId="0" fontId="19" fillId="0" borderId="0" xfId="0" applyFont="1" applyAlignment="1">
      <alignment vertical="center"/>
    </xf>
    <xf numFmtId="164" fontId="22" fillId="0" borderId="0" xfId="0" applyNumberFormat="1" applyFont="1" applyBorder="1" applyAlignment="1"/>
    <xf numFmtId="164" fontId="29" fillId="0" borderId="12" xfId="0" applyNumberFormat="1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utterfliesandmoths.org/species/Cercyonis-oetus" TargetMode="External"/><Relationship Id="rId21" Type="http://schemas.openxmlformats.org/officeDocument/2006/relationships/hyperlink" Target="https://www.butterfliesandmoths.org/species/Amblyscirtes-hegon" TargetMode="External"/><Relationship Id="rId42" Type="http://schemas.openxmlformats.org/officeDocument/2006/relationships/hyperlink" Target="https://www.butterfliesandmoths.org/species/Anthocharis-midea" TargetMode="External"/><Relationship Id="rId63" Type="http://schemas.openxmlformats.org/officeDocument/2006/relationships/hyperlink" Target="https://www.butterfliesandmoths.org/species/Atrytonopsis-lunus" TargetMode="External"/><Relationship Id="rId84" Type="http://schemas.openxmlformats.org/officeDocument/2006/relationships/hyperlink" Target="https://www.butterfliesandmoths.org/species/Brephidium-pseudofea" TargetMode="External"/><Relationship Id="rId138" Type="http://schemas.openxmlformats.org/officeDocument/2006/relationships/hyperlink" Target="https://www.butterfliesandmoths.org/species/Chlosyne-palla" TargetMode="External"/><Relationship Id="rId107" Type="http://schemas.openxmlformats.org/officeDocument/2006/relationships/hyperlink" Target="https://www.butterfliesandmoths.org/species/Calycopis-cecrops" TargetMode="External"/><Relationship Id="rId11" Type="http://schemas.openxmlformats.org/officeDocument/2006/relationships/hyperlink" Target="https://www.butterfliesandmoths.org/species/Amblyscirtes-aenus" TargetMode="External"/><Relationship Id="rId32" Type="http://schemas.openxmlformats.org/officeDocument/2006/relationships/hyperlink" Target="https://www.butterfliesandmoths.org/species/Memphis-pithyusa" TargetMode="External"/><Relationship Id="rId53" Type="http://schemas.openxmlformats.org/officeDocument/2006/relationships/hyperlink" Target="https://www.butterfliesandmoths.org/species/Ascia-monuste" TargetMode="External"/><Relationship Id="rId74" Type="http://schemas.openxmlformats.org/officeDocument/2006/relationships/hyperlink" Target="https://www.butterfliesandmoths.org/species/Boloria-chariclea" TargetMode="External"/><Relationship Id="rId128" Type="http://schemas.openxmlformats.org/officeDocument/2006/relationships/hyperlink" Target="https://www.butterfliesandmoths.org/species/Chlosyne-definita" TargetMode="External"/><Relationship Id="rId149" Type="http://schemas.openxmlformats.org/officeDocument/2006/relationships/hyperlink" Target="https://cms.ctahr.hawaii.edu/pulelehua/Host-Plantshttps:/www.butterflyidentification.com/kamehameha-butterfly.htm" TargetMode="External"/><Relationship Id="rId5" Type="http://schemas.openxmlformats.org/officeDocument/2006/relationships/hyperlink" Target="https://www.butterfliesandmoths.org/species/Agathymus-aryxna" TargetMode="External"/><Relationship Id="rId95" Type="http://schemas.openxmlformats.org/officeDocument/2006/relationships/hyperlink" Target="https://www.butterfliesandmoths.org/species/Callophrys-fotis" TargetMode="External"/><Relationship Id="rId22" Type="http://schemas.openxmlformats.org/officeDocument/2006/relationships/hyperlink" Target="https://www.butterfliesandmoths.org/species/Amblyscirtes-nereus" TargetMode="External"/><Relationship Id="rId27" Type="http://schemas.openxmlformats.org/officeDocument/2006/relationships/hyperlink" Target="https://www.butterfliesandmoths.org/species/Amblyscirtes-texanae" TargetMode="External"/><Relationship Id="rId43" Type="http://schemas.openxmlformats.org/officeDocument/2006/relationships/hyperlink" Target="https://www.butterfliesandmoths.org/species/Anthocharis-sara" TargetMode="External"/><Relationship Id="rId48" Type="http://schemas.openxmlformats.org/officeDocument/2006/relationships/hyperlink" Target="https://www.butterfliesandmoths.org/species/Apodemia-walkeri" TargetMode="External"/><Relationship Id="rId64" Type="http://schemas.openxmlformats.org/officeDocument/2006/relationships/hyperlink" Target="https://www.butterfliesandmoths.org/species/Atrytonopsis-pittacus" TargetMode="External"/><Relationship Id="rId69" Type="http://schemas.openxmlformats.org/officeDocument/2006/relationships/hyperlink" Target="https://www.butterfliesandmoths.org/species/Battus-philenor" TargetMode="External"/><Relationship Id="rId113" Type="http://schemas.openxmlformats.org/officeDocument/2006/relationships/hyperlink" Target="https://www.butterfliesandmoths.org/species/Celastrina-neglectamajor" TargetMode="External"/><Relationship Id="rId118" Type="http://schemas.openxmlformats.org/officeDocument/2006/relationships/hyperlink" Target="https://www.butterfliesandmoths.org/species/Cercyonis-sthenele" TargetMode="External"/><Relationship Id="rId134" Type="http://schemas.openxmlformats.org/officeDocument/2006/relationships/hyperlink" Target="https://www.butterfliesandmoths.org/species/Chlosyne-janais" TargetMode="External"/><Relationship Id="rId139" Type="http://schemas.openxmlformats.org/officeDocument/2006/relationships/hyperlink" Target="https://www.butterfliesandmoths.org/species/Chlosyne-rosita" TargetMode="External"/><Relationship Id="rId80" Type="http://schemas.openxmlformats.org/officeDocument/2006/relationships/hyperlink" Target="https://www.butterfliesandmoths.org/species/Boloria-kriemhild" TargetMode="External"/><Relationship Id="rId85" Type="http://schemas.openxmlformats.org/officeDocument/2006/relationships/hyperlink" Target="https://www.butterfliesandmoths.org/species/Cabares-potrillo" TargetMode="External"/><Relationship Id="rId150" Type="http://schemas.openxmlformats.org/officeDocument/2006/relationships/hyperlink" Target="https://bugguide.net/node/view/56478https:/www.butterfliesandmoths.org/species/Phyciodes-graphica" TargetMode="External"/><Relationship Id="rId12" Type="http://schemas.openxmlformats.org/officeDocument/2006/relationships/hyperlink" Target="https://www.butterfliesandmoths.org/species/Amblyscirtes-aesculapius" TargetMode="External"/><Relationship Id="rId17" Type="http://schemas.openxmlformats.org/officeDocument/2006/relationships/hyperlink" Target="https://www.butterfliesandmoths.org/species/Amblyscirtes-elissa" TargetMode="External"/><Relationship Id="rId33" Type="http://schemas.openxmlformats.org/officeDocument/2006/relationships/hyperlink" Target="https://www.butterfliesandmoths.org/species/Anartia-fatima" TargetMode="External"/><Relationship Id="rId38" Type="http://schemas.openxmlformats.org/officeDocument/2006/relationships/hyperlink" Target="https://www.butterfliesandmoths.org/species/Anteos-clorinde" TargetMode="External"/><Relationship Id="rId59" Type="http://schemas.openxmlformats.org/officeDocument/2006/relationships/hyperlink" Target="https://www.butterfliesandmoths.org/species/Atrytone-arogos" TargetMode="External"/><Relationship Id="rId103" Type="http://schemas.openxmlformats.org/officeDocument/2006/relationships/hyperlink" Target="https://www.butterfliesandmoths.org/species/Callophrys-lemberti" TargetMode="External"/><Relationship Id="rId108" Type="http://schemas.openxmlformats.org/officeDocument/2006/relationships/hyperlink" Target="https://www.butterfliesandmoths.org/species/Calycopis-isobeon" TargetMode="External"/><Relationship Id="rId124" Type="http://schemas.openxmlformats.org/officeDocument/2006/relationships/hyperlink" Target="https://www.butterfliesandmoths.org/species/Chlorostrymon-simaethis" TargetMode="External"/><Relationship Id="rId129" Type="http://schemas.openxmlformats.org/officeDocument/2006/relationships/hyperlink" Target="https://www.butterfliesandmoths.org/species/Chlosyne-fulvia" TargetMode="External"/><Relationship Id="rId54" Type="http://schemas.openxmlformats.org/officeDocument/2006/relationships/hyperlink" Target="https://www.butterfliesandmoths.org/species/Asterocampa-leilia" TargetMode="External"/><Relationship Id="rId70" Type="http://schemas.openxmlformats.org/officeDocument/2006/relationships/hyperlink" Target="https://www.butterfliesandmoths.org/species/Battus-polydamas" TargetMode="External"/><Relationship Id="rId75" Type="http://schemas.openxmlformats.org/officeDocument/2006/relationships/hyperlink" Target="https://www.butterfliesandmoths.org/species/Boloria-epithore" TargetMode="External"/><Relationship Id="rId91" Type="http://schemas.openxmlformats.org/officeDocument/2006/relationships/hyperlink" Target="https://www.butterfliesandmoths.org/species/Calephelis-virginiensis" TargetMode="External"/><Relationship Id="rId96" Type="http://schemas.openxmlformats.org/officeDocument/2006/relationships/hyperlink" Target="https://www.butterfliesandmoths.org/species/Callophrys-gryneus" TargetMode="External"/><Relationship Id="rId140" Type="http://schemas.openxmlformats.org/officeDocument/2006/relationships/hyperlink" Target="https://www.butterfliesandmoths.org/species/Chlosyne-theona" TargetMode="External"/><Relationship Id="rId145" Type="http://schemas.openxmlformats.org/officeDocument/2006/relationships/hyperlink" Target="https://www.butterfliesandmoths.org/species/Opsiphanes-cassina" TargetMode="External"/><Relationship Id="rId1" Type="http://schemas.openxmlformats.org/officeDocument/2006/relationships/hyperlink" Target="https://www.butterfliesandmoths.org/species/Achalarus-casica" TargetMode="External"/><Relationship Id="rId6" Type="http://schemas.openxmlformats.org/officeDocument/2006/relationships/hyperlink" Target="https://www.butterfliesandmoths.org/species/Aguna-asander" TargetMode="External"/><Relationship Id="rId23" Type="http://schemas.openxmlformats.org/officeDocument/2006/relationships/hyperlink" Target="https://www.butterfliesandmoths.org/species/Amblyscirtes-nysa" TargetMode="External"/><Relationship Id="rId28" Type="http://schemas.openxmlformats.org/officeDocument/2006/relationships/hyperlink" Target="https://www.butterfliesandmoths.org/species/Amblyscirtes-vialis" TargetMode="External"/><Relationship Id="rId49" Type="http://schemas.openxmlformats.org/officeDocument/2006/relationships/hyperlink" Target="https://www.butterfliesandmoths.org/species/Appias-drusilla" TargetMode="External"/><Relationship Id="rId114" Type="http://schemas.openxmlformats.org/officeDocument/2006/relationships/hyperlink" Target="https://www.butterfliesandmoths.org/species/Celastrina-nigra" TargetMode="External"/><Relationship Id="rId119" Type="http://schemas.openxmlformats.org/officeDocument/2006/relationships/hyperlink" Target="https://www.butterfliesandmoths.org/species/Chioides-albofasciatus" TargetMode="External"/><Relationship Id="rId44" Type="http://schemas.openxmlformats.org/officeDocument/2006/relationships/hyperlink" Target="https://www.butterfliesandmoths.org/species/Apodemia-hepburni" TargetMode="External"/><Relationship Id="rId60" Type="http://schemas.openxmlformats.org/officeDocument/2006/relationships/hyperlink" Target="https://www.butterfliesandmoths.org/species/Atrytonopsis-cestus" TargetMode="External"/><Relationship Id="rId65" Type="http://schemas.openxmlformats.org/officeDocument/2006/relationships/hyperlink" Target="https://www.butterfliesandmoths.org/species/Atrytonopsis-python" TargetMode="External"/><Relationship Id="rId81" Type="http://schemas.openxmlformats.org/officeDocument/2006/relationships/hyperlink" Target="https://www.butterfliesandmoths.org/species/Boloria-alaskensis" TargetMode="External"/><Relationship Id="rId86" Type="http://schemas.openxmlformats.org/officeDocument/2006/relationships/hyperlink" Target="https://www.butterfliesandmoths.org/species/Calephelis-borealis" TargetMode="External"/><Relationship Id="rId130" Type="http://schemas.openxmlformats.org/officeDocument/2006/relationships/hyperlink" Target="https://www.butterfliesandmoths.org/species/Chlosyne-gabbii" TargetMode="External"/><Relationship Id="rId135" Type="http://schemas.openxmlformats.org/officeDocument/2006/relationships/hyperlink" Target="https://www.butterfliesandmoths.org/species/Chlosyne-lacinia" TargetMode="External"/><Relationship Id="rId151" Type="http://schemas.openxmlformats.org/officeDocument/2006/relationships/hyperlink" Target="https://en.wikipedia.org/wiki/Colias_hecla:%20had%20to%20use%20wikipedia.%20Primary%20sources%20were%20in%20Russian%20and%20NOrweigian" TargetMode="External"/><Relationship Id="rId13" Type="http://schemas.openxmlformats.org/officeDocument/2006/relationships/hyperlink" Target="https://www.butterfliesandmoths.org/species/Amblyscirtes-alternata" TargetMode="External"/><Relationship Id="rId18" Type="http://schemas.openxmlformats.org/officeDocument/2006/relationships/hyperlink" Target="https://www.butterfliesandmoths.org/species_search" TargetMode="External"/><Relationship Id="rId39" Type="http://schemas.openxmlformats.org/officeDocument/2006/relationships/hyperlink" Target="https://www.butterfliesandmoths.org/species/Anteos-maerula" TargetMode="External"/><Relationship Id="rId109" Type="http://schemas.openxmlformats.org/officeDocument/2006/relationships/hyperlink" Target="https://www.butterfliesandmoths.org/species/Carrhenes-canescens" TargetMode="External"/><Relationship Id="rId34" Type="http://schemas.openxmlformats.org/officeDocument/2006/relationships/hyperlink" Target="https://www.butterfliesandmoths.org/species/Anartia-jatrophae" TargetMode="External"/><Relationship Id="rId50" Type="http://schemas.openxmlformats.org/officeDocument/2006/relationships/hyperlink" Target="https://www.butterfliesandmoths.org/species/Arawacus-jada" TargetMode="External"/><Relationship Id="rId55" Type="http://schemas.openxmlformats.org/officeDocument/2006/relationships/hyperlink" Target="https://www.butterfliesandmoths.org/species/Astraptes-fulgerator" TargetMode="External"/><Relationship Id="rId76" Type="http://schemas.openxmlformats.org/officeDocument/2006/relationships/hyperlink" Target="https://www.butterfliesandmoths.org/species/Boloria-eunomia" TargetMode="External"/><Relationship Id="rId97" Type="http://schemas.openxmlformats.org/officeDocument/2006/relationships/hyperlink" Target="https://www.butterfliesandmoths.org/species/Callophrys-henrici" TargetMode="External"/><Relationship Id="rId104" Type="http://schemas.openxmlformats.org/officeDocument/2006/relationships/hyperlink" Target="https://www.butterfliesandmoths.org/species/Callophrys-spinetorum" TargetMode="External"/><Relationship Id="rId120" Type="http://schemas.openxmlformats.org/officeDocument/2006/relationships/hyperlink" Target="https://www.butterfliesandmoths.org/species/Chioides-albofasciatus" TargetMode="External"/><Relationship Id="rId125" Type="http://schemas.openxmlformats.org/officeDocument/2006/relationships/hyperlink" Target="https://www.butterfliesandmoths.org/species/Chlosyne-acastus" TargetMode="External"/><Relationship Id="rId141" Type="http://schemas.openxmlformats.org/officeDocument/2006/relationships/hyperlink" Target="https://www.butterfliesandmoths.org/species/Chlosyne-whitneyi" TargetMode="External"/><Relationship Id="rId146" Type="http://schemas.openxmlformats.org/officeDocument/2006/relationships/hyperlink" Target="https://www.butterfliesandmoths.org/species/Papilio-erostratus" TargetMode="External"/><Relationship Id="rId7" Type="http://schemas.openxmlformats.org/officeDocument/2006/relationships/hyperlink" Target="https://www.butterfliesandmoths.org/" TargetMode="External"/><Relationship Id="rId71" Type="http://schemas.openxmlformats.org/officeDocument/2006/relationships/hyperlink" Target="https://www.butterfliesandmoths.org/species/Biblis-hyperia" TargetMode="External"/><Relationship Id="rId92" Type="http://schemas.openxmlformats.org/officeDocument/2006/relationships/hyperlink" Target="https://www.butterfliesandmoths.org/species/Calephelis-wrighti" TargetMode="External"/><Relationship Id="rId2" Type="http://schemas.openxmlformats.org/officeDocument/2006/relationships/hyperlink" Target="https://www.butterfliesandmoths.org/species/Achalarus-tehuacana" TargetMode="External"/><Relationship Id="rId29" Type="http://schemas.openxmlformats.org/officeDocument/2006/relationships/hyperlink" Target="https://www.butterfliesandmoths.org/species/Anaea-aidea" TargetMode="External"/><Relationship Id="rId24" Type="http://schemas.openxmlformats.org/officeDocument/2006/relationships/hyperlink" Target="https://www.butterfliesandmoths.org/species/Amblyscirtes-oslari" TargetMode="External"/><Relationship Id="rId40" Type="http://schemas.openxmlformats.org/officeDocument/2006/relationships/hyperlink" Target="https://www.butterfliesandmoths.org/species/Anthocharis-cethura" TargetMode="External"/><Relationship Id="rId45" Type="http://schemas.openxmlformats.org/officeDocument/2006/relationships/hyperlink" Target="https://www.butterfliesandmoths.org/species/Apodemia-mormo" TargetMode="External"/><Relationship Id="rId66" Type="http://schemas.openxmlformats.org/officeDocument/2006/relationships/hyperlink" Target="https://www.butterfliesandmoths.org/species/Atrytonopsis-vierecki" TargetMode="External"/><Relationship Id="rId87" Type="http://schemas.openxmlformats.org/officeDocument/2006/relationships/hyperlink" Target="https://www.butterfliesandmoths.org/species/Calephelis-muticum" TargetMode="External"/><Relationship Id="rId110" Type="http://schemas.openxmlformats.org/officeDocument/2006/relationships/hyperlink" Target="https://www.butterfliesandmoths.org/species/Carterocephalus-palaemon" TargetMode="External"/><Relationship Id="rId115" Type="http://schemas.openxmlformats.org/officeDocument/2006/relationships/hyperlink" Target="https://www.butterfliesandmoths.org/species/Celotes-nessus" TargetMode="External"/><Relationship Id="rId131" Type="http://schemas.openxmlformats.org/officeDocument/2006/relationships/hyperlink" Target="https://www.butterfliesandmoths.org/species/Chlosyne-gorgone" TargetMode="External"/><Relationship Id="rId136" Type="http://schemas.openxmlformats.org/officeDocument/2006/relationships/hyperlink" Target="https://www.butterfliesandmoths.org/species/Chlosyne-leanira" TargetMode="External"/><Relationship Id="rId61" Type="http://schemas.openxmlformats.org/officeDocument/2006/relationships/hyperlink" Target="https://www.butterfliesandmoths.org/species/Atrytonopsis-edwardsi" TargetMode="External"/><Relationship Id="rId82" Type="http://schemas.openxmlformats.org/officeDocument/2006/relationships/hyperlink" Target="https://www.butterfliesandmoths.org/species/Boloria-selene" TargetMode="External"/><Relationship Id="rId152" Type="http://schemas.openxmlformats.org/officeDocument/2006/relationships/hyperlink" Target="https://www.ukbutterflies.co.uk/species.php?species=palaeno:%20not%20much%20North%20American%20info." TargetMode="External"/><Relationship Id="rId19" Type="http://schemas.openxmlformats.org/officeDocument/2006/relationships/hyperlink" Target="https://www.butterfliesandmoths.org/species/Amblyscirtes-exoteria" TargetMode="External"/><Relationship Id="rId14" Type="http://schemas.openxmlformats.org/officeDocument/2006/relationships/hyperlink" Target="https://www.butterfliesandmoths.org/species/Amblyscirtes-belli" TargetMode="External"/><Relationship Id="rId30" Type="http://schemas.openxmlformats.org/officeDocument/2006/relationships/hyperlink" Target="https://www.butterfliesandmoths.org/species/Anaea-andria" TargetMode="External"/><Relationship Id="rId35" Type="http://schemas.openxmlformats.org/officeDocument/2006/relationships/hyperlink" Target="https://www.butterfliesandmoths.org/species/Anatrytone-logan" TargetMode="External"/><Relationship Id="rId56" Type="http://schemas.openxmlformats.org/officeDocument/2006/relationships/hyperlink" Target="https://www.butterfliesandmoths.org/species/Astraptes-alector" TargetMode="External"/><Relationship Id="rId77" Type="http://schemas.openxmlformats.org/officeDocument/2006/relationships/hyperlink" Target="https://www.butterfliesandmoths.org/species/Boloria-freija" TargetMode="External"/><Relationship Id="rId100" Type="http://schemas.openxmlformats.org/officeDocument/2006/relationships/hyperlink" Target="https://www.butterfliesandmoths.org/species/Callophrys-johnsoni" TargetMode="External"/><Relationship Id="rId105" Type="http://schemas.openxmlformats.org/officeDocument/2006/relationships/hyperlink" Target="https://www.butterfliesandmoths.org/species/Callophrys-xami" TargetMode="External"/><Relationship Id="rId126" Type="http://schemas.openxmlformats.org/officeDocument/2006/relationships/hyperlink" Target="https://www.butterfliesandmoths.org/species/Chlosyne-californica" TargetMode="External"/><Relationship Id="rId147" Type="http://schemas.openxmlformats.org/officeDocument/2006/relationships/hyperlink" Target="https://www.butterfliesandmoths.org/species/Parrhasius-moctezuma" TargetMode="External"/><Relationship Id="rId8" Type="http://schemas.openxmlformats.org/officeDocument/2006/relationships/hyperlink" Target="https://www.butterfliesandmoths.org/" TargetMode="External"/><Relationship Id="rId51" Type="http://schemas.openxmlformats.org/officeDocument/2006/relationships/hyperlink" Target="https://www.butterfliesandmoths.org/species/Asbolis-capucinus" TargetMode="External"/><Relationship Id="rId72" Type="http://schemas.openxmlformats.org/officeDocument/2006/relationships/hyperlink" Target="https://www.butterfliesandmoths.org/species/Boloria-astarte" TargetMode="External"/><Relationship Id="rId93" Type="http://schemas.openxmlformats.org/officeDocument/2006/relationships/hyperlink" Target="https://www.butterfliesandmoths.org/species/Callophrys-augustinus" TargetMode="External"/><Relationship Id="rId98" Type="http://schemas.openxmlformats.org/officeDocument/2006/relationships/hyperlink" Target="https://www.butterfliesandmoths.org/species/Callophrys-hesseli" TargetMode="External"/><Relationship Id="rId121" Type="http://schemas.openxmlformats.org/officeDocument/2006/relationships/hyperlink" Target="https://www.butterfliesandmoths.org/species/Chioides-zilpa" TargetMode="External"/><Relationship Id="rId142" Type="http://schemas.openxmlformats.org/officeDocument/2006/relationships/hyperlink" Target="https://www.butterfliesandmoths.org/species/Codatractus-arizonensis" TargetMode="External"/><Relationship Id="rId3" Type="http://schemas.openxmlformats.org/officeDocument/2006/relationships/hyperlink" Target="https://www.butterfliesandmoths.org/species/Achalarus-toxeus" TargetMode="External"/><Relationship Id="rId25" Type="http://schemas.openxmlformats.org/officeDocument/2006/relationships/hyperlink" Target="https://www.butterfliesandmoths.org/species/Amblyscirtes-phylace" TargetMode="External"/><Relationship Id="rId46" Type="http://schemas.openxmlformats.org/officeDocument/2006/relationships/hyperlink" Target="https://www.butterfliesandmoths.org/species/Apodemia-nais" TargetMode="External"/><Relationship Id="rId67" Type="http://schemas.openxmlformats.org/officeDocument/2006/relationships/hyperlink" Target="https://www.butterfliesandmoths.org/species/Autochton-cellus" TargetMode="External"/><Relationship Id="rId116" Type="http://schemas.openxmlformats.org/officeDocument/2006/relationships/hyperlink" Target="https://www.butterfliesandmoths.org/species/Cercyonis-meadii" TargetMode="External"/><Relationship Id="rId137" Type="http://schemas.openxmlformats.org/officeDocument/2006/relationships/hyperlink" Target="https://www.butterfliesandmoths.org/species/Chlosyne-nycteis" TargetMode="External"/><Relationship Id="rId20" Type="http://schemas.openxmlformats.org/officeDocument/2006/relationships/hyperlink" Target="https://www.butterfliesandmoths.org/species/Amblyscirtes-fimbriata" TargetMode="External"/><Relationship Id="rId41" Type="http://schemas.openxmlformats.org/officeDocument/2006/relationships/hyperlink" Target="https://www.butterfliesandmoths.org/species/Anthocharis-lanceolata" TargetMode="External"/><Relationship Id="rId62" Type="http://schemas.openxmlformats.org/officeDocument/2006/relationships/hyperlink" Target="https://www.butterfliesandmoths.org/species/Atrytonopsis-hianna" TargetMode="External"/><Relationship Id="rId83" Type="http://schemas.openxmlformats.org/officeDocument/2006/relationships/hyperlink" Target="https://www.butterfliesandmoths.org/species/Brephidium-exilis" TargetMode="External"/><Relationship Id="rId88" Type="http://schemas.openxmlformats.org/officeDocument/2006/relationships/hyperlink" Target="https://www.butterfliesandmoths.org/species/Calephelis-nemesis" TargetMode="External"/><Relationship Id="rId111" Type="http://schemas.openxmlformats.org/officeDocument/2006/relationships/hyperlink" Target="https://www.butterfliesandmoths.org/species/Catasticta-nimbice" TargetMode="External"/><Relationship Id="rId132" Type="http://schemas.openxmlformats.org/officeDocument/2006/relationships/hyperlink" Target="https://www.butterfliesandmoths.org/species/Chlosyne-harrisii" TargetMode="External"/><Relationship Id="rId153" Type="http://schemas.openxmlformats.org/officeDocument/2006/relationships/printerSettings" Target="../printerSettings/printerSettings1.bin"/><Relationship Id="rId15" Type="http://schemas.openxmlformats.org/officeDocument/2006/relationships/hyperlink" Target="https://www.butterfliesandmoths.org/species/Amblyscirtes-carolina" TargetMode="External"/><Relationship Id="rId36" Type="http://schemas.openxmlformats.org/officeDocument/2006/relationships/hyperlink" Target="https://www.butterfliesandmoths.org/species/Ancyloxypha-arene" TargetMode="External"/><Relationship Id="rId57" Type="http://schemas.openxmlformats.org/officeDocument/2006/relationships/hyperlink" Target="https://www.butterfliesandmoths.org/species/Atalopedes-campestris" TargetMode="External"/><Relationship Id="rId106" Type="http://schemas.openxmlformats.org/officeDocument/2006/relationships/hyperlink" Target="https://www.butterfliesandmoths.org/species/Calpodes-ethlius" TargetMode="External"/><Relationship Id="rId127" Type="http://schemas.openxmlformats.org/officeDocument/2006/relationships/hyperlink" Target="https://www.butterfliesandmoths.org/species/Chlosyne-cyneas" TargetMode="External"/><Relationship Id="rId10" Type="http://schemas.openxmlformats.org/officeDocument/2006/relationships/hyperlink" Target="https://www.butterfliesandmoths.org/species/Aguna-metophis" TargetMode="External"/><Relationship Id="rId31" Type="http://schemas.openxmlformats.org/officeDocument/2006/relationships/hyperlink" Target="https://www.butterfliesandmoths.org/species/Anaea-troglodyta-floridalis" TargetMode="External"/><Relationship Id="rId52" Type="http://schemas.openxmlformats.org/officeDocument/2006/relationships/hyperlink" Target="https://www.butterfliesandmoths.org/species/Asterocampa-clyton" TargetMode="External"/><Relationship Id="rId73" Type="http://schemas.openxmlformats.org/officeDocument/2006/relationships/hyperlink" Target="https://www.butterfliesandmoths.org/species/Boloria-bellona" TargetMode="External"/><Relationship Id="rId78" Type="http://schemas.openxmlformats.org/officeDocument/2006/relationships/hyperlink" Target="https://www.butterfliesandmoths.org/species/Boloria-frigga" TargetMode="External"/><Relationship Id="rId94" Type="http://schemas.openxmlformats.org/officeDocument/2006/relationships/hyperlink" Target="https://www.butterfliesandmoths.org/species/Callophrys-dumetorum" TargetMode="External"/><Relationship Id="rId99" Type="http://schemas.openxmlformats.org/officeDocument/2006/relationships/hyperlink" Target="https://www.butterfliesandmoths.org/species/Callophrys-irus" TargetMode="External"/><Relationship Id="rId101" Type="http://schemas.openxmlformats.org/officeDocument/2006/relationships/hyperlink" Target="https://www.butterfliesandmoths.org/species/Callophrys-mossii" TargetMode="External"/><Relationship Id="rId122" Type="http://schemas.openxmlformats.org/officeDocument/2006/relationships/hyperlink" Target="https://www.butterfliesandmoths.org/species/Chiomara-georgina" TargetMode="External"/><Relationship Id="rId143" Type="http://schemas.openxmlformats.org/officeDocument/2006/relationships/hyperlink" Target="https://www.iucnredlist.org/" TargetMode="External"/><Relationship Id="rId148" Type="http://schemas.openxmlformats.org/officeDocument/2006/relationships/hyperlink" Target="https://www.butterfliesandmoths.org/species/Anthanassa-argentea" TargetMode="External"/><Relationship Id="rId4" Type="http://schemas.openxmlformats.org/officeDocument/2006/relationships/hyperlink" Target="https://www.butterfliesandmoths.org/species/Adelpha-basiloides" TargetMode="External"/><Relationship Id="rId9" Type="http://schemas.openxmlformats.org/officeDocument/2006/relationships/hyperlink" Target="https://www.butterfliesandmoths.org/" TargetMode="External"/><Relationship Id="rId26" Type="http://schemas.openxmlformats.org/officeDocument/2006/relationships/hyperlink" Target="https://www.butterfliesandmoths.org/species/Amblyscirtes-reversa" TargetMode="External"/><Relationship Id="rId47" Type="http://schemas.openxmlformats.org/officeDocument/2006/relationships/hyperlink" Target="https://www.butterfliesandmoths.org/species/Apodemia-palmeri" TargetMode="External"/><Relationship Id="rId68" Type="http://schemas.openxmlformats.org/officeDocument/2006/relationships/hyperlink" Target="https://www.butterfliesandmoths.org/species/Autochton-cincta" TargetMode="External"/><Relationship Id="rId89" Type="http://schemas.openxmlformats.org/officeDocument/2006/relationships/hyperlink" Target="https://www.butterfliesandmoths.org/species/Calephelis-perditalis" TargetMode="External"/><Relationship Id="rId112" Type="http://schemas.openxmlformats.org/officeDocument/2006/relationships/hyperlink" Target="https://www.butterfliesandmoths.org/species/Celastrina-ladon" TargetMode="External"/><Relationship Id="rId133" Type="http://schemas.openxmlformats.org/officeDocument/2006/relationships/hyperlink" Target="https://www.butterfliesandmoths.org/species/Chlosyne-hoffmanni" TargetMode="External"/><Relationship Id="rId16" Type="http://schemas.openxmlformats.org/officeDocument/2006/relationships/hyperlink" Target="https://www.butterfliesandmoths.org/species/Amblyscirtes-cassus" TargetMode="External"/><Relationship Id="rId37" Type="http://schemas.openxmlformats.org/officeDocument/2006/relationships/hyperlink" Target="https://www.butterfliesandmoths.org/species/Ancyloxypha-numitor" TargetMode="External"/><Relationship Id="rId58" Type="http://schemas.openxmlformats.org/officeDocument/2006/relationships/hyperlink" Target="https://www.butterfliesandmoths.org/species/Atlides-halesus" TargetMode="External"/><Relationship Id="rId79" Type="http://schemas.openxmlformats.org/officeDocument/2006/relationships/hyperlink" Target="https://www.butterfliesandmoths.org/species/Boloria-improba" TargetMode="External"/><Relationship Id="rId102" Type="http://schemas.openxmlformats.org/officeDocument/2006/relationships/hyperlink" Target="https://www.butterfliesandmoths.org/species/Callophrys-polios" TargetMode="External"/><Relationship Id="rId123" Type="http://schemas.openxmlformats.org/officeDocument/2006/relationships/hyperlink" Target="https://www.butterfliesandmoths.org/species/Chlorostrymon-maesites" TargetMode="External"/><Relationship Id="rId144" Type="http://schemas.openxmlformats.org/officeDocument/2006/relationships/hyperlink" Target="https://www.butterfliesandmoths.org/species/Leptophobia-aripa" TargetMode="External"/><Relationship Id="rId90" Type="http://schemas.openxmlformats.org/officeDocument/2006/relationships/hyperlink" Target="https://www.butterfliesandmoths.org/species/Calephelis-rawso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3"/>
  <sheetViews>
    <sheetView tabSelected="1" zoomScale="85" zoomScaleNormal="85" workbookViewId="0">
      <pane xSplit="3" ySplit="2" topLeftCell="D171" activePane="bottomRight" state="frozen"/>
      <selection pane="topRight" activeCell="D1" sqref="D1"/>
      <selection pane="bottomLeft" activeCell="A3" sqref="A3"/>
      <selection pane="bottomRight" activeCell="C176" sqref="C176"/>
    </sheetView>
  </sheetViews>
  <sheetFormatPr defaultColWidth="10.59765625" defaultRowHeight="15.6" x14ac:dyDescent="0.3"/>
  <cols>
    <col min="1" max="1" width="28.19921875" style="22" customWidth="1"/>
    <col min="2" max="2" width="15.69921875" style="22" customWidth="1"/>
    <col min="3" max="3" width="13.19921875" style="23" customWidth="1"/>
    <col min="4" max="4" width="26.19921875" style="24" customWidth="1"/>
    <col min="5" max="5" width="14.69921875" style="42" customWidth="1"/>
    <col min="6" max="6" width="15.69921875" style="23" customWidth="1"/>
    <col min="7" max="7" width="10.59765625" style="23"/>
    <col min="8" max="8" width="16.09765625" style="43" customWidth="1"/>
    <col min="9" max="9" width="16.19921875" style="44" customWidth="1"/>
    <col min="10" max="10" width="12.59765625" style="23" customWidth="1"/>
    <col min="11" max="11" width="10.796875" style="45"/>
    <col min="12" max="12" width="10.796875" style="23"/>
    <col min="13" max="13" width="16.296875" style="23" customWidth="1"/>
    <col min="14" max="17" width="10.796875" style="23"/>
    <col min="18" max="18" width="10.59765625" style="46"/>
    <col min="19" max="20" width="10.796875" style="23"/>
    <col min="21" max="21" width="10.796875" style="46"/>
    <col min="22" max="22" width="10.59765625" style="22"/>
    <col min="23" max="23" width="16.796875" style="22" customWidth="1"/>
    <col min="24" max="26" width="10.59765625" style="22"/>
    <col min="27" max="27" width="10.796875" style="47"/>
    <col min="28" max="28" width="10.59765625" style="34"/>
    <col min="29" max="29" width="17.796875" style="34" customWidth="1"/>
    <col min="30" max="32" width="10.59765625" style="40"/>
    <col min="33" max="33" width="16.19921875" style="48" customWidth="1"/>
    <col min="34" max="34" width="10.796875" style="46"/>
    <col min="35" max="35" width="53.5" style="34" customWidth="1"/>
    <col min="36" max="36" width="16.59765625" style="22" customWidth="1"/>
    <col min="37" max="16384" width="10.59765625" style="22"/>
  </cols>
  <sheetData>
    <row r="1" spans="1:37" x14ac:dyDescent="0.3">
      <c r="E1" s="25" t="s">
        <v>388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/>
      <c r="S1" s="25" t="s">
        <v>384</v>
      </c>
      <c r="T1" s="29"/>
      <c r="U1" s="30"/>
      <c r="V1" s="31" t="s">
        <v>375</v>
      </c>
      <c r="W1" s="32"/>
      <c r="X1" s="32"/>
      <c r="Y1" s="32"/>
      <c r="Z1" s="32"/>
      <c r="AA1" s="31" t="s">
        <v>374</v>
      </c>
      <c r="AB1" s="33"/>
      <c r="AC1" s="33"/>
      <c r="AD1" s="33"/>
      <c r="AE1" s="33"/>
      <c r="AF1" s="33"/>
      <c r="AG1" s="33"/>
      <c r="AH1" s="33"/>
    </row>
    <row r="2" spans="1:37" s="35" customFormat="1" ht="78" x14ac:dyDescent="0.3">
      <c r="A2" s="35" t="s">
        <v>0</v>
      </c>
      <c r="B2" s="35" t="s">
        <v>1</v>
      </c>
      <c r="C2" s="36" t="s">
        <v>2</v>
      </c>
      <c r="D2" s="28" t="s">
        <v>3074</v>
      </c>
      <c r="E2" s="37" t="s">
        <v>365</v>
      </c>
      <c r="F2" s="36" t="s">
        <v>373</v>
      </c>
      <c r="G2" s="36" t="s">
        <v>414</v>
      </c>
      <c r="H2" s="36" t="s">
        <v>3184</v>
      </c>
      <c r="I2" s="72" t="s">
        <v>389</v>
      </c>
      <c r="J2" s="72" t="s">
        <v>418</v>
      </c>
      <c r="K2" s="73" t="s">
        <v>376</v>
      </c>
      <c r="L2" s="72" t="s">
        <v>372</v>
      </c>
      <c r="M2" s="72" t="s">
        <v>405</v>
      </c>
      <c r="N2" s="72" t="s">
        <v>368</v>
      </c>
      <c r="O2" s="72" t="s">
        <v>370</v>
      </c>
      <c r="P2" s="72" t="s">
        <v>371</v>
      </c>
      <c r="Q2" s="72" t="s">
        <v>369</v>
      </c>
      <c r="R2" s="74" t="s">
        <v>3095</v>
      </c>
      <c r="S2" s="72" t="s">
        <v>379</v>
      </c>
      <c r="T2" s="72" t="s">
        <v>380</v>
      </c>
      <c r="U2" s="74" t="s">
        <v>381</v>
      </c>
      <c r="V2" s="75" t="s">
        <v>377</v>
      </c>
      <c r="W2" s="75" t="s">
        <v>385</v>
      </c>
      <c r="X2" s="75" t="s">
        <v>3096</v>
      </c>
      <c r="Y2" s="75" t="s">
        <v>382</v>
      </c>
      <c r="Z2" s="75" t="s">
        <v>378</v>
      </c>
      <c r="AA2" s="76" t="s">
        <v>386</v>
      </c>
      <c r="AB2" s="77" t="s">
        <v>387</v>
      </c>
      <c r="AC2" s="77" t="s">
        <v>383</v>
      </c>
      <c r="AD2" s="78" t="s">
        <v>367</v>
      </c>
      <c r="AE2" s="78" t="s">
        <v>366</v>
      </c>
      <c r="AF2" s="78" t="s">
        <v>3114</v>
      </c>
      <c r="AG2" s="75" t="s">
        <v>409</v>
      </c>
      <c r="AH2" s="74" t="s">
        <v>408</v>
      </c>
      <c r="AI2" s="38" t="s">
        <v>390</v>
      </c>
    </row>
    <row r="3" spans="1:37" x14ac:dyDescent="0.3">
      <c r="A3" s="1" t="s">
        <v>3</v>
      </c>
      <c r="B3" s="1" t="s">
        <v>4</v>
      </c>
      <c r="C3" s="3" t="s">
        <v>5</v>
      </c>
      <c r="D3" s="13"/>
      <c r="E3" s="2" t="s">
        <v>391</v>
      </c>
      <c r="F3" s="3" t="s">
        <v>392</v>
      </c>
      <c r="G3" s="4" t="s">
        <v>415</v>
      </c>
      <c r="H3" s="19"/>
      <c r="I3" s="10" t="s">
        <v>416</v>
      </c>
      <c r="J3" s="4" t="s">
        <v>393</v>
      </c>
      <c r="K3" s="3"/>
      <c r="L3" s="4" t="s">
        <v>394</v>
      </c>
      <c r="M3" s="3"/>
      <c r="N3" s="3"/>
      <c r="O3" s="3"/>
      <c r="P3" s="3"/>
      <c r="Q3" s="3"/>
      <c r="R3" s="5" t="s">
        <v>396</v>
      </c>
      <c r="S3" s="3"/>
      <c r="T3" s="3"/>
      <c r="U3" s="5"/>
      <c r="V3" s="3"/>
      <c r="W3" s="1" t="s">
        <v>402</v>
      </c>
      <c r="X3" s="1" t="s">
        <v>413</v>
      </c>
      <c r="Y3" s="1"/>
      <c r="Z3" s="1"/>
      <c r="AA3" s="14"/>
      <c r="AB3" s="11"/>
      <c r="AC3" s="11" t="s">
        <v>397</v>
      </c>
      <c r="AD3" s="9">
        <v>38</v>
      </c>
      <c r="AE3" s="9">
        <v>51</v>
      </c>
      <c r="AF3" s="9">
        <f t="shared" ref="AF3:AF14" si="0">(AD3+AE3)/2</f>
        <v>44.5</v>
      </c>
      <c r="AG3" s="6" t="s">
        <v>398</v>
      </c>
      <c r="AH3" s="5"/>
      <c r="AI3" s="10" t="s">
        <v>421</v>
      </c>
      <c r="AJ3" s="1"/>
    </row>
    <row r="4" spans="1:37" x14ac:dyDescent="0.3">
      <c r="A4" s="1" t="s">
        <v>6</v>
      </c>
      <c r="B4" s="1" t="s">
        <v>4</v>
      </c>
      <c r="C4" s="3" t="s">
        <v>7</v>
      </c>
      <c r="D4" s="13"/>
      <c r="E4" s="2" t="s">
        <v>391</v>
      </c>
      <c r="F4" s="3" t="s">
        <v>392</v>
      </c>
      <c r="G4" s="4" t="s">
        <v>415</v>
      </c>
      <c r="H4" s="19"/>
      <c r="I4" s="10" t="s">
        <v>399</v>
      </c>
      <c r="J4" s="4" t="s">
        <v>400</v>
      </c>
      <c r="K4" s="3"/>
      <c r="L4" s="4" t="s">
        <v>394</v>
      </c>
      <c r="M4" s="3"/>
      <c r="N4" s="3"/>
      <c r="O4" s="3"/>
      <c r="P4" s="3"/>
      <c r="Q4" s="3"/>
      <c r="R4" s="5" t="s">
        <v>396</v>
      </c>
      <c r="S4" s="3"/>
      <c r="T4" s="3"/>
      <c r="U4" s="5"/>
      <c r="V4" s="3"/>
      <c r="W4" s="1" t="s">
        <v>402</v>
      </c>
      <c r="X4" s="1" t="s">
        <v>395</v>
      </c>
      <c r="Y4" s="1"/>
      <c r="Z4" s="1"/>
      <c r="AA4" s="14"/>
      <c r="AB4" s="11" t="s">
        <v>401</v>
      </c>
      <c r="AC4" s="11" t="s">
        <v>397</v>
      </c>
      <c r="AD4" s="9">
        <v>42</v>
      </c>
      <c r="AE4" s="9">
        <v>50</v>
      </c>
      <c r="AF4" s="9">
        <f t="shared" si="0"/>
        <v>46</v>
      </c>
      <c r="AG4" s="6" t="s">
        <v>402</v>
      </c>
      <c r="AH4" s="5"/>
      <c r="AI4" s="10" t="s">
        <v>421</v>
      </c>
      <c r="AJ4" s="1"/>
    </row>
    <row r="5" spans="1:37" x14ac:dyDescent="0.3">
      <c r="A5" s="1" t="s">
        <v>8</v>
      </c>
      <c r="B5" s="1" t="s">
        <v>4</v>
      </c>
      <c r="C5" s="3" t="s">
        <v>9</v>
      </c>
      <c r="D5" s="13"/>
      <c r="E5" s="2" t="s">
        <v>391</v>
      </c>
      <c r="F5" s="3" t="s">
        <v>392</v>
      </c>
      <c r="G5" s="4" t="s">
        <v>415</v>
      </c>
      <c r="H5" s="19"/>
      <c r="I5" s="10" t="s">
        <v>417</v>
      </c>
      <c r="J5" s="4" t="s">
        <v>419</v>
      </c>
      <c r="K5" s="3"/>
      <c r="L5" s="4" t="s">
        <v>403</v>
      </c>
      <c r="M5" s="4" t="s">
        <v>404</v>
      </c>
      <c r="N5" s="3">
        <v>2</v>
      </c>
      <c r="O5" s="3">
        <v>2</v>
      </c>
      <c r="P5" s="3">
        <v>1</v>
      </c>
      <c r="Q5" s="3">
        <v>1</v>
      </c>
      <c r="R5" s="5"/>
      <c r="S5" s="3" t="s">
        <v>406</v>
      </c>
      <c r="T5" s="3"/>
      <c r="U5" s="5"/>
      <c r="V5" s="1" t="s">
        <v>412</v>
      </c>
      <c r="W5" s="1" t="s">
        <v>407</v>
      </c>
      <c r="X5" s="1" t="s">
        <v>413</v>
      </c>
      <c r="Y5" s="1"/>
      <c r="Z5" s="1"/>
      <c r="AA5" s="14" t="s">
        <v>411</v>
      </c>
      <c r="AB5" s="11" t="s">
        <v>410</v>
      </c>
      <c r="AC5" s="11" t="s">
        <v>397</v>
      </c>
      <c r="AD5" s="9">
        <v>45</v>
      </c>
      <c r="AE5" s="9">
        <v>49</v>
      </c>
      <c r="AF5" s="9">
        <f t="shared" si="0"/>
        <v>47</v>
      </c>
      <c r="AG5" s="6" t="s">
        <v>407</v>
      </c>
      <c r="AH5" s="5"/>
      <c r="AI5" s="12" t="s">
        <v>420</v>
      </c>
      <c r="AJ5" s="1"/>
    </row>
    <row r="6" spans="1:37" x14ac:dyDescent="0.3">
      <c r="A6" s="1" t="s">
        <v>10</v>
      </c>
      <c r="B6" s="1" t="s">
        <v>4</v>
      </c>
      <c r="C6" s="3" t="s">
        <v>11</v>
      </c>
      <c r="D6" s="13"/>
      <c r="E6" s="3" t="s">
        <v>391</v>
      </c>
      <c r="F6" s="1" t="s">
        <v>392</v>
      </c>
      <c r="G6" s="4" t="s">
        <v>415</v>
      </c>
      <c r="H6" s="19"/>
      <c r="I6" s="10"/>
      <c r="J6" s="3"/>
      <c r="K6" s="3"/>
      <c r="L6" s="3"/>
      <c r="M6" s="3"/>
      <c r="N6" s="3"/>
      <c r="O6" s="3"/>
      <c r="P6" s="3"/>
      <c r="Q6" s="3"/>
      <c r="R6" s="5"/>
      <c r="S6" s="3"/>
      <c r="T6" s="3"/>
      <c r="U6" s="5"/>
      <c r="V6" s="1"/>
      <c r="W6" s="1"/>
      <c r="X6" s="1"/>
      <c r="Y6" s="1"/>
      <c r="Z6" s="1"/>
      <c r="AA6" s="14"/>
      <c r="AB6" s="11"/>
      <c r="AC6" s="11"/>
      <c r="AD6" s="9">
        <v>41</v>
      </c>
      <c r="AE6" s="9">
        <v>43</v>
      </c>
      <c r="AF6" s="9">
        <f t="shared" si="0"/>
        <v>42</v>
      </c>
      <c r="AG6" s="6" t="s">
        <v>402</v>
      </c>
      <c r="AH6" s="5"/>
      <c r="AI6" s="12" t="s">
        <v>423</v>
      </c>
      <c r="AJ6" s="1"/>
    </row>
    <row r="7" spans="1:37" x14ac:dyDescent="0.3">
      <c r="A7" s="1" t="s">
        <v>12</v>
      </c>
      <c r="B7" s="1" t="s">
        <v>4</v>
      </c>
      <c r="C7" s="3" t="s">
        <v>13</v>
      </c>
      <c r="D7" s="13"/>
      <c r="E7" s="2" t="s">
        <v>391</v>
      </c>
      <c r="F7" s="4" t="s">
        <v>392</v>
      </c>
      <c r="G7" s="4" t="s">
        <v>415</v>
      </c>
      <c r="H7" s="19"/>
      <c r="I7" s="10" t="s">
        <v>426</v>
      </c>
      <c r="J7" s="4" t="s">
        <v>425</v>
      </c>
      <c r="K7" s="3"/>
      <c r="L7" s="4" t="s">
        <v>403</v>
      </c>
      <c r="M7" s="3"/>
      <c r="N7" s="3"/>
      <c r="O7" s="3"/>
      <c r="P7" s="3"/>
      <c r="Q7" s="3"/>
      <c r="R7" s="5" t="s">
        <v>396</v>
      </c>
      <c r="S7" s="3" t="s">
        <v>406</v>
      </c>
      <c r="T7" s="3"/>
      <c r="U7" s="5"/>
      <c r="V7" s="3"/>
      <c r="W7" s="1" t="s">
        <v>402</v>
      </c>
      <c r="X7" s="1" t="s">
        <v>395</v>
      </c>
      <c r="Y7" s="1"/>
      <c r="Z7" s="1"/>
      <c r="AA7" s="14" t="s">
        <v>428</v>
      </c>
      <c r="AB7" s="11" t="s">
        <v>427</v>
      </c>
      <c r="AC7" s="15" t="s">
        <v>397</v>
      </c>
      <c r="AD7" s="9">
        <v>42</v>
      </c>
      <c r="AE7" s="9">
        <v>50</v>
      </c>
      <c r="AF7" s="9">
        <f t="shared" si="0"/>
        <v>46</v>
      </c>
      <c r="AG7" s="6" t="s">
        <v>402</v>
      </c>
      <c r="AH7" s="5"/>
      <c r="AI7" s="21" t="s">
        <v>429</v>
      </c>
      <c r="AJ7" s="1"/>
    </row>
    <row r="8" spans="1:37" s="39" customFormat="1" x14ac:dyDescent="0.3">
      <c r="A8" s="1" t="s">
        <v>14</v>
      </c>
      <c r="B8" s="1" t="s">
        <v>15</v>
      </c>
      <c r="C8" s="3" t="s">
        <v>16</v>
      </c>
      <c r="D8" s="13" t="s">
        <v>3133</v>
      </c>
      <c r="E8" s="2" t="s">
        <v>391</v>
      </c>
      <c r="F8" s="4" t="s">
        <v>392</v>
      </c>
      <c r="G8" s="3" t="s">
        <v>415</v>
      </c>
      <c r="H8" s="20"/>
      <c r="I8" s="10" t="s">
        <v>847</v>
      </c>
      <c r="J8" s="3" t="s">
        <v>425</v>
      </c>
      <c r="K8" s="3"/>
      <c r="L8" s="3" t="s">
        <v>394</v>
      </c>
      <c r="M8" s="3"/>
      <c r="N8" s="3"/>
      <c r="O8" s="3"/>
      <c r="P8" s="3"/>
      <c r="Q8" s="3"/>
      <c r="R8" s="5" t="s">
        <v>396</v>
      </c>
      <c r="S8" s="3" t="s">
        <v>406</v>
      </c>
      <c r="T8" s="3"/>
      <c r="U8" s="5"/>
      <c r="V8" s="3" t="s">
        <v>412</v>
      </c>
      <c r="W8" s="1" t="s">
        <v>402</v>
      </c>
      <c r="X8" s="1" t="s">
        <v>395</v>
      </c>
      <c r="Y8" s="1"/>
      <c r="Z8" s="1"/>
      <c r="AA8" s="14"/>
      <c r="AB8" s="11"/>
      <c r="AC8" s="11"/>
      <c r="AD8" s="9">
        <v>35</v>
      </c>
      <c r="AE8" s="9">
        <v>45</v>
      </c>
      <c r="AF8" s="9">
        <f t="shared" si="0"/>
        <v>40</v>
      </c>
      <c r="AG8" s="6" t="s">
        <v>815</v>
      </c>
      <c r="AH8" s="5"/>
      <c r="AI8" s="10" t="s">
        <v>3073</v>
      </c>
      <c r="AJ8" s="1"/>
      <c r="AK8" s="22"/>
    </row>
    <row r="9" spans="1:37" x14ac:dyDescent="0.3">
      <c r="A9" s="1" t="s">
        <v>17</v>
      </c>
      <c r="B9" s="1" t="s">
        <v>18</v>
      </c>
      <c r="C9" s="3" t="s">
        <v>19</v>
      </c>
      <c r="D9" s="13"/>
      <c r="E9" s="3" t="s">
        <v>430</v>
      </c>
      <c r="F9" s="1" t="s">
        <v>431</v>
      </c>
      <c r="G9" s="4" t="s">
        <v>415</v>
      </c>
      <c r="H9" s="19"/>
      <c r="I9" s="10" t="s">
        <v>432</v>
      </c>
      <c r="J9" s="4" t="s">
        <v>425</v>
      </c>
      <c r="K9" s="3"/>
      <c r="L9" s="4" t="s">
        <v>394</v>
      </c>
      <c r="M9" s="3"/>
      <c r="N9" s="3"/>
      <c r="O9" s="3"/>
      <c r="P9" s="3"/>
      <c r="Q9" s="3"/>
      <c r="R9" s="5" t="s">
        <v>396</v>
      </c>
      <c r="S9" s="3"/>
      <c r="T9" s="3"/>
      <c r="U9" s="5"/>
      <c r="V9" s="1"/>
      <c r="W9" s="1" t="s">
        <v>402</v>
      </c>
      <c r="X9" s="1" t="s">
        <v>395</v>
      </c>
      <c r="Y9" s="1"/>
      <c r="Z9" s="1"/>
      <c r="AA9" s="14" t="s">
        <v>434</v>
      </c>
      <c r="AB9" s="11" t="s">
        <v>433</v>
      </c>
      <c r="AC9" s="15" t="s">
        <v>435</v>
      </c>
      <c r="AD9" s="9">
        <v>57</v>
      </c>
      <c r="AE9" s="9">
        <v>67</v>
      </c>
      <c r="AF9" s="9">
        <f t="shared" si="0"/>
        <v>62</v>
      </c>
      <c r="AG9" s="6" t="s">
        <v>407</v>
      </c>
      <c r="AH9" s="5"/>
      <c r="AI9" s="12" t="s">
        <v>436</v>
      </c>
      <c r="AJ9" s="1"/>
    </row>
    <row r="10" spans="1:37" x14ac:dyDescent="0.3">
      <c r="A10" s="1" t="s">
        <v>20</v>
      </c>
      <c r="B10" s="1" t="s">
        <v>18</v>
      </c>
      <c r="C10" s="3" t="s">
        <v>21</v>
      </c>
      <c r="D10" s="13"/>
      <c r="E10" s="2" t="s">
        <v>430</v>
      </c>
      <c r="F10" s="4" t="s">
        <v>431</v>
      </c>
      <c r="G10" s="4" t="s">
        <v>415</v>
      </c>
      <c r="H10" s="19"/>
      <c r="I10" s="10" t="s">
        <v>437</v>
      </c>
      <c r="J10" s="4" t="s">
        <v>425</v>
      </c>
      <c r="K10" s="3"/>
      <c r="L10" s="4" t="s">
        <v>403</v>
      </c>
      <c r="M10" s="4" t="s">
        <v>404</v>
      </c>
      <c r="N10" s="3"/>
      <c r="O10" s="3"/>
      <c r="P10" s="3"/>
      <c r="Q10" s="3"/>
      <c r="R10" s="5" t="s">
        <v>396</v>
      </c>
      <c r="S10" s="3"/>
      <c r="T10" s="3"/>
      <c r="U10" s="5"/>
      <c r="V10" s="1"/>
      <c r="W10" s="1" t="s">
        <v>402</v>
      </c>
      <c r="X10" s="1" t="s">
        <v>413</v>
      </c>
      <c r="Y10" s="1"/>
      <c r="Z10" s="1"/>
      <c r="AA10" s="14" t="s">
        <v>439</v>
      </c>
      <c r="AB10" s="11" t="s">
        <v>438</v>
      </c>
      <c r="AC10" s="15" t="s">
        <v>440</v>
      </c>
      <c r="AD10" s="9">
        <v>63</v>
      </c>
      <c r="AE10" s="9">
        <v>102</v>
      </c>
      <c r="AF10" s="9">
        <f t="shared" si="0"/>
        <v>82.5</v>
      </c>
      <c r="AG10" s="6" t="s">
        <v>407</v>
      </c>
      <c r="AH10" s="5"/>
      <c r="AI10" s="12" t="s">
        <v>463</v>
      </c>
      <c r="AJ10" s="1"/>
    </row>
    <row r="11" spans="1:37" x14ac:dyDescent="0.3">
      <c r="A11" s="1" t="s">
        <v>22</v>
      </c>
      <c r="B11" s="1" t="s">
        <v>18</v>
      </c>
      <c r="C11" s="3" t="s">
        <v>23</v>
      </c>
      <c r="D11" s="13"/>
      <c r="E11" s="2" t="s">
        <v>430</v>
      </c>
      <c r="F11" s="4" t="s">
        <v>431</v>
      </c>
      <c r="G11" s="4" t="s">
        <v>415</v>
      </c>
      <c r="H11" s="19"/>
      <c r="I11" s="10" t="s">
        <v>437</v>
      </c>
      <c r="J11" s="4" t="s">
        <v>425</v>
      </c>
      <c r="K11" s="3"/>
      <c r="L11" s="4" t="s">
        <v>394</v>
      </c>
      <c r="M11" s="3"/>
      <c r="N11" s="3"/>
      <c r="O11" s="3"/>
      <c r="P11" s="3"/>
      <c r="Q11" s="3"/>
      <c r="R11" s="5" t="s">
        <v>396</v>
      </c>
      <c r="S11" s="3" t="s">
        <v>406</v>
      </c>
      <c r="T11" s="3"/>
      <c r="U11" s="5"/>
      <c r="V11" s="1"/>
      <c r="W11" s="1"/>
      <c r="X11" s="1"/>
      <c r="Y11" s="1"/>
      <c r="Z11" s="1"/>
      <c r="AA11" s="14" t="s">
        <v>439</v>
      </c>
      <c r="AB11" s="11" t="s">
        <v>438</v>
      </c>
      <c r="AC11" s="15" t="s">
        <v>441</v>
      </c>
      <c r="AD11" s="9">
        <v>56</v>
      </c>
      <c r="AE11" s="9">
        <v>70</v>
      </c>
      <c r="AF11" s="9">
        <f t="shared" si="0"/>
        <v>63</v>
      </c>
      <c r="AG11" s="6" t="s">
        <v>407</v>
      </c>
      <c r="AH11" s="5"/>
      <c r="AI11" s="12" t="s">
        <v>463</v>
      </c>
      <c r="AJ11" s="1"/>
    </row>
    <row r="12" spans="1:37" x14ac:dyDescent="0.3">
      <c r="A12" s="1" t="s">
        <v>24</v>
      </c>
      <c r="B12" s="1" t="s">
        <v>25</v>
      </c>
      <c r="C12" s="3" t="s">
        <v>26</v>
      </c>
      <c r="D12" s="13"/>
      <c r="E12" s="2" t="s">
        <v>391</v>
      </c>
      <c r="F12" s="4" t="s">
        <v>442</v>
      </c>
      <c r="G12" s="4" t="s">
        <v>415</v>
      </c>
      <c r="H12" s="19"/>
      <c r="I12" s="10" t="s">
        <v>443</v>
      </c>
      <c r="J12" s="4" t="s">
        <v>425</v>
      </c>
      <c r="K12" s="3"/>
      <c r="L12" s="4" t="s">
        <v>444</v>
      </c>
      <c r="M12" s="3"/>
      <c r="N12" s="3"/>
      <c r="O12" s="3"/>
      <c r="P12" s="3"/>
      <c r="Q12" s="3"/>
      <c r="R12" s="5" t="s">
        <v>396</v>
      </c>
      <c r="S12" s="3"/>
      <c r="T12" s="3"/>
      <c r="U12" s="5"/>
      <c r="V12" s="1"/>
      <c r="W12" s="1" t="s">
        <v>407</v>
      </c>
      <c r="X12" s="1" t="s">
        <v>395</v>
      </c>
      <c r="Y12" s="1"/>
      <c r="Z12" s="1"/>
      <c r="AA12" s="14" t="s">
        <v>445</v>
      </c>
      <c r="AB12" s="11" t="s">
        <v>446</v>
      </c>
      <c r="AC12" s="15" t="s">
        <v>397</v>
      </c>
      <c r="AD12" s="9">
        <v>22</v>
      </c>
      <c r="AE12" s="9">
        <v>25</v>
      </c>
      <c r="AF12" s="9">
        <f t="shared" si="0"/>
        <v>23.5</v>
      </c>
      <c r="AG12" s="6" t="s">
        <v>407</v>
      </c>
      <c r="AH12" s="5"/>
      <c r="AI12" s="11" t="s">
        <v>447</v>
      </c>
      <c r="AJ12" s="1"/>
    </row>
    <row r="13" spans="1:37" x14ac:dyDescent="0.3">
      <c r="A13" s="1" t="s">
        <v>27</v>
      </c>
      <c r="B13" s="1" t="s">
        <v>28</v>
      </c>
      <c r="C13" s="3" t="s">
        <v>29</v>
      </c>
      <c r="D13" s="13"/>
      <c r="E13" s="2" t="s">
        <v>391</v>
      </c>
      <c r="F13" s="1" t="s">
        <v>448</v>
      </c>
      <c r="G13" s="4" t="s">
        <v>415</v>
      </c>
      <c r="H13" s="19"/>
      <c r="I13" s="10" t="s">
        <v>449</v>
      </c>
      <c r="J13" s="4" t="s">
        <v>425</v>
      </c>
      <c r="K13" s="3"/>
      <c r="L13" s="4" t="s">
        <v>394</v>
      </c>
      <c r="M13" s="4" t="s">
        <v>404</v>
      </c>
      <c r="N13" s="3"/>
      <c r="O13" s="3"/>
      <c r="P13" s="3"/>
      <c r="Q13" s="3"/>
      <c r="R13" s="5" t="s">
        <v>396</v>
      </c>
      <c r="S13" s="3" t="s">
        <v>406</v>
      </c>
      <c r="T13" s="3"/>
      <c r="U13" s="5"/>
      <c r="V13" s="1"/>
      <c r="W13" s="1" t="s">
        <v>407</v>
      </c>
      <c r="X13" s="1" t="s">
        <v>395</v>
      </c>
      <c r="Y13" s="1"/>
      <c r="Z13" s="1"/>
      <c r="AA13" s="14" t="s">
        <v>452</v>
      </c>
      <c r="AB13" s="11" t="s">
        <v>451</v>
      </c>
      <c r="AC13" s="15" t="s">
        <v>453</v>
      </c>
      <c r="AD13" s="9">
        <v>50</v>
      </c>
      <c r="AE13" s="9">
        <v>61</v>
      </c>
      <c r="AF13" s="9">
        <f t="shared" si="0"/>
        <v>55.5</v>
      </c>
      <c r="AG13" s="6" t="s">
        <v>402</v>
      </c>
      <c r="AH13" s="5"/>
      <c r="AI13" s="12" t="s">
        <v>454</v>
      </c>
      <c r="AJ13" s="1"/>
    </row>
    <row r="14" spans="1:37" x14ac:dyDescent="0.3">
      <c r="A14" s="1" t="s">
        <v>30</v>
      </c>
      <c r="B14" s="1" t="s">
        <v>31</v>
      </c>
      <c r="C14" s="3" t="s">
        <v>32</v>
      </c>
      <c r="D14" s="13"/>
      <c r="E14" s="2" t="s">
        <v>430</v>
      </c>
      <c r="F14" s="1" t="s">
        <v>455</v>
      </c>
      <c r="G14" s="4" t="s">
        <v>415</v>
      </c>
      <c r="H14" s="19"/>
      <c r="I14" s="10" t="s">
        <v>456</v>
      </c>
      <c r="J14" s="4" t="s">
        <v>425</v>
      </c>
      <c r="K14" s="3"/>
      <c r="L14" s="4" t="s">
        <v>403</v>
      </c>
      <c r="M14" s="4" t="s">
        <v>457</v>
      </c>
      <c r="N14" s="3"/>
      <c r="O14" s="3"/>
      <c r="P14" s="3"/>
      <c r="Q14" s="3"/>
      <c r="R14" s="5" t="s">
        <v>396</v>
      </c>
      <c r="S14" s="3"/>
      <c r="T14" s="3"/>
      <c r="U14" s="5"/>
      <c r="V14" s="1"/>
      <c r="W14" s="1" t="s">
        <v>407</v>
      </c>
      <c r="X14" s="1" t="s">
        <v>413</v>
      </c>
      <c r="Y14" s="1"/>
      <c r="Z14" s="1"/>
      <c r="AA14" s="14" t="s">
        <v>458</v>
      </c>
      <c r="AB14" s="11" t="s">
        <v>459</v>
      </c>
      <c r="AC14" s="15" t="s">
        <v>397</v>
      </c>
      <c r="AD14" s="9">
        <v>63</v>
      </c>
      <c r="AE14" s="9">
        <v>95</v>
      </c>
      <c r="AF14" s="9">
        <f t="shared" si="0"/>
        <v>79</v>
      </c>
      <c r="AG14" s="6" t="s">
        <v>407</v>
      </c>
      <c r="AH14" s="5"/>
      <c r="AI14" s="12" t="s">
        <v>463</v>
      </c>
      <c r="AJ14" s="1"/>
    </row>
    <row r="15" spans="1:37" x14ac:dyDescent="0.3">
      <c r="A15" s="1" t="s">
        <v>33</v>
      </c>
      <c r="B15" s="1" t="s">
        <v>34</v>
      </c>
      <c r="C15" s="3" t="s">
        <v>35</v>
      </c>
      <c r="D15" s="13"/>
      <c r="E15" s="2" t="s">
        <v>596</v>
      </c>
      <c r="F15" s="3" t="s">
        <v>693</v>
      </c>
      <c r="G15" s="4" t="s">
        <v>415</v>
      </c>
      <c r="H15" s="20"/>
      <c r="I15" s="10"/>
      <c r="J15" s="3"/>
      <c r="K15" s="3"/>
      <c r="L15" s="3"/>
      <c r="M15" s="3"/>
      <c r="N15" s="3"/>
      <c r="O15" s="3"/>
      <c r="P15" s="3"/>
      <c r="Q15" s="3"/>
      <c r="R15" s="5"/>
      <c r="S15" s="3"/>
      <c r="T15" s="3"/>
      <c r="U15" s="5"/>
      <c r="V15" s="1"/>
      <c r="W15" s="1"/>
      <c r="X15" s="1"/>
      <c r="Y15" s="1"/>
      <c r="Z15" s="1"/>
      <c r="AA15" s="14"/>
      <c r="AB15" s="11"/>
      <c r="AC15" s="11"/>
      <c r="AD15" s="9"/>
      <c r="AE15" s="9"/>
      <c r="AF15" s="9"/>
      <c r="AG15" s="6" t="s">
        <v>402</v>
      </c>
      <c r="AH15" s="5"/>
      <c r="AI15" s="11" t="s">
        <v>3138</v>
      </c>
      <c r="AJ15" s="1"/>
    </row>
    <row r="16" spans="1:37" x14ac:dyDescent="0.3">
      <c r="A16" s="1" t="s">
        <v>36</v>
      </c>
      <c r="B16" s="1" t="s">
        <v>34</v>
      </c>
      <c r="C16" s="3" t="s">
        <v>37</v>
      </c>
      <c r="D16" s="13"/>
      <c r="E16" s="2" t="s">
        <v>596</v>
      </c>
      <c r="F16" s="3" t="s">
        <v>693</v>
      </c>
      <c r="G16" s="3" t="s">
        <v>415</v>
      </c>
      <c r="H16" s="20"/>
      <c r="I16" s="10"/>
      <c r="J16" s="3"/>
      <c r="K16" s="3"/>
      <c r="L16" s="3"/>
      <c r="M16" s="3"/>
      <c r="N16" s="3"/>
      <c r="O16" s="3"/>
      <c r="P16" s="3"/>
      <c r="Q16" s="3"/>
      <c r="R16" s="5"/>
      <c r="S16" s="3"/>
      <c r="T16" s="3"/>
      <c r="U16" s="5"/>
      <c r="V16" s="1"/>
      <c r="W16" s="1"/>
      <c r="X16" s="1"/>
      <c r="Y16" s="1"/>
      <c r="Z16" s="1"/>
      <c r="AA16" s="14"/>
      <c r="AB16" s="11"/>
      <c r="AC16" s="11"/>
      <c r="AD16" s="79">
        <v>17</v>
      </c>
      <c r="AE16" s="9">
        <v>23</v>
      </c>
      <c r="AF16" s="9">
        <f t="shared" ref="AF16:AF79" si="1">(AD16+AE16)/2</f>
        <v>20</v>
      </c>
      <c r="AG16" s="6" t="s">
        <v>407</v>
      </c>
      <c r="AH16" s="5"/>
      <c r="AI16" s="11" t="s">
        <v>3135</v>
      </c>
      <c r="AJ16" s="1"/>
    </row>
    <row r="17" spans="1:36" x14ac:dyDescent="0.3">
      <c r="A17" s="1" t="s">
        <v>38</v>
      </c>
      <c r="B17" s="1" t="s">
        <v>39</v>
      </c>
      <c r="C17" s="3" t="s">
        <v>40</v>
      </c>
      <c r="D17" s="13"/>
      <c r="E17" s="2" t="s">
        <v>391</v>
      </c>
      <c r="F17" s="4" t="s">
        <v>392</v>
      </c>
      <c r="G17" s="4" t="s">
        <v>415</v>
      </c>
      <c r="H17" s="19"/>
      <c r="I17" s="10" t="s">
        <v>460</v>
      </c>
      <c r="J17" s="4" t="s">
        <v>425</v>
      </c>
      <c r="K17" s="3"/>
      <c r="L17" s="4" t="s">
        <v>403</v>
      </c>
      <c r="M17" s="3"/>
      <c r="N17" s="3"/>
      <c r="O17" s="3"/>
      <c r="P17" s="3"/>
      <c r="Q17" s="3"/>
      <c r="R17" s="5" t="s">
        <v>396</v>
      </c>
      <c r="S17" s="3"/>
      <c r="T17" s="3"/>
      <c r="U17" s="5"/>
      <c r="V17" s="1"/>
      <c r="W17" s="1" t="s">
        <v>461</v>
      </c>
      <c r="X17" s="1" t="s">
        <v>395</v>
      </c>
      <c r="Y17" s="1"/>
      <c r="Z17" s="1"/>
      <c r="AA17" s="14" t="s">
        <v>428</v>
      </c>
      <c r="AB17" s="11" t="s">
        <v>427</v>
      </c>
      <c r="AC17" s="15" t="s">
        <v>397</v>
      </c>
      <c r="AD17" s="9">
        <v>38</v>
      </c>
      <c r="AE17" s="9">
        <v>56</v>
      </c>
      <c r="AF17" s="9">
        <f t="shared" si="1"/>
        <v>47</v>
      </c>
      <c r="AG17" s="6" t="s">
        <v>402</v>
      </c>
      <c r="AH17" s="5"/>
      <c r="AI17" s="12" t="s">
        <v>462</v>
      </c>
      <c r="AJ17" s="1"/>
    </row>
    <row r="18" spans="1:36" x14ac:dyDescent="0.3">
      <c r="A18" s="1" t="s">
        <v>41</v>
      </c>
      <c r="B18" s="1" t="s">
        <v>39</v>
      </c>
      <c r="C18" s="3" t="s">
        <v>42</v>
      </c>
      <c r="D18" s="13"/>
      <c r="E18" s="2" t="s">
        <v>391</v>
      </c>
      <c r="F18" s="4" t="s">
        <v>392</v>
      </c>
      <c r="G18" s="4" t="s">
        <v>415</v>
      </c>
      <c r="H18" s="19"/>
      <c r="I18" s="10" t="s">
        <v>460</v>
      </c>
      <c r="J18" s="4" t="s">
        <v>425</v>
      </c>
      <c r="K18" s="3"/>
      <c r="L18" s="4" t="s">
        <v>403</v>
      </c>
      <c r="M18" s="3"/>
      <c r="N18" s="3"/>
      <c r="O18" s="3"/>
      <c r="P18" s="3"/>
      <c r="Q18" s="3"/>
      <c r="R18" s="5" t="s">
        <v>396</v>
      </c>
      <c r="S18" s="3"/>
      <c r="T18" s="3"/>
      <c r="U18" s="5"/>
      <c r="V18" s="3"/>
      <c r="W18" s="1" t="s">
        <v>461</v>
      </c>
      <c r="X18" s="1" t="s">
        <v>395</v>
      </c>
      <c r="Y18" s="1"/>
      <c r="Z18" s="1"/>
      <c r="AA18" s="14" t="s">
        <v>452</v>
      </c>
      <c r="AB18" s="11" t="s">
        <v>451</v>
      </c>
      <c r="AC18" s="15" t="s">
        <v>397</v>
      </c>
      <c r="AD18" s="9">
        <v>37</v>
      </c>
      <c r="AE18" s="9">
        <v>48</v>
      </c>
      <c r="AF18" s="9">
        <f t="shared" si="1"/>
        <v>42.5</v>
      </c>
      <c r="AG18" s="6" t="s">
        <v>402</v>
      </c>
      <c r="AH18" s="5"/>
      <c r="AI18" s="21" t="s">
        <v>464</v>
      </c>
      <c r="AJ18" s="1"/>
    </row>
    <row r="19" spans="1:36" x14ac:dyDescent="0.3">
      <c r="A19" s="1" t="s">
        <v>43</v>
      </c>
      <c r="B19" s="1" t="s">
        <v>44</v>
      </c>
      <c r="C19" s="3" t="s">
        <v>45</v>
      </c>
      <c r="D19" s="13"/>
      <c r="E19" s="2" t="s">
        <v>391</v>
      </c>
      <c r="F19" s="4" t="s">
        <v>442</v>
      </c>
      <c r="G19" s="4" t="s">
        <v>415</v>
      </c>
      <c r="H19" s="19"/>
      <c r="I19" s="10" t="s">
        <v>465</v>
      </c>
      <c r="J19" s="4" t="s">
        <v>425</v>
      </c>
      <c r="K19" s="3"/>
      <c r="L19" s="4" t="s">
        <v>394</v>
      </c>
      <c r="M19" s="4" t="s">
        <v>404</v>
      </c>
      <c r="N19" s="3">
        <v>2</v>
      </c>
      <c r="O19" s="3">
        <v>2</v>
      </c>
      <c r="P19" s="3">
        <v>1</v>
      </c>
      <c r="Q19" s="3">
        <v>1</v>
      </c>
      <c r="R19" s="5"/>
      <c r="S19" s="3"/>
      <c r="T19" s="3"/>
      <c r="U19" s="5"/>
      <c r="V19" s="1"/>
      <c r="W19" s="1" t="s">
        <v>402</v>
      </c>
      <c r="X19" s="1" t="s">
        <v>413</v>
      </c>
      <c r="Y19" s="1"/>
      <c r="Z19" s="1"/>
      <c r="AA19" s="14" t="s">
        <v>467</v>
      </c>
      <c r="AB19" s="11" t="s">
        <v>466</v>
      </c>
      <c r="AC19" s="15" t="s">
        <v>397</v>
      </c>
      <c r="AD19" s="9">
        <v>25</v>
      </c>
      <c r="AE19" s="9">
        <v>32</v>
      </c>
      <c r="AF19" s="9">
        <f t="shared" si="1"/>
        <v>28.5</v>
      </c>
      <c r="AG19" s="6" t="s">
        <v>402</v>
      </c>
      <c r="AH19" s="5"/>
      <c r="AI19" s="12" t="s">
        <v>468</v>
      </c>
      <c r="AJ19" s="1"/>
    </row>
    <row r="20" spans="1:36" x14ac:dyDescent="0.3">
      <c r="A20" s="1" t="s">
        <v>46</v>
      </c>
      <c r="B20" s="1" t="s">
        <v>44</v>
      </c>
      <c r="C20" s="3" t="s">
        <v>47</v>
      </c>
      <c r="D20" s="13"/>
      <c r="E20" s="2" t="s">
        <v>391</v>
      </c>
      <c r="F20" s="4" t="s">
        <v>442</v>
      </c>
      <c r="G20" s="4" t="s">
        <v>415</v>
      </c>
      <c r="H20" s="19"/>
      <c r="I20" s="10" t="s">
        <v>465</v>
      </c>
      <c r="J20" s="4" t="s">
        <v>425</v>
      </c>
      <c r="K20" s="3"/>
      <c r="L20" s="4" t="s">
        <v>394</v>
      </c>
      <c r="M20" s="3"/>
      <c r="N20" s="3"/>
      <c r="O20" s="3"/>
      <c r="P20" s="3"/>
      <c r="Q20" s="3">
        <v>2</v>
      </c>
      <c r="R20" s="5"/>
      <c r="S20" s="3"/>
      <c r="T20" s="3"/>
      <c r="U20" s="5"/>
      <c r="V20" s="1"/>
      <c r="W20" s="1" t="s">
        <v>461</v>
      </c>
      <c r="X20" s="1" t="s">
        <v>395</v>
      </c>
      <c r="Y20" s="1"/>
      <c r="Z20" s="1"/>
      <c r="AA20" s="14" t="s">
        <v>469</v>
      </c>
      <c r="AB20" s="11" t="s">
        <v>470</v>
      </c>
      <c r="AC20" s="15" t="s">
        <v>397</v>
      </c>
      <c r="AD20" s="9">
        <v>30</v>
      </c>
      <c r="AE20" s="9">
        <v>38</v>
      </c>
      <c r="AF20" s="9">
        <f t="shared" si="1"/>
        <v>34</v>
      </c>
      <c r="AG20" s="6" t="s">
        <v>402</v>
      </c>
      <c r="AH20" s="5"/>
      <c r="AI20" s="12" t="s">
        <v>471</v>
      </c>
      <c r="AJ20" s="1"/>
    </row>
    <row r="21" spans="1:36" x14ac:dyDescent="0.3">
      <c r="A21" s="1" t="s">
        <v>48</v>
      </c>
      <c r="B21" s="1" t="s">
        <v>44</v>
      </c>
      <c r="C21" s="3" t="s">
        <v>49</v>
      </c>
      <c r="D21" s="13"/>
      <c r="E21" s="2" t="s">
        <v>391</v>
      </c>
      <c r="F21" s="4" t="s">
        <v>442</v>
      </c>
      <c r="G21" s="4" t="s">
        <v>415</v>
      </c>
      <c r="H21" s="19"/>
      <c r="I21" s="10" t="s">
        <v>472</v>
      </c>
      <c r="J21" s="4" t="s">
        <v>473</v>
      </c>
      <c r="K21" s="3"/>
      <c r="L21" s="4" t="s">
        <v>444</v>
      </c>
      <c r="M21" s="3"/>
      <c r="N21" s="3"/>
      <c r="O21" s="3"/>
      <c r="P21" s="3"/>
      <c r="Q21" s="3"/>
      <c r="R21" s="5" t="s">
        <v>396</v>
      </c>
      <c r="S21" s="3"/>
      <c r="T21" s="3"/>
      <c r="U21" s="5"/>
      <c r="V21" s="1"/>
      <c r="W21" s="1" t="s">
        <v>461</v>
      </c>
      <c r="X21" s="1" t="s">
        <v>395</v>
      </c>
      <c r="Y21" s="1"/>
      <c r="Z21" s="1"/>
      <c r="AA21" s="14" t="s">
        <v>474</v>
      </c>
      <c r="AB21" s="11" t="s">
        <v>475</v>
      </c>
      <c r="AC21" s="15" t="s">
        <v>397</v>
      </c>
      <c r="AD21" s="9">
        <v>22</v>
      </c>
      <c r="AE21" s="9">
        <v>25</v>
      </c>
      <c r="AF21" s="9">
        <f t="shared" si="1"/>
        <v>23.5</v>
      </c>
      <c r="AG21" s="6" t="s">
        <v>402</v>
      </c>
      <c r="AH21" s="5"/>
      <c r="AI21" s="12" t="s">
        <v>476</v>
      </c>
      <c r="AJ21" s="1"/>
    </row>
    <row r="22" spans="1:36" x14ac:dyDescent="0.3">
      <c r="A22" s="1" t="s">
        <v>50</v>
      </c>
      <c r="B22" s="1" t="s">
        <v>44</v>
      </c>
      <c r="C22" s="3" t="s">
        <v>51</v>
      </c>
      <c r="D22" s="13"/>
      <c r="E22" s="2" t="s">
        <v>391</v>
      </c>
      <c r="F22" s="4" t="s">
        <v>442</v>
      </c>
      <c r="G22" s="4" t="s">
        <v>415</v>
      </c>
      <c r="H22" s="19"/>
      <c r="I22" s="10" t="s">
        <v>477</v>
      </c>
      <c r="J22" s="4" t="s">
        <v>478</v>
      </c>
      <c r="K22" s="3"/>
      <c r="L22" s="4" t="s">
        <v>394</v>
      </c>
      <c r="M22" s="4" t="s">
        <v>450</v>
      </c>
      <c r="N22" s="3"/>
      <c r="O22" s="3"/>
      <c r="P22" s="3"/>
      <c r="Q22" s="3">
        <v>3</v>
      </c>
      <c r="R22" s="5"/>
      <c r="S22" s="3"/>
      <c r="T22" s="3"/>
      <c r="U22" s="5"/>
      <c r="V22" s="1"/>
      <c r="W22" s="1" t="s">
        <v>461</v>
      </c>
      <c r="X22" s="1" t="s">
        <v>395</v>
      </c>
      <c r="Y22" s="1"/>
      <c r="Z22" s="1"/>
      <c r="AA22" s="14" t="s">
        <v>479</v>
      </c>
      <c r="AB22" s="11" t="s">
        <v>480</v>
      </c>
      <c r="AC22" s="15" t="s">
        <v>397</v>
      </c>
      <c r="AD22" s="9">
        <v>30</v>
      </c>
      <c r="AE22" s="9">
        <v>32</v>
      </c>
      <c r="AF22" s="9">
        <f t="shared" si="1"/>
        <v>31</v>
      </c>
      <c r="AG22" s="6" t="s">
        <v>402</v>
      </c>
      <c r="AH22" s="5"/>
      <c r="AI22" s="12" t="s">
        <v>481</v>
      </c>
      <c r="AJ22" s="1"/>
    </row>
    <row r="23" spans="1:36" x14ac:dyDescent="0.3">
      <c r="A23" s="1" t="s">
        <v>52</v>
      </c>
      <c r="B23" s="1" t="s">
        <v>44</v>
      </c>
      <c r="C23" s="3" t="s">
        <v>53</v>
      </c>
      <c r="D23" s="13"/>
      <c r="E23" s="2" t="s">
        <v>391</v>
      </c>
      <c r="F23" s="4" t="s">
        <v>442</v>
      </c>
      <c r="G23" s="4" t="s">
        <v>415</v>
      </c>
      <c r="H23" s="19"/>
      <c r="I23" s="10" t="s">
        <v>482</v>
      </c>
      <c r="J23" s="4" t="s">
        <v>473</v>
      </c>
      <c r="K23" s="3"/>
      <c r="L23" s="4" t="s">
        <v>394</v>
      </c>
      <c r="M23" s="3"/>
      <c r="N23" s="3"/>
      <c r="O23" s="3"/>
      <c r="P23" s="3"/>
      <c r="Q23" s="3">
        <v>3</v>
      </c>
      <c r="R23" s="5"/>
      <c r="S23" s="3"/>
      <c r="T23" s="3"/>
      <c r="U23" s="5"/>
      <c r="V23" s="1"/>
      <c r="W23" s="1" t="s">
        <v>402</v>
      </c>
      <c r="X23" s="1" t="s">
        <v>395</v>
      </c>
      <c r="Y23" s="1"/>
      <c r="Z23" s="1"/>
      <c r="AA23" s="14" t="s">
        <v>479</v>
      </c>
      <c r="AB23" s="11" t="s">
        <v>480</v>
      </c>
      <c r="AC23" s="15" t="s">
        <v>397</v>
      </c>
      <c r="AD23" s="9">
        <v>29</v>
      </c>
      <c r="AE23" s="9">
        <v>37</v>
      </c>
      <c r="AF23" s="9">
        <f t="shared" si="1"/>
        <v>33</v>
      </c>
      <c r="AG23" s="6" t="s">
        <v>402</v>
      </c>
      <c r="AH23" s="5"/>
      <c r="AI23" s="12" t="s">
        <v>483</v>
      </c>
      <c r="AJ23" s="1"/>
    </row>
    <row r="24" spans="1:36" x14ac:dyDescent="0.3">
      <c r="A24" s="1" t="s">
        <v>54</v>
      </c>
      <c r="B24" s="1" t="s">
        <v>44</v>
      </c>
      <c r="C24" s="3" t="s">
        <v>55</v>
      </c>
      <c r="D24" s="13"/>
      <c r="E24" s="2" t="s">
        <v>391</v>
      </c>
      <c r="F24" s="4" t="s">
        <v>442</v>
      </c>
      <c r="G24" s="4" t="s">
        <v>415</v>
      </c>
      <c r="H24" s="19"/>
      <c r="I24" s="10" t="s">
        <v>484</v>
      </c>
      <c r="J24" s="4" t="s">
        <v>425</v>
      </c>
      <c r="K24" s="3"/>
      <c r="L24" s="4" t="s">
        <v>444</v>
      </c>
      <c r="M24" s="3"/>
      <c r="N24" s="3"/>
      <c r="O24" s="3"/>
      <c r="P24" s="3"/>
      <c r="Q24" s="3">
        <v>1</v>
      </c>
      <c r="R24" s="5"/>
      <c r="S24" s="3"/>
      <c r="T24" s="3"/>
      <c r="U24" s="5"/>
      <c r="V24" s="1"/>
      <c r="W24" s="1" t="s">
        <v>461</v>
      </c>
      <c r="X24" s="1" t="s">
        <v>395</v>
      </c>
      <c r="Y24" s="1"/>
      <c r="Z24" s="1"/>
      <c r="AA24" s="14" t="s">
        <v>485</v>
      </c>
      <c r="AB24" s="11" t="s">
        <v>486</v>
      </c>
      <c r="AC24" s="15" t="s">
        <v>397</v>
      </c>
      <c r="AD24" s="9">
        <v>25</v>
      </c>
      <c r="AE24" s="9">
        <v>32</v>
      </c>
      <c r="AF24" s="9">
        <f t="shared" si="1"/>
        <v>28.5</v>
      </c>
      <c r="AG24" s="6" t="s">
        <v>402</v>
      </c>
      <c r="AH24" s="5"/>
      <c r="AI24" s="12" t="s">
        <v>487</v>
      </c>
      <c r="AJ24" s="1"/>
    </row>
    <row r="25" spans="1:36" x14ac:dyDescent="0.3">
      <c r="A25" s="1" t="s">
        <v>56</v>
      </c>
      <c r="B25" s="1" t="s">
        <v>44</v>
      </c>
      <c r="C25" s="3" t="s">
        <v>57</v>
      </c>
      <c r="D25" s="13"/>
      <c r="E25" s="2" t="s">
        <v>391</v>
      </c>
      <c r="F25" s="4" t="s">
        <v>442</v>
      </c>
      <c r="G25" s="4" t="s">
        <v>415</v>
      </c>
      <c r="H25" s="19"/>
      <c r="I25" s="10" t="s">
        <v>484</v>
      </c>
      <c r="J25" s="4" t="s">
        <v>425</v>
      </c>
      <c r="K25" s="3"/>
      <c r="L25" s="4" t="s">
        <v>394</v>
      </c>
      <c r="M25" s="4" t="s">
        <v>450</v>
      </c>
      <c r="N25" s="3"/>
      <c r="O25" s="3"/>
      <c r="P25" s="3"/>
      <c r="Q25" s="3"/>
      <c r="R25" s="5" t="s">
        <v>396</v>
      </c>
      <c r="S25" s="3"/>
      <c r="T25" s="3"/>
      <c r="U25" s="5"/>
      <c r="V25" s="1"/>
      <c r="W25" s="1" t="s">
        <v>461</v>
      </c>
      <c r="X25" s="1" t="s">
        <v>395</v>
      </c>
      <c r="Y25" s="1"/>
      <c r="Z25" s="1"/>
      <c r="AA25" s="14" t="s">
        <v>479</v>
      </c>
      <c r="AB25" s="11" t="s">
        <v>488</v>
      </c>
      <c r="AC25" s="15" t="s">
        <v>397</v>
      </c>
      <c r="AD25" s="9">
        <v>22</v>
      </c>
      <c r="AE25" s="9">
        <v>27</v>
      </c>
      <c r="AF25" s="9">
        <f t="shared" si="1"/>
        <v>24.5</v>
      </c>
      <c r="AG25" s="6" t="s">
        <v>402</v>
      </c>
      <c r="AH25" s="5"/>
      <c r="AI25" s="12" t="s">
        <v>493</v>
      </c>
      <c r="AJ25" s="1"/>
    </row>
    <row r="26" spans="1:36" x14ac:dyDescent="0.3">
      <c r="A26" s="1" t="s">
        <v>58</v>
      </c>
      <c r="B26" s="1" t="s">
        <v>44</v>
      </c>
      <c r="C26" s="3" t="s">
        <v>59</v>
      </c>
      <c r="D26" s="13"/>
      <c r="E26" s="2" t="s">
        <v>391</v>
      </c>
      <c r="F26" s="4" t="s">
        <v>442</v>
      </c>
      <c r="G26" s="4" t="s">
        <v>415</v>
      </c>
      <c r="H26" s="19"/>
      <c r="I26" s="10" t="s">
        <v>489</v>
      </c>
      <c r="J26" s="4" t="s">
        <v>425</v>
      </c>
      <c r="K26" s="3"/>
      <c r="L26" s="4" t="s">
        <v>444</v>
      </c>
      <c r="M26" s="3"/>
      <c r="N26" s="3"/>
      <c r="O26" s="3"/>
      <c r="P26" s="3"/>
      <c r="Q26" s="3">
        <v>1</v>
      </c>
      <c r="R26" s="5"/>
      <c r="S26" s="3"/>
      <c r="T26" s="3"/>
      <c r="U26" s="5"/>
      <c r="V26" s="1"/>
      <c r="W26" s="1" t="s">
        <v>461</v>
      </c>
      <c r="X26" s="1" t="s">
        <v>395</v>
      </c>
      <c r="Y26" s="1"/>
      <c r="Z26" s="1"/>
      <c r="AA26" s="14" t="s">
        <v>490</v>
      </c>
      <c r="AB26" s="11" t="s">
        <v>491</v>
      </c>
      <c r="AC26" s="15" t="s">
        <v>397</v>
      </c>
      <c r="AD26" s="9">
        <v>22</v>
      </c>
      <c r="AE26" s="9">
        <v>29</v>
      </c>
      <c r="AF26" s="9">
        <f t="shared" si="1"/>
        <v>25.5</v>
      </c>
      <c r="AG26" s="6" t="s">
        <v>402</v>
      </c>
      <c r="AH26" s="5"/>
      <c r="AI26" s="12" t="s">
        <v>492</v>
      </c>
      <c r="AJ26" s="1"/>
    </row>
    <row r="27" spans="1:36" x14ac:dyDescent="0.3">
      <c r="A27" s="1" t="s">
        <v>60</v>
      </c>
      <c r="B27" s="1" t="s">
        <v>44</v>
      </c>
      <c r="C27" s="3" t="s">
        <v>61</v>
      </c>
      <c r="D27" s="13"/>
      <c r="E27" s="2" t="s">
        <v>391</v>
      </c>
      <c r="F27" s="3" t="s">
        <v>3216</v>
      </c>
      <c r="G27" s="3" t="s">
        <v>415</v>
      </c>
      <c r="H27" s="20"/>
      <c r="I27" s="10"/>
      <c r="J27" s="3"/>
      <c r="K27" s="3"/>
      <c r="L27" s="3"/>
      <c r="M27" s="3"/>
      <c r="N27" s="3"/>
      <c r="O27" s="3"/>
      <c r="P27" s="3"/>
      <c r="Q27" s="3"/>
      <c r="R27" s="5"/>
      <c r="S27" s="3"/>
      <c r="T27" s="3"/>
      <c r="U27" s="5"/>
      <c r="V27" s="1"/>
      <c r="W27" s="1"/>
      <c r="X27" s="1"/>
      <c r="Y27" s="1"/>
      <c r="Z27" s="1"/>
      <c r="AA27" s="14"/>
      <c r="AB27" s="11"/>
      <c r="AC27" s="11"/>
      <c r="AD27" s="79">
        <v>22</v>
      </c>
      <c r="AE27" s="9">
        <v>27</v>
      </c>
      <c r="AF27" s="9">
        <f t="shared" si="1"/>
        <v>24.5</v>
      </c>
      <c r="AG27" s="6" t="s">
        <v>402</v>
      </c>
      <c r="AH27" s="5"/>
      <c r="AI27" s="11" t="s">
        <v>3134</v>
      </c>
      <c r="AJ27" s="1"/>
    </row>
    <row r="28" spans="1:36" x14ac:dyDescent="0.3">
      <c r="A28" s="1" t="s">
        <v>62</v>
      </c>
      <c r="B28" s="1" t="s">
        <v>44</v>
      </c>
      <c r="C28" s="3" t="s">
        <v>63</v>
      </c>
      <c r="D28" s="13"/>
      <c r="E28" s="2" t="s">
        <v>391</v>
      </c>
      <c r="F28" s="4" t="s">
        <v>442</v>
      </c>
      <c r="G28" s="4" t="s">
        <v>415</v>
      </c>
      <c r="H28" s="19"/>
      <c r="I28" s="10" t="s">
        <v>494</v>
      </c>
      <c r="J28" s="4" t="s">
        <v>425</v>
      </c>
      <c r="K28" s="3"/>
      <c r="L28" s="4" t="s">
        <v>444</v>
      </c>
      <c r="M28" s="3"/>
      <c r="N28" s="3"/>
      <c r="O28" s="3"/>
      <c r="P28" s="3"/>
      <c r="Q28" s="3">
        <v>1</v>
      </c>
      <c r="R28" s="5"/>
      <c r="S28" s="3"/>
      <c r="T28" s="3"/>
      <c r="U28" s="5"/>
      <c r="V28" s="1"/>
      <c r="W28" s="1" t="s">
        <v>407</v>
      </c>
      <c r="X28" s="1" t="s">
        <v>395</v>
      </c>
      <c r="Y28" s="1"/>
      <c r="Z28" s="1"/>
      <c r="AA28" s="14" t="s">
        <v>496</v>
      </c>
      <c r="AB28" s="11" t="s">
        <v>495</v>
      </c>
      <c r="AC28" s="15" t="s">
        <v>397</v>
      </c>
      <c r="AD28" s="9">
        <v>32</v>
      </c>
      <c r="AE28" s="9">
        <v>38</v>
      </c>
      <c r="AF28" s="9">
        <f t="shared" si="1"/>
        <v>35</v>
      </c>
      <c r="AG28" s="6" t="s">
        <v>402</v>
      </c>
      <c r="AH28" s="5"/>
      <c r="AI28" s="12" t="s">
        <v>497</v>
      </c>
      <c r="AJ28" s="1"/>
    </row>
    <row r="29" spans="1:36" x14ac:dyDescent="0.3">
      <c r="A29" s="1" t="s">
        <v>64</v>
      </c>
      <c r="B29" s="1" t="s">
        <v>44</v>
      </c>
      <c r="C29" s="3" t="s">
        <v>65</v>
      </c>
      <c r="D29" s="13"/>
      <c r="E29" s="2" t="s">
        <v>391</v>
      </c>
      <c r="F29" s="4" t="s">
        <v>442</v>
      </c>
      <c r="G29" s="4" t="s">
        <v>415</v>
      </c>
      <c r="H29" s="19"/>
      <c r="I29" s="10" t="s">
        <v>498</v>
      </c>
      <c r="J29" s="4" t="s">
        <v>499</v>
      </c>
      <c r="K29" s="3"/>
      <c r="L29" s="4" t="s">
        <v>444</v>
      </c>
      <c r="M29" s="3"/>
      <c r="N29" s="3"/>
      <c r="O29" s="3"/>
      <c r="P29" s="3"/>
      <c r="Q29" s="3"/>
      <c r="R29" s="5" t="s">
        <v>396</v>
      </c>
      <c r="S29" s="3"/>
      <c r="T29" s="3"/>
      <c r="U29" s="5"/>
      <c r="V29" s="1"/>
      <c r="W29" s="1" t="s">
        <v>402</v>
      </c>
      <c r="X29" s="1" t="s">
        <v>395</v>
      </c>
      <c r="Y29" s="1"/>
      <c r="Z29" s="1"/>
      <c r="AA29" s="14" t="s">
        <v>467</v>
      </c>
      <c r="AB29" s="11" t="s">
        <v>466</v>
      </c>
      <c r="AC29" s="15" t="s">
        <v>397</v>
      </c>
      <c r="AD29" s="9">
        <v>29</v>
      </c>
      <c r="AE29" s="9">
        <v>32</v>
      </c>
      <c r="AF29" s="9">
        <f t="shared" si="1"/>
        <v>30.5</v>
      </c>
      <c r="AG29" s="6" t="s">
        <v>402</v>
      </c>
      <c r="AH29" s="5"/>
      <c r="AI29" s="12" t="s">
        <v>500</v>
      </c>
      <c r="AJ29" s="1"/>
    </row>
    <row r="30" spans="1:36" x14ac:dyDescent="0.3">
      <c r="A30" s="1" t="s">
        <v>66</v>
      </c>
      <c r="B30" s="1" t="s">
        <v>44</v>
      </c>
      <c r="C30" s="3" t="s">
        <v>67</v>
      </c>
      <c r="D30" s="13"/>
      <c r="E30" s="2" t="s">
        <v>391</v>
      </c>
      <c r="F30" s="4" t="s">
        <v>442</v>
      </c>
      <c r="G30" s="4" t="s">
        <v>415</v>
      </c>
      <c r="H30" s="19"/>
      <c r="I30" s="10" t="s">
        <v>484</v>
      </c>
      <c r="J30" s="4" t="s">
        <v>425</v>
      </c>
      <c r="K30" s="3"/>
      <c r="L30" s="4" t="s">
        <v>403</v>
      </c>
      <c r="M30" s="3"/>
      <c r="N30" s="3"/>
      <c r="O30" s="3"/>
      <c r="P30" s="3"/>
      <c r="Q30" s="3">
        <v>1</v>
      </c>
      <c r="R30" s="5"/>
      <c r="S30" s="3"/>
      <c r="T30" s="3"/>
      <c r="U30" s="5"/>
      <c r="V30" s="1"/>
      <c r="W30" s="1" t="s">
        <v>407</v>
      </c>
      <c r="X30" s="1" t="s">
        <v>395</v>
      </c>
      <c r="Y30" s="1"/>
      <c r="Z30" s="1"/>
      <c r="AA30" s="14" t="s">
        <v>502</v>
      </c>
      <c r="AB30" s="11" t="s">
        <v>501</v>
      </c>
      <c r="AC30" s="15" t="s">
        <v>397</v>
      </c>
      <c r="AD30" s="9">
        <v>25</v>
      </c>
      <c r="AE30" s="9">
        <v>31</v>
      </c>
      <c r="AF30" s="9">
        <f t="shared" si="1"/>
        <v>28</v>
      </c>
      <c r="AG30" s="6" t="s">
        <v>402</v>
      </c>
      <c r="AH30" s="5"/>
      <c r="AI30" s="12" t="s">
        <v>503</v>
      </c>
      <c r="AJ30" s="1"/>
    </row>
    <row r="31" spans="1:36" x14ac:dyDescent="0.3">
      <c r="A31" s="1" t="s">
        <v>68</v>
      </c>
      <c r="B31" s="1" t="s">
        <v>44</v>
      </c>
      <c r="C31" s="3" t="s">
        <v>69</v>
      </c>
      <c r="D31" s="13"/>
      <c r="E31" s="2" t="s">
        <v>391</v>
      </c>
      <c r="F31" s="4" t="s">
        <v>442</v>
      </c>
      <c r="G31" s="4" t="s">
        <v>415</v>
      </c>
      <c r="H31" s="19"/>
      <c r="I31" s="10" t="s">
        <v>504</v>
      </c>
      <c r="J31" s="4" t="s">
        <v>425</v>
      </c>
      <c r="K31" s="3"/>
      <c r="L31" s="4" t="s">
        <v>444</v>
      </c>
      <c r="M31" s="3"/>
      <c r="N31" s="3"/>
      <c r="O31" s="3"/>
      <c r="P31" s="3"/>
      <c r="Q31" s="3">
        <v>1</v>
      </c>
      <c r="R31" s="5"/>
      <c r="S31" s="3"/>
      <c r="T31" s="3"/>
      <c r="U31" s="5"/>
      <c r="V31" s="1"/>
      <c r="W31" s="1" t="s">
        <v>402</v>
      </c>
      <c r="X31" s="1" t="s">
        <v>395</v>
      </c>
      <c r="Y31" s="1"/>
      <c r="Z31" s="1"/>
      <c r="AA31" s="14" t="s">
        <v>505</v>
      </c>
      <c r="AB31" s="11" t="s">
        <v>491</v>
      </c>
      <c r="AC31" s="15" t="s">
        <v>397</v>
      </c>
      <c r="AD31" s="9">
        <v>25</v>
      </c>
      <c r="AE31" s="9">
        <v>29</v>
      </c>
      <c r="AF31" s="9">
        <f t="shared" si="1"/>
        <v>27</v>
      </c>
      <c r="AG31" s="6" t="s">
        <v>402</v>
      </c>
      <c r="AH31" s="5"/>
      <c r="AI31" s="12" t="s">
        <v>506</v>
      </c>
      <c r="AJ31" s="1"/>
    </row>
    <row r="32" spans="1:36" x14ac:dyDescent="0.3">
      <c r="A32" s="1" t="s">
        <v>70</v>
      </c>
      <c r="B32" s="1" t="s">
        <v>44</v>
      </c>
      <c r="C32" s="3" t="s">
        <v>71</v>
      </c>
      <c r="D32" s="13"/>
      <c r="E32" s="2" t="s">
        <v>391</v>
      </c>
      <c r="F32" s="4" t="s">
        <v>442</v>
      </c>
      <c r="G32" s="4" t="s">
        <v>415</v>
      </c>
      <c r="H32" s="19"/>
      <c r="I32" s="10" t="s">
        <v>507</v>
      </c>
      <c r="J32" s="4" t="s">
        <v>424</v>
      </c>
      <c r="K32" s="3"/>
      <c r="L32" s="4" t="s">
        <v>394</v>
      </c>
      <c r="M32" s="3"/>
      <c r="N32" s="3"/>
      <c r="O32" s="3">
        <v>3</v>
      </c>
      <c r="P32" s="3"/>
      <c r="Q32" s="3"/>
      <c r="R32" s="5"/>
      <c r="S32" s="3"/>
      <c r="T32" s="3"/>
      <c r="U32" s="5"/>
      <c r="V32" s="1"/>
      <c r="W32" s="1" t="s">
        <v>407</v>
      </c>
      <c r="X32" s="1" t="s">
        <v>395</v>
      </c>
      <c r="Y32" s="1"/>
      <c r="Z32" s="1"/>
      <c r="AA32" s="14" t="s">
        <v>509</v>
      </c>
      <c r="AB32" s="11" t="s">
        <v>508</v>
      </c>
      <c r="AC32" s="15" t="s">
        <v>397</v>
      </c>
      <c r="AD32" s="9">
        <v>19</v>
      </c>
      <c r="AE32" s="9">
        <v>30</v>
      </c>
      <c r="AF32" s="9">
        <f t="shared" si="1"/>
        <v>24.5</v>
      </c>
      <c r="AG32" s="6" t="s">
        <v>402</v>
      </c>
      <c r="AH32" s="5"/>
      <c r="AI32" s="12" t="s">
        <v>510</v>
      </c>
      <c r="AJ32" s="1"/>
    </row>
    <row r="33" spans="1:36" x14ac:dyDescent="0.3">
      <c r="A33" s="1" t="s">
        <v>72</v>
      </c>
      <c r="B33" s="1" t="s">
        <v>44</v>
      </c>
      <c r="C33" s="3" t="s">
        <v>73</v>
      </c>
      <c r="D33" s="13"/>
      <c r="E33" s="2" t="s">
        <v>391</v>
      </c>
      <c r="F33" s="4" t="s">
        <v>442</v>
      </c>
      <c r="G33" s="4" t="s">
        <v>415</v>
      </c>
      <c r="H33" s="19"/>
      <c r="I33" s="11" t="s">
        <v>511</v>
      </c>
      <c r="J33" s="4" t="s">
        <v>425</v>
      </c>
      <c r="K33" s="3"/>
      <c r="L33" s="4" t="s">
        <v>394</v>
      </c>
      <c r="M33" s="4" t="s">
        <v>404</v>
      </c>
      <c r="N33" s="3">
        <v>1</v>
      </c>
      <c r="O33" s="3">
        <v>2</v>
      </c>
      <c r="P33" s="3">
        <v>1</v>
      </c>
      <c r="Q33" s="3">
        <v>1</v>
      </c>
      <c r="R33" s="5"/>
      <c r="S33" s="3"/>
      <c r="T33" s="3"/>
      <c r="U33" s="5"/>
      <c r="V33" s="1"/>
      <c r="W33" s="1" t="s">
        <v>407</v>
      </c>
      <c r="X33" s="1" t="s">
        <v>395</v>
      </c>
      <c r="Y33" s="1"/>
      <c r="Z33" s="1"/>
      <c r="AA33" s="14" t="s">
        <v>514</v>
      </c>
      <c r="AB33" s="11" t="s">
        <v>513</v>
      </c>
      <c r="AC33" s="15" t="s">
        <v>397</v>
      </c>
      <c r="AD33" s="9">
        <v>25</v>
      </c>
      <c r="AE33" s="9">
        <v>35</v>
      </c>
      <c r="AF33" s="9">
        <f t="shared" si="1"/>
        <v>30</v>
      </c>
      <c r="AG33" s="6" t="s">
        <v>402</v>
      </c>
      <c r="AH33" s="5"/>
      <c r="AI33" s="12" t="s">
        <v>515</v>
      </c>
      <c r="AJ33" s="1"/>
    </row>
    <row r="34" spans="1:36" x14ac:dyDescent="0.3">
      <c r="A34" s="1" t="s">
        <v>74</v>
      </c>
      <c r="B34" s="1" t="s">
        <v>44</v>
      </c>
      <c r="C34" s="3" t="s">
        <v>75</v>
      </c>
      <c r="D34" s="13"/>
      <c r="E34" s="2" t="s">
        <v>391</v>
      </c>
      <c r="F34" s="4" t="s">
        <v>442</v>
      </c>
      <c r="G34" s="4" t="s">
        <v>415</v>
      </c>
      <c r="H34" s="19"/>
      <c r="I34" s="11" t="s">
        <v>516</v>
      </c>
      <c r="J34" s="4" t="s">
        <v>425</v>
      </c>
      <c r="K34" s="3"/>
      <c r="L34" s="4" t="s">
        <v>394</v>
      </c>
      <c r="M34" s="3"/>
      <c r="N34" s="3">
        <v>1</v>
      </c>
      <c r="O34" s="3">
        <v>1</v>
      </c>
      <c r="P34" s="3">
        <v>1</v>
      </c>
      <c r="Q34" s="3">
        <v>1</v>
      </c>
      <c r="R34" s="5"/>
      <c r="S34" s="3"/>
      <c r="T34" s="3"/>
      <c r="U34" s="5"/>
      <c r="V34" s="1"/>
      <c r="W34" s="1" t="s">
        <v>407</v>
      </c>
      <c r="X34" s="1" t="s">
        <v>395</v>
      </c>
      <c r="Y34" s="1"/>
      <c r="Z34" s="1"/>
      <c r="AA34" s="14" t="s">
        <v>490</v>
      </c>
      <c r="AB34" s="11" t="s">
        <v>491</v>
      </c>
      <c r="AC34" s="15" t="s">
        <v>397</v>
      </c>
      <c r="AD34" s="9">
        <v>22</v>
      </c>
      <c r="AE34" s="9">
        <v>29</v>
      </c>
      <c r="AF34" s="9">
        <f t="shared" si="1"/>
        <v>25.5</v>
      </c>
      <c r="AG34" s="6" t="s">
        <v>402</v>
      </c>
      <c r="AH34" s="5"/>
      <c r="AI34" s="12" t="s">
        <v>517</v>
      </c>
      <c r="AJ34" s="1"/>
    </row>
    <row r="35" spans="1:36" x14ac:dyDescent="0.3">
      <c r="A35" s="1" t="s">
        <v>76</v>
      </c>
      <c r="B35" s="1" t="s">
        <v>44</v>
      </c>
      <c r="C35" s="3" t="s">
        <v>77</v>
      </c>
      <c r="D35" s="13"/>
      <c r="E35" s="2" t="s">
        <v>391</v>
      </c>
      <c r="F35" s="4" t="s">
        <v>442</v>
      </c>
      <c r="G35" s="4" t="s">
        <v>415</v>
      </c>
      <c r="H35" s="19"/>
      <c r="I35" s="11" t="s">
        <v>518</v>
      </c>
      <c r="J35" s="4" t="s">
        <v>425</v>
      </c>
      <c r="K35" s="3"/>
      <c r="L35" s="4" t="s">
        <v>444</v>
      </c>
      <c r="M35" s="3"/>
      <c r="N35" s="3"/>
      <c r="O35" s="3"/>
      <c r="P35" s="3">
        <v>2</v>
      </c>
      <c r="Q35" s="3">
        <v>3</v>
      </c>
      <c r="R35" s="5"/>
      <c r="S35" s="3"/>
      <c r="T35" s="3"/>
      <c r="U35" s="5"/>
      <c r="V35" s="1"/>
      <c r="W35" s="1" t="s">
        <v>407</v>
      </c>
      <c r="X35" s="1" t="s">
        <v>395</v>
      </c>
      <c r="Y35" s="1"/>
      <c r="Z35" s="1"/>
      <c r="AA35" s="14" t="s">
        <v>519</v>
      </c>
      <c r="AB35" s="11" t="s">
        <v>514</v>
      </c>
      <c r="AC35" s="15" t="s">
        <v>397</v>
      </c>
      <c r="AD35" s="9">
        <v>29</v>
      </c>
      <c r="AE35" s="9">
        <v>35</v>
      </c>
      <c r="AF35" s="9">
        <f t="shared" si="1"/>
        <v>32</v>
      </c>
      <c r="AG35" s="6" t="s">
        <v>402</v>
      </c>
      <c r="AH35" s="5"/>
      <c r="AI35" s="12" t="s">
        <v>520</v>
      </c>
      <c r="AJ35" s="1"/>
    </row>
    <row r="36" spans="1:36" x14ac:dyDescent="0.3">
      <c r="A36" s="1" t="s">
        <v>78</v>
      </c>
      <c r="B36" s="1" t="s">
        <v>44</v>
      </c>
      <c r="C36" s="3" t="s">
        <v>79</v>
      </c>
      <c r="D36" s="13"/>
      <c r="E36" s="2" t="s">
        <v>391</v>
      </c>
      <c r="F36" s="4" t="s">
        <v>442</v>
      </c>
      <c r="G36" s="4" t="s">
        <v>415</v>
      </c>
      <c r="H36" s="19"/>
      <c r="I36" s="11" t="s">
        <v>521</v>
      </c>
      <c r="J36" s="4" t="s">
        <v>425</v>
      </c>
      <c r="K36" s="3"/>
      <c r="L36" s="4" t="s">
        <v>444</v>
      </c>
      <c r="M36" s="3"/>
      <c r="N36" s="3"/>
      <c r="O36" s="3"/>
      <c r="P36" s="3"/>
      <c r="Q36" s="3"/>
      <c r="R36" s="5" t="s">
        <v>396</v>
      </c>
      <c r="S36" s="3"/>
      <c r="T36" s="3"/>
      <c r="U36" s="5"/>
      <c r="V36" s="1"/>
      <c r="W36" s="1" t="s">
        <v>407</v>
      </c>
      <c r="X36" s="1" t="s">
        <v>395</v>
      </c>
      <c r="Y36" s="1"/>
      <c r="Z36" s="1"/>
      <c r="AA36" s="14" t="s">
        <v>480</v>
      </c>
      <c r="AB36" s="11" t="s">
        <v>522</v>
      </c>
      <c r="AC36" s="15" t="s">
        <v>397</v>
      </c>
      <c r="AD36" s="9">
        <v>25</v>
      </c>
      <c r="AE36" s="9">
        <v>32</v>
      </c>
      <c r="AF36" s="9">
        <f t="shared" si="1"/>
        <v>28.5</v>
      </c>
      <c r="AG36" s="6" t="s">
        <v>402</v>
      </c>
      <c r="AH36" s="5"/>
      <c r="AI36" s="12" t="s">
        <v>523</v>
      </c>
      <c r="AJ36" s="1"/>
    </row>
    <row r="37" spans="1:36" x14ac:dyDescent="0.3">
      <c r="A37" s="1" t="s">
        <v>80</v>
      </c>
      <c r="B37" s="1" t="s">
        <v>44</v>
      </c>
      <c r="C37" s="3" t="s">
        <v>81</v>
      </c>
      <c r="D37" s="13"/>
      <c r="E37" s="2" t="s">
        <v>391</v>
      </c>
      <c r="F37" s="3" t="s">
        <v>3216</v>
      </c>
      <c r="G37" s="3" t="s">
        <v>415</v>
      </c>
      <c r="H37" s="20"/>
      <c r="I37" s="10"/>
      <c r="J37" s="3"/>
      <c r="K37" s="3"/>
      <c r="L37" s="3"/>
      <c r="M37" s="3"/>
      <c r="N37" s="3"/>
      <c r="O37" s="3"/>
      <c r="P37" s="3"/>
      <c r="Q37" s="3"/>
      <c r="R37" s="5"/>
      <c r="S37" s="3"/>
      <c r="T37" s="3"/>
      <c r="U37" s="5"/>
      <c r="V37" s="1"/>
      <c r="W37" s="1"/>
      <c r="X37" s="1"/>
      <c r="Y37" s="1"/>
      <c r="Z37" s="1"/>
      <c r="AA37" s="14"/>
      <c r="AB37" s="11"/>
      <c r="AC37" s="11"/>
      <c r="AD37" s="79">
        <v>25</v>
      </c>
      <c r="AE37" s="9">
        <v>32</v>
      </c>
      <c r="AF37" s="9">
        <f t="shared" si="1"/>
        <v>28.5</v>
      </c>
      <c r="AG37" s="6" t="s">
        <v>402</v>
      </c>
      <c r="AH37" s="5"/>
      <c r="AI37" s="11" t="s">
        <v>3136</v>
      </c>
      <c r="AJ37" s="1"/>
    </row>
    <row r="38" spans="1:36" x14ac:dyDescent="0.3">
      <c r="A38" s="1" t="s">
        <v>82</v>
      </c>
      <c r="B38" s="1" t="s">
        <v>44</v>
      </c>
      <c r="C38" s="3" t="s">
        <v>83</v>
      </c>
      <c r="D38" s="13"/>
      <c r="E38" s="2" t="s">
        <v>391</v>
      </c>
      <c r="F38" s="4" t="s">
        <v>442</v>
      </c>
      <c r="G38" s="4" t="s">
        <v>415</v>
      </c>
      <c r="H38" s="19"/>
      <c r="I38" s="11" t="s">
        <v>524</v>
      </c>
      <c r="J38" s="4" t="s">
        <v>425</v>
      </c>
      <c r="K38" s="3"/>
      <c r="L38" s="4" t="s">
        <v>403</v>
      </c>
      <c r="M38" s="4" t="s">
        <v>404</v>
      </c>
      <c r="N38" s="3">
        <v>1</v>
      </c>
      <c r="O38" s="3">
        <v>1</v>
      </c>
      <c r="P38" s="4">
        <v>1</v>
      </c>
      <c r="Q38" s="3">
        <v>1</v>
      </c>
      <c r="R38" s="5"/>
      <c r="S38" s="3" t="s">
        <v>406</v>
      </c>
      <c r="T38" s="3"/>
      <c r="U38" s="5"/>
      <c r="V38" s="1"/>
      <c r="W38" s="1" t="s">
        <v>402</v>
      </c>
      <c r="X38" s="1" t="s">
        <v>395</v>
      </c>
      <c r="Y38" s="1"/>
      <c r="Z38" s="1"/>
      <c r="AA38" s="14" t="s">
        <v>525</v>
      </c>
      <c r="AB38" s="11" t="s">
        <v>526</v>
      </c>
      <c r="AC38" s="15" t="s">
        <v>397</v>
      </c>
      <c r="AD38" s="9">
        <v>22</v>
      </c>
      <c r="AE38" s="9">
        <v>32</v>
      </c>
      <c r="AF38" s="9">
        <f t="shared" si="1"/>
        <v>27</v>
      </c>
      <c r="AG38" s="6" t="s">
        <v>402</v>
      </c>
      <c r="AH38" s="5"/>
      <c r="AI38" s="12" t="s">
        <v>527</v>
      </c>
      <c r="AJ38" s="1"/>
    </row>
    <row r="39" spans="1:36" x14ac:dyDescent="0.3">
      <c r="A39" s="1" t="s">
        <v>84</v>
      </c>
      <c r="B39" s="1" t="s">
        <v>85</v>
      </c>
      <c r="C39" s="3" t="s">
        <v>86</v>
      </c>
      <c r="D39" s="13"/>
      <c r="E39" s="2" t="s">
        <v>430</v>
      </c>
      <c r="F39" s="4" t="s">
        <v>528</v>
      </c>
      <c r="G39" s="4" t="s">
        <v>415</v>
      </c>
      <c r="H39" s="19"/>
      <c r="I39" s="10" t="s">
        <v>484</v>
      </c>
      <c r="J39" s="4" t="s">
        <v>425</v>
      </c>
      <c r="K39" s="3"/>
      <c r="L39" s="4" t="s">
        <v>403</v>
      </c>
      <c r="M39" s="3"/>
      <c r="N39" s="3"/>
      <c r="O39" s="3"/>
      <c r="P39" s="3"/>
      <c r="Q39" s="3"/>
      <c r="R39" s="5" t="s">
        <v>396</v>
      </c>
      <c r="S39" s="3" t="s">
        <v>406</v>
      </c>
      <c r="T39" s="3"/>
      <c r="U39" s="5"/>
      <c r="V39" s="1"/>
      <c r="W39" s="1" t="s">
        <v>407</v>
      </c>
      <c r="X39" s="1" t="s">
        <v>413</v>
      </c>
      <c r="Y39" s="1"/>
      <c r="Z39" s="1"/>
      <c r="AA39" s="14" t="s">
        <v>529</v>
      </c>
      <c r="AB39" s="11" t="s">
        <v>530</v>
      </c>
      <c r="AC39" s="15" t="s">
        <v>531</v>
      </c>
      <c r="AD39" s="9">
        <v>57</v>
      </c>
      <c r="AE39" s="9">
        <v>78</v>
      </c>
      <c r="AF39" s="9">
        <f t="shared" si="1"/>
        <v>67.5</v>
      </c>
      <c r="AG39" s="6" t="s">
        <v>407</v>
      </c>
      <c r="AH39" s="5"/>
      <c r="AI39" s="12" t="s">
        <v>532</v>
      </c>
      <c r="AJ39" s="1"/>
    </row>
    <row r="40" spans="1:36" x14ac:dyDescent="0.3">
      <c r="A40" s="1" t="s">
        <v>87</v>
      </c>
      <c r="B40" s="1" t="s">
        <v>85</v>
      </c>
      <c r="C40" s="3" t="s">
        <v>88</v>
      </c>
      <c r="D40" s="13"/>
      <c r="E40" s="2" t="s">
        <v>430</v>
      </c>
      <c r="F40" s="4" t="s">
        <v>528</v>
      </c>
      <c r="G40" s="4" t="s">
        <v>415</v>
      </c>
      <c r="H40" s="19"/>
      <c r="I40" s="11" t="s">
        <v>533</v>
      </c>
      <c r="J40" s="4" t="s">
        <v>534</v>
      </c>
      <c r="K40" s="3"/>
      <c r="L40" s="4" t="s">
        <v>394</v>
      </c>
      <c r="M40" s="4" t="s">
        <v>457</v>
      </c>
      <c r="N40" s="3"/>
      <c r="O40" s="3"/>
      <c r="P40" s="3"/>
      <c r="Q40" s="3"/>
      <c r="R40" s="5" t="s">
        <v>396</v>
      </c>
      <c r="S40" s="3" t="s">
        <v>406</v>
      </c>
      <c r="T40" s="3"/>
      <c r="U40" s="5"/>
      <c r="V40" s="1"/>
      <c r="W40" s="1" t="s">
        <v>407</v>
      </c>
      <c r="X40" s="1" t="s">
        <v>413</v>
      </c>
      <c r="Y40" s="1"/>
      <c r="Z40" s="1"/>
      <c r="AA40" s="14" t="s">
        <v>535</v>
      </c>
      <c r="AB40" s="11" t="s">
        <v>501</v>
      </c>
      <c r="AC40" s="15" t="s">
        <v>536</v>
      </c>
      <c r="AD40" s="9">
        <v>60</v>
      </c>
      <c r="AE40" s="9">
        <v>82</v>
      </c>
      <c r="AF40" s="9">
        <f t="shared" si="1"/>
        <v>71</v>
      </c>
      <c r="AG40" s="6" t="s">
        <v>407</v>
      </c>
      <c r="AH40" s="5"/>
      <c r="AI40" s="12" t="s">
        <v>537</v>
      </c>
      <c r="AJ40" s="1"/>
    </row>
    <row r="41" spans="1:36" x14ac:dyDescent="0.3">
      <c r="A41" s="1" t="s">
        <v>89</v>
      </c>
      <c r="B41" s="1" t="s">
        <v>85</v>
      </c>
      <c r="C41" s="3" t="s">
        <v>90</v>
      </c>
      <c r="D41" s="13"/>
      <c r="E41" s="2" t="s">
        <v>430</v>
      </c>
      <c r="F41" s="4" t="s">
        <v>528</v>
      </c>
      <c r="G41" s="4" t="s">
        <v>415</v>
      </c>
      <c r="H41" s="19"/>
      <c r="I41" s="11" t="s">
        <v>538</v>
      </c>
      <c r="J41" s="4" t="s">
        <v>425</v>
      </c>
      <c r="K41" s="3"/>
      <c r="L41" s="4" t="s">
        <v>539</v>
      </c>
      <c r="M41" s="4" t="s">
        <v>457</v>
      </c>
      <c r="N41" s="3"/>
      <c r="O41" s="3"/>
      <c r="P41" s="3"/>
      <c r="Q41" s="3"/>
      <c r="R41" s="5" t="s">
        <v>396</v>
      </c>
      <c r="S41" s="3" t="s">
        <v>406</v>
      </c>
      <c r="T41" s="3"/>
      <c r="U41" s="5"/>
      <c r="V41" s="1"/>
      <c r="W41" s="1" t="s">
        <v>407</v>
      </c>
      <c r="X41" s="1" t="s">
        <v>413</v>
      </c>
      <c r="Y41" s="1"/>
      <c r="Z41" s="1"/>
      <c r="AA41" s="14" t="s">
        <v>540</v>
      </c>
      <c r="AB41" s="11" t="s">
        <v>488</v>
      </c>
      <c r="AC41" s="15" t="s">
        <v>541</v>
      </c>
      <c r="AD41" s="9">
        <v>76</v>
      </c>
      <c r="AE41" s="9">
        <v>90</v>
      </c>
      <c r="AF41" s="9">
        <f t="shared" si="1"/>
        <v>83</v>
      </c>
      <c r="AG41" s="6" t="s">
        <v>407</v>
      </c>
      <c r="AH41" s="5"/>
      <c r="AI41" s="12" t="s">
        <v>542</v>
      </c>
      <c r="AJ41" s="1"/>
    </row>
    <row r="42" spans="1:36" x14ac:dyDescent="0.3">
      <c r="A42" s="1" t="s">
        <v>91</v>
      </c>
      <c r="B42" s="1" t="s">
        <v>85</v>
      </c>
      <c r="C42" s="3" t="s">
        <v>92</v>
      </c>
      <c r="D42" s="13"/>
      <c r="E42" s="2" t="s">
        <v>430</v>
      </c>
      <c r="F42" s="4" t="s">
        <v>528</v>
      </c>
      <c r="G42" s="4" t="s">
        <v>415</v>
      </c>
      <c r="H42" s="19"/>
      <c r="I42" s="10" t="s">
        <v>484</v>
      </c>
      <c r="J42" s="4" t="s">
        <v>425</v>
      </c>
      <c r="K42" s="3"/>
      <c r="L42" s="4" t="s">
        <v>403</v>
      </c>
      <c r="M42" s="4" t="s">
        <v>457</v>
      </c>
      <c r="N42" s="3"/>
      <c r="O42" s="3"/>
      <c r="P42" s="3"/>
      <c r="Q42" s="3"/>
      <c r="R42" s="5" t="s">
        <v>396</v>
      </c>
      <c r="S42" s="3" t="s">
        <v>406</v>
      </c>
      <c r="T42" s="3"/>
      <c r="U42" s="5"/>
      <c r="V42" s="1"/>
      <c r="W42" s="1" t="s">
        <v>402</v>
      </c>
      <c r="X42" s="1" t="s">
        <v>413</v>
      </c>
      <c r="Y42" s="1"/>
      <c r="Z42" s="1"/>
      <c r="AA42" s="14" t="s">
        <v>543</v>
      </c>
      <c r="AB42" s="11" t="s">
        <v>488</v>
      </c>
      <c r="AC42" s="15" t="s">
        <v>541</v>
      </c>
      <c r="AD42" s="9">
        <v>57</v>
      </c>
      <c r="AE42" s="9">
        <v>76</v>
      </c>
      <c r="AF42" s="9">
        <f t="shared" si="1"/>
        <v>66.5</v>
      </c>
      <c r="AG42" s="6" t="s">
        <v>402</v>
      </c>
      <c r="AH42" s="5"/>
      <c r="AI42" s="12" t="s">
        <v>544</v>
      </c>
      <c r="AJ42" s="1"/>
    </row>
    <row r="43" spans="1:36" x14ac:dyDescent="0.3">
      <c r="A43" s="1" t="s">
        <v>93</v>
      </c>
      <c r="B43" s="1" t="s">
        <v>94</v>
      </c>
      <c r="C43" s="3" t="s">
        <v>95</v>
      </c>
      <c r="D43" s="13"/>
      <c r="E43" s="2" t="s">
        <v>430</v>
      </c>
      <c r="F43" s="4" t="s">
        <v>545</v>
      </c>
      <c r="G43" s="4" t="s">
        <v>415</v>
      </c>
      <c r="H43" s="19"/>
      <c r="I43" s="10" t="s">
        <v>546</v>
      </c>
      <c r="J43" s="4" t="s">
        <v>425</v>
      </c>
      <c r="K43" s="3"/>
      <c r="L43" s="4" t="s">
        <v>403</v>
      </c>
      <c r="M43" s="3"/>
      <c r="N43" s="3"/>
      <c r="O43" s="3"/>
      <c r="P43" s="3"/>
      <c r="Q43" s="3"/>
      <c r="R43" s="5" t="s">
        <v>396</v>
      </c>
      <c r="S43" s="3"/>
      <c r="T43" s="3"/>
      <c r="U43" s="5"/>
      <c r="V43" s="1"/>
      <c r="W43" s="1" t="s">
        <v>402</v>
      </c>
      <c r="X43" s="1" t="s">
        <v>413</v>
      </c>
      <c r="Y43" s="1"/>
      <c r="Z43" s="1"/>
      <c r="AA43" s="14"/>
      <c r="AB43" s="11"/>
      <c r="AC43" s="15" t="s">
        <v>397</v>
      </c>
      <c r="AD43" s="9">
        <v>60</v>
      </c>
      <c r="AE43" s="9">
        <v>70</v>
      </c>
      <c r="AF43" s="9">
        <f t="shared" si="1"/>
        <v>65</v>
      </c>
      <c r="AG43" s="6" t="s">
        <v>402</v>
      </c>
      <c r="AH43" s="5"/>
      <c r="AI43" s="12" t="s">
        <v>547</v>
      </c>
      <c r="AJ43" s="1"/>
    </row>
    <row r="44" spans="1:36" x14ac:dyDescent="0.3">
      <c r="A44" s="1" t="s">
        <v>96</v>
      </c>
      <c r="B44" s="1" t="s">
        <v>94</v>
      </c>
      <c r="C44" s="3" t="s">
        <v>97</v>
      </c>
      <c r="D44" s="13"/>
      <c r="E44" s="2" t="s">
        <v>430</v>
      </c>
      <c r="F44" s="4" t="s">
        <v>545</v>
      </c>
      <c r="G44" s="4" t="s">
        <v>415</v>
      </c>
      <c r="H44" s="19"/>
      <c r="I44" s="10" t="s">
        <v>443</v>
      </c>
      <c r="J44" s="4" t="s">
        <v>425</v>
      </c>
      <c r="K44" s="3"/>
      <c r="L44" s="4" t="s">
        <v>403</v>
      </c>
      <c r="M44" s="3"/>
      <c r="N44" s="3"/>
      <c r="O44" s="3"/>
      <c r="P44" s="3"/>
      <c r="Q44" s="3"/>
      <c r="R44" s="5" t="s">
        <v>396</v>
      </c>
      <c r="S44" s="3" t="s">
        <v>406</v>
      </c>
      <c r="T44" s="3"/>
      <c r="U44" s="5"/>
      <c r="V44" s="1"/>
      <c r="W44" s="1" t="s">
        <v>402</v>
      </c>
      <c r="X44" s="1" t="s">
        <v>413</v>
      </c>
      <c r="Y44" s="1"/>
      <c r="Z44" s="1"/>
      <c r="AA44" s="14"/>
      <c r="AB44" s="11"/>
      <c r="AC44" s="15" t="s">
        <v>397</v>
      </c>
      <c r="AD44" s="9">
        <v>51</v>
      </c>
      <c r="AE44" s="9">
        <v>70</v>
      </c>
      <c r="AF44" s="9">
        <f t="shared" si="1"/>
        <v>60.5</v>
      </c>
      <c r="AG44" s="6" t="s">
        <v>407</v>
      </c>
      <c r="AH44" s="5"/>
      <c r="AI44" s="12" t="s">
        <v>548</v>
      </c>
      <c r="AJ44" s="1"/>
    </row>
    <row r="45" spans="1:36" x14ac:dyDescent="0.3">
      <c r="A45" s="1" t="s">
        <v>98</v>
      </c>
      <c r="B45" s="1" t="s">
        <v>99</v>
      </c>
      <c r="C45" s="3" t="s">
        <v>100</v>
      </c>
      <c r="D45" s="13"/>
      <c r="E45" s="2" t="s">
        <v>391</v>
      </c>
      <c r="F45" s="4" t="s">
        <v>442</v>
      </c>
      <c r="G45" s="3" t="s">
        <v>415</v>
      </c>
      <c r="H45" s="20"/>
      <c r="I45" s="11" t="s">
        <v>549</v>
      </c>
      <c r="J45" s="4" t="s">
        <v>425</v>
      </c>
      <c r="K45" s="3"/>
      <c r="L45" s="4" t="s">
        <v>403</v>
      </c>
      <c r="M45" s="4" t="s">
        <v>450</v>
      </c>
      <c r="N45" s="3">
        <v>1</v>
      </c>
      <c r="O45" s="3" t="s">
        <v>396</v>
      </c>
      <c r="P45" s="3">
        <v>1</v>
      </c>
      <c r="Q45" s="3">
        <v>1</v>
      </c>
      <c r="R45" s="5"/>
      <c r="S45" s="3" t="s">
        <v>406</v>
      </c>
      <c r="T45" s="3"/>
      <c r="U45" s="5"/>
      <c r="V45" s="1"/>
      <c r="W45" s="1" t="s">
        <v>407</v>
      </c>
      <c r="X45" s="1" t="s">
        <v>395</v>
      </c>
      <c r="Y45" s="1"/>
      <c r="Z45" s="1"/>
      <c r="AA45" s="14" t="s">
        <v>529</v>
      </c>
      <c r="AB45" s="11" t="s">
        <v>530</v>
      </c>
      <c r="AC45" s="15" t="s">
        <v>397</v>
      </c>
      <c r="AD45" s="9">
        <v>25</v>
      </c>
      <c r="AE45" s="9">
        <v>43</v>
      </c>
      <c r="AF45" s="9">
        <f t="shared" si="1"/>
        <v>34</v>
      </c>
      <c r="AG45" s="6" t="s">
        <v>407</v>
      </c>
      <c r="AH45" s="5"/>
      <c r="AI45" s="12" t="s">
        <v>550</v>
      </c>
      <c r="AJ45" s="1"/>
    </row>
    <row r="46" spans="1:36" x14ac:dyDescent="0.3">
      <c r="A46" s="1" t="s">
        <v>101</v>
      </c>
      <c r="B46" s="1" t="s">
        <v>99</v>
      </c>
      <c r="C46" s="3" t="s">
        <v>102</v>
      </c>
      <c r="D46" s="13"/>
      <c r="E46" s="2" t="s">
        <v>391</v>
      </c>
      <c r="F46" s="4" t="s">
        <v>442</v>
      </c>
      <c r="G46" s="4" t="s">
        <v>415</v>
      </c>
      <c r="H46" s="19"/>
      <c r="I46" s="10"/>
      <c r="J46" s="4"/>
      <c r="K46" s="3"/>
      <c r="L46" s="4"/>
      <c r="M46" s="3"/>
      <c r="N46" s="3"/>
      <c r="O46" s="3"/>
      <c r="P46" s="3"/>
      <c r="Q46" s="3"/>
      <c r="R46" s="5"/>
      <c r="S46" s="3"/>
      <c r="T46" s="3"/>
      <c r="U46" s="5"/>
      <c r="V46" s="1"/>
      <c r="W46" s="1" t="s">
        <v>402</v>
      </c>
      <c r="X46" s="1" t="s">
        <v>395</v>
      </c>
      <c r="Y46" s="1"/>
      <c r="Z46" s="1"/>
      <c r="AA46" s="14" t="s">
        <v>552</v>
      </c>
      <c r="AB46" s="11" t="s">
        <v>475</v>
      </c>
      <c r="AC46" s="11"/>
      <c r="AD46" s="79">
        <v>28</v>
      </c>
      <c r="AE46" s="9">
        <v>30</v>
      </c>
      <c r="AF46" s="9">
        <f t="shared" si="1"/>
        <v>29</v>
      </c>
      <c r="AG46" s="6" t="s">
        <v>407</v>
      </c>
      <c r="AH46" s="5"/>
      <c r="AI46" s="11" t="s">
        <v>3121</v>
      </c>
      <c r="AJ46" s="1"/>
    </row>
    <row r="47" spans="1:36" x14ac:dyDescent="0.3">
      <c r="A47" s="1" t="s">
        <v>103</v>
      </c>
      <c r="B47" s="1" t="s">
        <v>104</v>
      </c>
      <c r="C47" s="3" t="s">
        <v>105</v>
      </c>
      <c r="D47" s="13"/>
      <c r="E47" s="2" t="s">
        <v>391</v>
      </c>
      <c r="F47" s="4" t="s">
        <v>442</v>
      </c>
      <c r="G47" s="4" t="s">
        <v>415</v>
      </c>
      <c r="H47" s="19"/>
      <c r="I47" s="11" t="s">
        <v>551</v>
      </c>
      <c r="J47" s="4" t="s">
        <v>425</v>
      </c>
      <c r="K47" s="3"/>
      <c r="L47" s="4" t="s">
        <v>394</v>
      </c>
      <c r="M47" s="3" t="s">
        <v>404</v>
      </c>
      <c r="N47" s="3"/>
      <c r="O47" s="3"/>
      <c r="P47" s="3"/>
      <c r="Q47" s="3"/>
      <c r="R47" s="5" t="s">
        <v>396</v>
      </c>
      <c r="S47" s="3"/>
      <c r="T47" s="3"/>
      <c r="U47" s="5"/>
      <c r="V47" s="1"/>
      <c r="W47" s="1"/>
      <c r="X47" s="1"/>
      <c r="Y47" s="1"/>
      <c r="Z47" s="1"/>
      <c r="AA47" s="14"/>
      <c r="AB47" s="11"/>
      <c r="AC47" s="11" t="s">
        <v>397</v>
      </c>
      <c r="AD47" s="9">
        <v>19</v>
      </c>
      <c r="AE47" s="9">
        <v>27</v>
      </c>
      <c r="AF47" s="9">
        <f t="shared" si="1"/>
        <v>23</v>
      </c>
      <c r="AG47" s="6" t="s">
        <v>407</v>
      </c>
      <c r="AH47" s="5"/>
      <c r="AI47" s="12" t="s">
        <v>553</v>
      </c>
      <c r="AJ47" s="1"/>
    </row>
    <row r="48" spans="1:36" x14ac:dyDescent="0.3">
      <c r="A48" s="1" t="s">
        <v>106</v>
      </c>
      <c r="B48" s="1" t="s">
        <v>104</v>
      </c>
      <c r="C48" s="3" t="s">
        <v>107</v>
      </c>
      <c r="D48" s="13"/>
      <c r="E48" s="2" t="s">
        <v>391</v>
      </c>
      <c r="F48" s="4" t="s">
        <v>442</v>
      </c>
      <c r="G48" s="4" t="s">
        <v>415</v>
      </c>
      <c r="H48" s="19"/>
      <c r="I48" s="11" t="s">
        <v>554</v>
      </c>
      <c r="J48" s="4" t="s">
        <v>425</v>
      </c>
      <c r="K48" s="3"/>
      <c r="L48" s="4" t="s">
        <v>403</v>
      </c>
      <c r="M48" s="4" t="s">
        <v>450</v>
      </c>
      <c r="N48" s="3">
        <v>3</v>
      </c>
      <c r="O48" s="3">
        <v>4</v>
      </c>
      <c r="P48" s="3">
        <v>3</v>
      </c>
      <c r="Q48" s="3">
        <v>3</v>
      </c>
      <c r="R48" s="5"/>
      <c r="S48" s="3" t="s">
        <v>406</v>
      </c>
      <c r="T48" s="3"/>
      <c r="U48" s="5"/>
      <c r="V48" s="1"/>
      <c r="W48" s="1" t="s">
        <v>402</v>
      </c>
      <c r="X48" s="1" t="s">
        <v>395</v>
      </c>
      <c r="Y48" s="1"/>
      <c r="Z48" s="1"/>
      <c r="AA48" s="14" t="s">
        <v>446</v>
      </c>
      <c r="AB48" s="11" t="s">
        <v>555</v>
      </c>
      <c r="AC48" s="15" t="s">
        <v>397</v>
      </c>
      <c r="AD48" s="9">
        <v>22</v>
      </c>
      <c r="AE48" s="9">
        <v>29</v>
      </c>
      <c r="AF48" s="9">
        <f t="shared" si="1"/>
        <v>25.5</v>
      </c>
      <c r="AG48" s="6" t="s">
        <v>402</v>
      </c>
      <c r="AH48" s="5"/>
      <c r="AI48" s="12" t="s">
        <v>556</v>
      </c>
      <c r="AJ48" s="1"/>
    </row>
    <row r="49" spans="1:36" x14ac:dyDescent="0.3">
      <c r="A49" s="1" t="s">
        <v>108</v>
      </c>
      <c r="B49" s="1" t="s">
        <v>109</v>
      </c>
      <c r="C49" s="3" t="s">
        <v>110</v>
      </c>
      <c r="D49" s="13"/>
      <c r="E49" s="2" t="s">
        <v>557</v>
      </c>
      <c r="F49" s="4" t="s">
        <v>558</v>
      </c>
      <c r="G49" s="4" t="s">
        <v>415</v>
      </c>
      <c r="H49" s="19"/>
      <c r="I49" s="10" t="s">
        <v>559</v>
      </c>
      <c r="J49" s="4" t="s">
        <v>425</v>
      </c>
      <c r="K49" s="3"/>
      <c r="L49" s="4" t="s">
        <v>403</v>
      </c>
      <c r="M49" s="3"/>
      <c r="N49" s="3"/>
      <c r="O49" s="3"/>
      <c r="P49" s="3"/>
      <c r="Q49" s="3"/>
      <c r="R49" s="5" t="s">
        <v>396</v>
      </c>
      <c r="S49" s="3" t="s">
        <v>406</v>
      </c>
      <c r="T49" s="3"/>
      <c r="U49" s="5"/>
      <c r="V49" s="1"/>
      <c r="W49" s="1" t="s">
        <v>407</v>
      </c>
      <c r="X49" s="1" t="s">
        <v>395</v>
      </c>
      <c r="Y49" s="1"/>
      <c r="Z49" s="1"/>
      <c r="AA49" s="14" t="s">
        <v>560</v>
      </c>
      <c r="AB49" s="11" t="s">
        <v>561</v>
      </c>
      <c r="AC49" s="15" t="s">
        <v>397</v>
      </c>
      <c r="AD49" s="9">
        <v>70</v>
      </c>
      <c r="AE49" s="9">
        <v>90</v>
      </c>
      <c r="AF49" s="9">
        <f t="shared" si="1"/>
        <v>80</v>
      </c>
      <c r="AG49" s="6" t="s">
        <v>407</v>
      </c>
      <c r="AH49" s="5"/>
      <c r="AI49" s="12" t="s">
        <v>562</v>
      </c>
      <c r="AJ49" s="1"/>
    </row>
    <row r="50" spans="1:36" x14ac:dyDescent="0.3">
      <c r="A50" s="1" t="s">
        <v>111</v>
      </c>
      <c r="B50" s="1" t="s">
        <v>109</v>
      </c>
      <c r="C50" s="3" t="s">
        <v>112</v>
      </c>
      <c r="D50" s="13"/>
      <c r="E50" s="2" t="s">
        <v>557</v>
      </c>
      <c r="F50" s="4" t="s">
        <v>558</v>
      </c>
      <c r="G50" s="4" t="s">
        <v>415</v>
      </c>
      <c r="H50" s="19"/>
      <c r="I50" s="10" t="s">
        <v>559</v>
      </c>
      <c r="J50" s="4" t="s">
        <v>425</v>
      </c>
      <c r="K50" s="3"/>
      <c r="L50" s="4" t="s">
        <v>403</v>
      </c>
      <c r="M50" s="3"/>
      <c r="N50" s="3"/>
      <c r="O50" s="3"/>
      <c r="P50" s="3"/>
      <c r="Q50" s="3"/>
      <c r="R50" s="5" t="s">
        <v>396</v>
      </c>
      <c r="S50" s="3"/>
      <c r="T50" s="3"/>
      <c r="U50" s="5"/>
      <c r="V50" s="1"/>
      <c r="W50" s="1" t="s">
        <v>407</v>
      </c>
      <c r="X50" s="1" t="s">
        <v>395</v>
      </c>
      <c r="Y50" s="1"/>
      <c r="Z50" s="1"/>
      <c r="AA50" s="14"/>
      <c r="AB50" s="11" t="s">
        <v>561</v>
      </c>
      <c r="AC50" s="15" t="s">
        <v>397</v>
      </c>
      <c r="AD50" s="9">
        <v>82</v>
      </c>
      <c r="AE50" s="9">
        <v>117</v>
      </c>
      <c r="AF50" s="9">
        <f t="shared" si="1"/>
        <v>99.5</v>
      </c>
      <c r="AG50" s="6" t="s">
        <v>407</v>
      </c>
      <c r="AH50" s="5"/>
      <c r="AI50" s="12" t="s">
        <v>563</v>
      </c>
      <c r="AJ50" s="1"/>
    </row>
    <row r="51" spans="1:36" x14ac:dyDescent="0.3">
      <c r="A51" s="1" t="s">
        <v>113</v>
      </c>
      <c r="B51" s="1" t="s">
        <v>114</v>
      </c>
      <c r="C51" s="3" t="s">
        <v>115</v>
      </c>
      <c r="D51" s="13"/>
      <c r="E51" s="2" t="s">
        <v>557</v>
      </c>
      <c r="F51" s="4" t="s">
        <v>564</v>
      </c>
      <c r="G51" s="4" t="s">
        <v>415</v>
      </c>
      <c r="H51" s="19"/>
      <c r="I51" s="10" t="s">
        <v>565</v>
      </c>
      <c r="J51" s="4" t="s">
        <v>425</v>
      </c>
      <c r="K51" s="3"/>
      <c r="L51" s="4" t="s">
        <v>403</v>
      </c>
      <c r="M51" s="4" t="s">
        <v>450</v>
      </c>
      <c r="N51" s="3"/>
      <c r="O51" s="3"/>
      <c r="P51" s="3"/>
      <c r="Q51" s="3"/>
      <c r="R51" s="5" t="s">
        <v>396</v>
      </c>
      <c r="S51" s="3"/>
      <c r="T51" s="3"/>
      <c r="U51" s="5"/>
      <c r="V51" s="1"/>
      <c r="W51" s="1" t="s">
        <v>402</v>
      </c>
      <c r="X51" s="1" t="s">
        <v>395</v>
      </c>
      <c r="Y51" s="1"/>
      <c r="Z51" s="1"/>
      <c r="AA51" s="14" t="s">
        <v>566</v>
      </c>
      <c r="AB51" s="11" t="s">
        <v>567</v>
      </c>
      <c r="AC51" s="15" t="s">
        <v>397</v>
      </c>
      <c r="AD51" s="9">
        <v>25</v>
      </c>
      <c r="AE51" s="9">
        <v>40</v>
      </c>
      <c r="AF51" s="9">
        <f t="shared" si="1"/>
        <v>32.5</v>
      </c>
      <c r="AG51" s="6" t="s">
        <v>407</v>
      </c>
      <c r="AH51" s="5"/>
      <c r="AI51" s="12" t="s">
        <v>568</v>
      </c>
      <c r="AJ51" s="1"/>
    </row>
    <row r="52" spans="1:36" x14ac:dyDescent="0.3">
      <c r="A52" s="1" t="s">
        <v>116</v>
      </c>
      <c r="B52" s="1" t="s">
        <v>114</v>
      </c>
      <c r="C52" s="3" t="s">
        <v>117</v>
      </c>
      <c r="D52" s="13"/>
      <c r="E52" s="2" t="s">
        <v>557</v>
      </c>
      <c r="F52" s="4" t="s">
        <v>564</v>
      </c>
      <c r="G52" s="4" t="s">
        <v>415</v>
      </c>
      <c r="H52" s="19"/>
      <c r="I52" s="10" t="s">
        <v>569</v>
      </c>
      <c r="J52" s="4" t="s">
        <v>425</v>
      </c>
      <c r="K52" s="3"/>
      <c r="L52" s="4" t="s">
        <v>444</v>
      </c>
      <c r="M52" s="3"/>
      <c r="N52" s="3"/>
      <c r="O52" s="3"/>
      <c r="P52" s="3"/>
      <c r="Q52" s="3"/>
      <c r="R52" s="5" t="s">
        <v>396</v>
      </c>
      <c r="S52" s="3" t="s">
        <v>406</v>
      </c>
      <c r="T52" s="3"/>
      <c r="U52" s="5"/>
      <c r="V52" s="3"/>
      <c r="W52" s="1" t="s">
        <v>402</v>
      </c>
      <c r="X52" s="1" t="s">
        <v>395</v>
      </c>
      <c r="Y52" s="1"/>
      <c r="Z52" s="1"/>
      <c r="AA52" s="14" t="s">
        <v>570</v>
      </c>
      <c r="AB52" s="11" t="s">
        <v>571</v>
      </c>
      <c r="AC52" s="15" t="s">
        <v>397</v>
      </c>
      <c r="AD52" s="9">
        <v>38</v>
      </c>
      <c r="AE52" s="9">
        <v>50</v>
      </c>
      <c r="AF52" s="9">
        <f t="shared" si="1"/>
        <v>44</v>
      </c>
      <c r="AG52" s="6" t="s">
        <v>402</v>
      </c>
      <c r="AH52" s="5"/>
      <c r="AI52" s="21" t="s">
        <v>572</v>
      </c>
      <c r="AJ52" s="1"/>
    </row>
    <row r="53" spans="1:36" x14ac:dyDescent="0.3">
      <c r="A53" s="1" t="s">
        <v>118</v>
      </c>
      <c r="B53" s="1" t="s">
        <v>114</v>
      </c>
      <c r="C53" s="3" t="s">
        <v>119</v>
      </c>
      <c r="D53" s="13"/>
      <c r="E53" s="2" t="s">
        <v>557</v>
      </c>
      <c r="F53" s="4" t="s">
        <v>564</v>
      </c>
      <c r="G53" s="4" t="s">
        <v>415</v>
      </c>
      <c r="H53" s="19"/>
      <c r="I53" s="10" t="s">
        <v>573</v>
      </c>
      <c r="J53" s="4" t="s">
        <v>425</v>
      </c>
      <c r="K53" s="3"/>
      <c r="L53" s="4" t="s">
        <v>403</v>
      </c>
      <c r="M53" s="4" t="s">
        <v>450</v>
      </c>
      <c r="N53" s="3"/>
      <c r="O53" s="3"/>
      <c r="P53" s="3"/>
      <c r="Q53" s="3"/>
      <c r="R53" s="5" t="s">
        <v>396</v>
      </c>
      <c r="S53" s="3" t="s">
        <v>406</v>
      </c>
      <c r="T53" s="3"/>
      <c r="U53" s="5"/>
      <c r="V53" s="3"/>
      <c r="W53" s="1" t="s">
        <v>407</v>
      </c>
      <c r="X53" s="1" t="s">
        <v>395</v>
      </c>
      <c r="Y53" s="1"/>
      <c r="Z53" s="1"/>
      <c r="AA53" s="14" t="s">
        <v>570</v>
      </c>
      <c r="AB53" s="11" t="s">
        <v>571</v>
      </c>
      <c r="AC53" s="15" t="s">
        <v>397</v>
      </c>
      <c r="AD53" s="9">
        <v>35</v>
      </c>
      <c r="AE53" s="9">
        <v>45</v>
      </c>
      <c r="AF53" s="9">
        <f t="shared" si="1"/>
        <v>40</v>
      </c>
      <c r="AG53" s="6" t="s">
        <v>407</v>
      </c>
      <c r="AH53" s="5"/>
      <c r="AI53" s="21" t="s">
        <v>574</v>
      </c>
      <c r="AJ53" s="1"/>
    </row>
    <row r="54" spans="1:36" x14ac:dyDescent="0.3">
      <c r="A54" s="1" t="s">
        <v>120</v>
      </c>
      <c r="B54" s="1" t="s">
        <v>114</v>
      </c>
      <c r="C54" s="3" t="s">
        <v>121</v>
      </c>
      <c r="D54" s="13"/>
      <c r="E54" s="2" t="s">
        <v>557</v>
      </c>
      <c r="F54" s="4" t="s">
        <v>564</v>
      </c>
      <c r="G54" s="4" t="s">
        <v>415</v>
      </c>
      <c r="H54" s="19"/>
      <c r="I54" s="10" t="s">
        <v>484</v>
      </c>
      <c r="J54" s="4" t="s">
        <v>425</v>
      </c>
      <c r="K54" s="3"/>
      <c r="L54" s="4" t="s">
        <v>403</v>
      </c>
      <c r="M54" s="4" t="s">
        <v>450</v>
      </c>
      <c r="N54" s="3"/>
      <c r="O54" s="3"/>
      <c r="P54" s="3"/>
      <c r="Q54" s="3"/>
      <c r="R54" s="5" t="s">
        <v>396</v>
      </c>
      <c r="S54" s="3" t="s">
        <v>406</v>
      </c>
      <c r="T54" s="3"/>
      <c r="U54" s="5"/>
      <c r="V54" s="1"/>
      <c r="W54" s="1" t="s">
        <v>407</v>
      </c>
      <c r="X54" s="1" t="s">
        <v>395</v>
      </c>
      <c r="Y54" s="1"/>
      <c r="Z54" s="1"/>
      <c r="AA54" s="14" t="s">
        <v>576</v>
      </c>
      <c r="AB54" s="11" t="s">
        <v>575</v>
      </c>
      <c r="AC54" s="15" t="s">
        <v>397</v>
      </c>
      <c r="AD54" s="9">
        <v>27</v>
      </c>
      <c r="AE54" s="9">
        <v>40</v>
      </c>
      <c r="AF54" s="9">
        <f t="shared" si="1"/>
        <v>33.5</v>
      </c>
      <c r="AG54" s="6" t="s">
        <v>407</v>
      </c>
      <c r="AH54" s="5"/>
      <c r="AI54" s="12" t="s">
        <v>577</v>
      </c>
      <c r="AJ54" s="1"/>
    </row>
    <row r="55" spans="1:36" x14ac:dyDescent="0.3">
      <c r="A55" s="1" t="s">
        <v>122</v>
      </c>
      <c r="B55" s="1" t="s">
        <v>123</v>
      </c>
      <c r="C55" s="3" t="s">
        <v>124</v>
      </c>
      <c r="D55" s="13"/>
      <c r="E55" s="2" t="s">
        <v>578</v>
      </c>
      <c r="F55" s="4" t="s">
        <v>579</v>
      </c>
      <c r="G55" s="4" t="s">
        <v>415</v>
      </c>
      <c r="H55" s="19"/>
      <c r="I55" s="10" t="s">
        <v>565</v>
      </c>
      <c r="J55" s="4" t="s">
        <v>425</v>
      </c>
      <c r="K55" s="3"/>
      <c r="L55" s="4" t="s">
        <v>394</v>
      </c>
      <c r="M55" s="3"/>
      <c r="N55" s="3"/>
      <c r="O55" s="3"/>
      <c r="P55" s="3"/>
      <c r="Q55" s="3"/>
      <c r="R55" s="5" t="s">
        <v>396</v>
      </c>
      <c r="S55" s="3"/>
      <c r="T55" s="3"/>
      <c r="U55" s="5"/>
      <c r="V55" s="1"/>
      <c r="W55" s="1" t="s">
        <v>407</v>
      </c>
      <c r="X55" s="1" t="s">
        <v>395</v>
      </c>
      <c r="Y55" s="1"/>
      <c r="Z55" s="1"/>
      <c r="AA55" s="14" t="s">
        <v>580</v>
      </c>
      <c r="AB55" s="11" t="s">
        <v>581</v>
      </c>
      <c r="AC55" s="15" t="s">
        <v>397</v>
      </c>
      <c r="AD55" s="9">
        <v>20</v>
      </c>
      <c r="AE55" s="9">
        <v>30</v>
      </c>
      <c r="AF55" s="9">
        <f t="shared" si="1"/>
        <v>25</v>
      </c>
      <c r="AG55" s="6" t="s">
        <v>407</v>
      </c>
      <c r="AH55" s="5"/>
      <c r="AI55" s="12" t="s">
        <v>582</v>
      </c>
      <c r="AJ55" s="1"/>
    </row>
    <row r="56" spans="1:36" x14ac:dyDescent="0.3">
      <c r="A56" s="1" t="s">
        <v>125</v>
      </c>
      <c r="B56" s="1" t="s">
        <v>123</v>
      </c>
      <c r="C56" s="3" t="s">
        <v>126</v>
      </c>
      <c r="D56" s="13"/>
      <c r="E56" s="2" t="s">
        <v>578</v>
      </c>
      <c r="F56" s="4" t="s">
        <v>579</v>
      </c>
      <c r="G56" s="4" t="s">
        <v>415</v>
      </c>
      <c r="H56" s="19"/>
      <c r="I56" s="10" t="s">
        <v>583</v>
      </c>
      <c r="J56" s="4" t="s">
        <v>425</v>
      </c>
      <c r="K56" s="3"/>
      <c r="L56" s="4" t="s">
        <v>403</v>
      </c>
      <c r="M56" s="3"/>
      <c r="N56" s="3"/>
      <c r="O56" s="3"/>
      <c r="P56" s="3"/>
      <c r="Q56" s="3"/>
      <c r="R56" s="5" t="s">
        <v>396</v>
      </c>
      <c r="S56" s="3" t="s">
        <v>584</v>
      </c>
      <c r="T56" s="7"/>
      <c r="U56" s="5"/>
      <c r="V56" s="1"/>
      <c r="W56" s="1" t="s">
        <v>402</v>
      </c>
      <c r="X56" s="1" t="s">
        <v>395</v>
      </c>
      <c r="Y56" s="1"/>
      <c r="Z56" s="1"/>
      <c r="AA56" s="14" t="s">
        <v>508</v>
      </c>
      <c r="AB56" s="11" t="s">
        <v>585</v>
      </c>
      <c r="AC56" s="15" t="s">
        <v>397</v>
      </c>
      <c r="AD56" s="9">
        <v>22</v>
      </c>
      <c r="AE56" s="9">
        <v>33</v>
      </c>
      <c r="AF56" s="9">
        <f t="shared" si="1"/>
        <v>27.5</v>
      </c>
      <c r="AG56" s="6" t="s">
        <v>407</v>
      </c>
      <c r="AH56" s="5"/>
      <c r="AI56" s="12" t="s">
        <v>586</v>
      </c>
      <c r="AJ56" s="1"/>
    </row>
    <row r="57" spans="1:36" x14ac:dyDescent="0.3">
      <c r="A57" s="1" t="s">
        <v>127</v>
      </c>
      <c r="B57" s="1" t="s">
        <v>123</v>
      </c>
      <c r="C57" s="3" t="s">
        <v>128</v>
      </c>
      <c r="D57" s="13"/>
      <c r="E57" s="2" t="s">
        <v>578</v>
      </c>
      <c r="F57" s="4" t="s">
        <v>579</v>
      </c>
      <c r="G57" s="4" t="s">
        <v>415</v>
      </c>
      <c r="H57" s="19"/>
      <c r="I57" s="10" t="s">
        <v>484</v>
      </c>
      <c r="J57" s="4" t="s">
        <v>425</v>
      </c>
      <c r="K57" s="3"/>
      <c r="L57" s="4" t="s">
        <v>403</v>
      </c>
      <c r="M57" s="4" t="s">
        <v>450</v>
      </c>
      <c r="N57" s="3"/>
      <c r="O57" s="3"/>
      <c r="P57" s="3"/>
      <c r="Q57" s="3">
        <v>1</v>
      </c>
      <c r="R57" s="5"/>
      <c r="S57" s="3" t="s">
        <v>406</v>
      </c>
      <c r="T57" s="3"/>
      <c r="U57" s="5"/>
      <c r="V57" s="1"/>
      <c r="W57" s="1" t="s">
        <v>402</v>
      </c>
      <c r="X57" s="1" t="s">
        <v>413</v>
      </c>
      <c r="Y57" s="1"/>
      <c r="Z57" s="1"/>
      <c r="AA57" s="14" t="s">
        <v>587</v>
      </c>
      <c r="AB57" s="11" t="s">
        <v>513</v>
      </c>
      <c r="AC57" s="15" t="s">
        <v>397</v>
      </c>
      <c r="AD57" s="9">
        <v>32</v>
      </c>
      <c r="AE57" s="9">
        <v>35</v>
      </c>
      <c r="AF57" s="9">
        <f t="shared" si="1"/>
        <v>33.5</v>
      </c>
      <c r="AG57" s="6" t="s">
        <v>407</v>
      </c>
      <c r="AH57" s="5"/>
      <c r="AI57" s="12" t="s">
        <v>588</v>
      </c>
      <c r="AJ57" s="1"/>
    </row>
    <row r="58" spans="1:36" x14ac:dyDescent="0.3">
      <c r="A58" s="1" t="s">
        <v>129</v>
      </c>
      <c r="B58" s="1" t="s">
        <v>123</v>
      </c>
      <c r="C58" s="3" t="s">
        <v>130</v>
      </c>
      <c r="D58" s="13"/>
      <c r="E58" s="2" t="s">
        <v>578</v>
      </c>
      <c r="F58" s="4" t="s">
        <v>579</v>
      </c>
      <c r="G58" s="4" t="s">
        <v>415</v>
      </c>
      <c r="H58" s="19"/>
      <c r="I58" s="10" t="s">
        <v>565</v>
      </c>
      <c r="J58" s="4" t="s">
        <v>425</v>
      </c>
      <c r="K58" s="3"/>
      <c r="L58" s="4" t="s">
        <v>403</v>
      </c>
      <c r="M58" s="4" t="s">
        <v>404</v>
      </c>
      <c r="N58" s="3"/>
      <c r="O58" s="4" t="s">
        <v>589</v>
      </c>
      <c r="P58" s="3">
        <v>2</v>
      </c>
      <c r="Q58" s="3">
        <v>2</v>
      </c>
      <c r="R58" s="5"/>
      <c r="S58" s="3" t="s">
        <v>406</v>
      </c>
      <c r="T58" s="3"/>
      <c r="U58" s="5"/>
      <c r="V58" s="1"/>
      <c r="W58" s="1" t="s">
        <v>407</v>
      </c>
      <c r="X58" s="1" t="s">
        <v>413</v>
      </c>
      <c r="Y58" s="1"/>
      <c r="Z58" s="1"/>
      <c r="AA58" s="14" t="s">
        <v>590</v>
      </c>
      <c r="AB58" s="11" t="s">
        <v>488</v>
      </c>
      <c r="AC58" s="15" t="s">
        <v>397</v>
      </c>
      <c r="AD58" s="9">
        <v>20</v>
      </c>
      <c r="AE58" s="9">
        <v>30</v>
      </c>
      <c r="AF58" s="9">
        <f t="shared" si="1"/>
        <v>25</v>
      </c>
      <c r="AG58" s="6" t="s">
        <v>402</v>
      </c>
      <c r="AH58" s="5"/>
      <c r="AI58" s="12" t="s">
        <v>591</v>
      </c>
      <c r="AJ58" s="1"/>
    </row>
    <row r="59" spans="1:36" x14ac:dyDescent="0.3">
      <c r="A59" s="1" t="s">
        <v>131</v>
      </c>
      <c r="B59" s="1" t="s">
        <v>123</v>
      </c>
      <c r="C59" s="3" t="s">
        <v>132</v>
      </c>
      <c r="D59" s="13"/>
      <c r="E59" s="2" t="s">
        <v>578</v>
      </c>
      <c r="F59" s="4" t="s">
        <v>579</v>
      </c>
      <c r="G59" s="4" t="s">
        <v>415</v>
      </c>
      <c r="H59" s="19"/>
      <c r="I59" s="10" t="s">
        <v>592</v>
      </c>
      <c r="J59" s="4" t="s">
        <v>425</v>
      </c>
      <c r="K59" s="3"/>
      <c r="L59" s="4" t="s">
        <v>394</v>
      </c>
      <c r="M59" s="3"/>
      <c r="N59" s="3"/>
      <c r="O59" s="3"/>
      <c r="P59" s="3"/>
      <c r="Q59" s="3"/>
      <c r="R59" s="5" t="s">
        <v>396</v>
      </c>
      <c r="S59" s="3"/>
      <c r="T59" s="3"/>
      <c r="U59" s="5"/>
      <c r="V59" s="1"/>
      <c r="W59" s="1" t="s">
        <v>407</v>
      </c>
      <c r="X59" s="1" t="s">
        <v>395</v>
      </c>
      <c r="Y59" s="1"/>
      <c r="Z59" s="1"/>
      <c r="AA59" s="14" t="s">
        <v>593</v>
      </c>
      <c r="AB59" s="11"/>
      <c r="AC59" s="15" t="s">
        <v>397</v>
      </c>
      <c r="AD59" s="9">
        <v>20</v>
      </c>
      <c r="AE59" s="9">
        <v>25</v>
      </c>
      <c r="AF59" s="9">
        <f t="shared" si="1"/>
        <v>22.5</v>
      </c>
      <c r="AG59" s="6" t="s">
        <v>402</v>
      </c>
      <c r="AH59" s="5"/>
      <c r="AI59" s="12" t="s">
        <v>594</v>
      </c>
      <c r="AJ59" s="1"/>
    </row>
    <row r="60" spans="1:36" x14ac:dyDescent="0.3">
      <c r="A60" s="1" t="s">
        <v>133</v>
      </c>
      <c r="B60" s="1" t="s">
        <v>134</v>
      </c>
      <c r="C60" s="3" t="s">
        <v>135</v>
      </c>
      <c r="D60" s="13"/>
      <c r="E60" s="2" t="s">
        <v>557</v>
      </c>
      <c r="F60" s="4" t="s">
        <v>564</v>
      </c>
      <c r="G60" s="4" t="s">
        <v>415</v>
      </c>
      <c r="H60" s="19"/>
      <c r="I60" s="10" t="s">
        <v>484</v>
      </c>
      <c r="J60" s="4" t="s">
        <v>425</v>
      </c>
      <c r="K60" s="3"/>
      <c r="L60" s="4" t="s">
        <v>403</v>
      </c>
      <c r="M60" s="3"/>
      <c r="N60" s="3"/>
      <c r="O60" s="3"/>
      <c r="P60" s="3"/>
      <c r="Q60" s="3"/>
      <c r="R60" s="5" t="s">
        <v>396</v>
      </c>
      <c r="S60" s="3" t="s">
        <v>406</v>
      </c>
      <c r="T60" s="3"/>
      <c r="U60" s="5"/>
      <c r="V60" s="1"/>
      <c r="W60" s="1" t="s">
        <v>407</v>
      </c>
      <c r="X60" s="1" t="s">
        <v>395</v>
      </c>
      <c r="Y60" s="1"/>
      <c r="Z60" s="1"/>
      <c r="AA60" s="14" t="s">
        <v>540</v>
      </c>
      <c r="AB60" s="11" t="s">
        <v>488</v>
      </c>
      <c r="AC60" s="15" t="s">
        <v>397</v>
      </c>
      <c r="AD60" s="9">
        <v>53</v>
      </c>
      <c r="AE60" s="9">
        <v>77</v>
      </c>
      <c r="AF60" s="9">
        <f t="shared" si="1"/>
        <v>65</v>
      </c>
      <c r="AG60" s="6" t="s">
        <v>402</v>
      </c>
      <c r="AH60" s="5"/>
      <c r="AI60" s="12" t="s">
        <v>595</v>
      </c>
      <c r="AJ60" s="1"/>
    </row>
    <row r="61" spans="1:36" x14ac:dyDescent="0.3">
      <c r="A61" s="1" t="s">
        <v>136</v>
      </c>
      <c r="B61" s="1" t="s">
        <v>137</v>
      </c>
      <c r="C61" s="3" t="s">
        <v>138</v>
      </c>
      <c r="D61" s="13"/>
      <c r="E61" s="2" t="s">
        <v>596</v>
      </c>
      <c r="F61" s="4" t="s">
        <v>597</v>
      </c>
      <c r="G61" s="4" t="s">
        <v>415</v>
      </c>
      <c r="H61" s="19"/>
      <c r="I61" s="10" t="s">
        <v>598</v>
      </c>
      <c r="J61" s="4" t="s">
        <v>425</v>
      </c>
      <c r="K61" s="3"/>
      <c r="L61" s="4" t="s">
        <v>599</v>
      </c>
      <c r="M61" s="3"/>
      <c r="N61" s="3"/>
      <c r="O61" s="3"/>
      <c r="P61" s="3"/>
      <c r="Q61" s="3"/>
      <c r="R61" s="5" t="s">
        <v>396</v>
      </c>
      <c r="S61" s="3"/>
      <c r="T61" s="3"/>
      <c r="U61" s="5"/>
      <c r="V61" s="1"/>
      <c r="W61" s="1" t="s">
        <v>407</v>
      </c>
      <c r="X61" s="1" t="s">
        <v>395</v>
      </c>
      <c r="Y61" s="1"/>
      <c r="Z61" s="1"/>
      <c r="AA61" s="14"/>
      <c r="AB61" s="11"/>
      <c r="AC61" s="15" t="s">
        <v>397</v>
      </c>
      <c r="AD61" s="79">
        <v>30</v>
      </c>
      <c r="AE61" s="9">
        <v>30</v>
      </c>
      <c r="AF61" s="9">
        <f t="shared" si="1"/>
        <v>30</v>
      </c>
      <c r="AG61" s="6" t="s">
        <v>402</v>
      </c>
      <c r="AH61" s="5"/>
      <c r="AI61" s="12" t="s">
        <v>600</v>
      </c>
      <c r="AJ61" s="1"/>
    </row>
    <row r="62" spans="1:36" x14ac:dyDescent="0.3">
      <c r="A62" s="1" t="s">
        <v>139</v>
      </c>
      <c r="B62" s="1" t="s">
        <v>140</v>
      </c>
      <c r="C62" s="3" t="s">
        <v>141</v>
      </c>
      <c r="D62" s="13"/>
      <c r="E62" s="2" t="s">
        <v>391</v>
      </c>
      <c r="F62" s="4" t="s">
        <v>442</v>
      </c>
      <c r="G62" s="4" t="s">
        <v>415</v>
      </c>
      <c r="H62" s="19"/>
      <c r="I62" s="10" t="s">
        <v>598</v>
      </c>
      <c r="J62" s="4" t="s">
        <v>425</v>
      </c>
      <c r="K62" s="3"/>
      <c r="L62" s="4" t="s">
        <v>394</v>
      </c>
      <c r="M62" s="3"/>
      <c r="N62" s="3"/>
      <c r="O62" s="3"/>
      <c r="P62" s="3"/>
      <c r="Q62" s="3">
        <v>4</v>
      </c>
      <c r="R62" s="5"/>
      <c r="S62" s="3"/>
      <c r="T62" s="3"/>
      <c r="U62" s="5"/>
      <c r="V62" s="1"/>
      <c r="W62" s="1" t="s">
        <v>407</v>
      </c>
      <c r="X62" s="1" t="s">
        <v>395</v>
      </c>
      <c r="Y62" s="1"/>
      <c r="Z62" s="1"/>
      <c r="AA62" s="14"/>
      <c r="AB62" s="11"/>
      <c r="AC62" s="15" t="s">
        <v>397</v>
      </c>
      <c r="AD62" s="9">
        <v>48</v>
      </c>
      <c r="AE62" s="9">
        <v>60</v>
      </c>
      <c r="AF62" s="9">
        <f t="shared" si="1"/>
        <v>54</v>
      </c>
      <c r="AG62" s="6" t="s">
        <v>402</v>
      </c>
      <c r="AH62" s="5"/>
      <c r="AI62" s="12" t="s">
        <v>601</v>
      </c>
      <c r="AJ62" s="1"/>
    </row>
    <row r="63" spans="1:36" x14ac:dyDescent="0.3">
      <c r="A63" s="1" t="s">
        <v>142</v>
      </c>
      <c r="B63" s="1" t="s">
        <v>143</v>
      </c>
      <c r="C63" s="3" t="s">
        <v>144</v>
      </c>
      <c r="D63" s="13"/>
      <c r="E63" s="2" t="s">
        <v>557</v>
      </c>
      <c r="F63" s="4" t="s">
        <v>564</v>
      </c>
      <c r="G63" s="4" t="s">
        <v>415</v>
      </c>
      <c r="H63" s="19"/>
      <c r="I63" s="10" t="s">
        <v>602</v>
      </c>
      <c r="J63" s="4" t="s">
        <v>425</v>
      </c>
      <c r="K63" s="3"/>
      <c r="L63" s="4" t="s">
        <v>403</v>
      </c>
      <c r="M63" s="3"/>
      <c r="N63" s="3"/>
      <c r="O63" s="3"/>
      <c r="P63" s="3"/>
      <c r="Q63" s="3"/>
      <c r="R63" s="5" t="s">
        <v>396</v>
      </c>
      <c r="S63" s="3"/>
      <c r="T63" s="3"/>
      <c r="U63" s="5"/>
      <c r="V63" s="1"/>
      <c r="W63" s="1" t="s">
        <v>407</v>
      </c>
      <c r="X63" s="1" t="s">
        <v>395</v>
      </c>
      <c r="Y63" s="1"/>
      <c r="Z63" s="1"/>
      <c r="AA63" s="14"/>
      <c r="AB63" s="11"/>
      <c r="AC63" s="15" t="s">
        <v>397</v>
      </c>
      <c r="AD63" s="9">
        <v>63</v>
      </c>
      <c r="AE63" s="9">
        <v>86</v>
      </c>
      <c r="AF63" s="9">
        <f t="shared" si="1"/>
        <v>74.5</v>
      </c>
      <c r="AG63" s="6" t="s">
        <v>402</v>
      </c>
      <c r="AH63" s="5"/>
      <c r="AI63" s="12" t="s">
        <v>605</v>
      </c>
      <c r="AJ63" s="1"/>
    </row>
    <row r="64" spans="1:36" x14ac:dyDescent="0.3">
      <c r="A64" s="1" t="s">
        <v>145</v>
      </c>
      <c r="B64" s="1" t="s">
        <v>146</v>
      </c>
      <c r="C64" s="3" t="s">
        <v>147</v>
      </c>
      <c r="D64" s="13"/>
      <c r="E64" s="2" t="s">
        <v>430</v>
      </c>
      <c r="F64" s="4" t="s">
        <v>603</v>
      </c>
      <c r="G64" s="3" t="s">
        <v>415</v>
      </c>
      <c r="H64" s="20"/>
      <c r="I64" s="10"/>
      <c r="J64" s="3"/>
      <c r="K64" s="3"/>
      <c r="L64" s="3"/>
      <c r="M64" s="3"/>
      <c r="N64" s="3"/>
      <c r="O64" s="3"/>
      <c r="P64" s="3"/>
      <c r="Q64" s="3"/>
      <c r="R64" s="5"/>
      <c r="S64" s="3"/>
      <c r="T64" s="3"/>
      <c r="U64" s="5"/>
      <c r="V64" s="1"/>
      <c r="W64" s="1"/>
      <c r="X64" s="1"/>
      <c r="Y64" s="1"/>
      <c r="Z64" s="1"/>
      <c r="AA64" s="14"/>
      <c r="AB64" s="11"/>
      <c r="AC64" s="11"/>
      <c r="AD64" s="79">
        <v>35</v>
      </c>
      <c r="AE64" s="9">
        <v>63</v>
      </c>
      <c r="AF64" s="9">
        <f t="shared" si="1"/>
        <v>49</v>
      </c>
      <c r="AG64" s="6" t="s">
        <v>407</v>
      </c>
      <c r="AH64" s="5"/>
      <c r="AI64" s="11" t="s">
        <v>3137</v>
      </c>
      <c r="AJ64" s="1"/>
    </row>
    <row r="65" spans="1:36" s="1" customFormat="1" x14ac:dyDescent="0.3">
      <c r="A65" s="1" t="s">
        <v>148</v>
      </c>
      <c r="B65" s="1" t="s">
        <v>146</v>
      </c>
      <c r="C65" s="3" t="s">
        <v>149</v>
      </c>
      <c r="D65" s="13"/>
      <c r="E65" s="2" t="s">
        <v>430</v>
      </c>
      <c r="F65" s="4" t="s">
        <v>603</v>
      </c>
      <c r="G65" s="4" t="s">
        <v>415</v>
      </c>
      <c r="H65" s="19"/>
      <c r="I65" s="10" t="s">
        <v>484</v>
      </c>
      <c r="J65" s="4" t="s">
        <v>425</v>
      </c>
      <c r="K65" s="3"/>
      <c r="L65" s="4" t="s">
        <v>403</v>
      </c>
      <c r="M65" s="4" t="s">
        <v>404</v>
      </c>
      <c r="N65" s="3">
        <v>2</v>
      </c>
      <c r="O65" s="3">
        <v>2</v>
      </c>
      <c r="P65" s="3">
        <v>1</v>
      </c>
      <c r="Q65" s="3">
        <v>1</v>
      </c>
      <c r="R65" s="5"/>
      <c r="S65" s="3" t="s">
        <v>584</v>
      </c>
      <c r="T65" s="4">
        <v>350</v>
      </c>
      <c r="U65" s="5"/>
      <c r="W65" s="1" t="s">
        <v>407</v>
      </c>
      <c r="X65" s="1" t="s">
        <v>413</v>
      </c>
      <c r="AA65" s="14" t="s">
        <v>580</v>
      </c>
      <c r="AB65" s="11" t="s">
        <v>491</v>
      </c>
      <c r="AC65" s="15" t="s">
        <v>846</v>
      </c>
      <c r="AD65" s="9">
        <v>42</v>
      </c>
      <c r="AE65" s="9">
        <v>70</v>
      </c>
      <c r="AF65" s="9">
        <f t="shared" si="1"/>
        <v>56</v>
      </c>
      <c r="AG65" s="6" t="s">
        <v>402</v>
      </c>
      <c r="AH65" s="5"/>
      <c r="AI65" s="12" t="s">
        <v>604</v>
      </c>
    </row>
    <row r="66" spans="1:36" x14ac:dyDescent="0.3">
      <c r="A66" s="1" t="s">
        <v>150</v>
      </c>
      <c r="B66" s="1" t="s">
        <v>146</v>
      </c>
      <c r="C66" s="3" t="s">
        <v>151</v>
      </c>
      <c r="D66" s="13"/>
      <c r="E66" s="2" t="s">
        <v>430</v>
      </c>
      <c r="F66" s="4" t="s">
        <v>603</v>
      </c>
      <c r="G66" s="4" t="s">
        <v>415</v>
      </c>
      <c r="H66" s="19"/>
      <c r="I66" s="10" t="s">
        <v>565</v>
      </c>
      <c r="J66" s="4" t="s">
        <v>425</v>
      </c>
      <c r="K66" s="3"/>
      <c r="L66" s="4" t="s">
        <v>403</v>
      </c>
      <c r="M66" s="4" t="s">
        <v>450</v>
      </c>
      <c r="N66" s="3"/>
      <c r="O66" s="3"/>
      <c r="P66" s="3"/>
      <c r="Q66" s="3"/>
      <c r="R66" s="5" t="s">
        <v>396</v>
      </c>
      <c r="S66" s="3"/>
      <c r="T66" s="3">
        <v>12</v>
      </c>
      <c r="U66" s="5"/>
      <c r="V66" s="1"/>
      <c r="W66" s="1" t="s">
        <v>407</v>
      </c>
      <c r="X66" s="1" t="s">
        <v>395</v>
      </c>
      <c r="Y66" s="1"/>
      <c r="Z66" s="1"/>
      <c r="AA66" s="14"/>
      <c r="AB66" s="11" t="s">
        <v>590</v>
      </c>
      <c r="AC66" s="15" t="s">
        <v>606</v>
      </c>
      <c r="AD66" s="9">
        <v>38</v>
      </c>
      <c r="AE66" s="9">
        <v>76</v>
      </c>
      <c r="AF66" s="9">
        <f t="shared" si="1"/>
        <v>57</v>
      </c>
      <c r="AG66" s="6" t="s">
        <v>407</v>
      </c>
      <c r="AH66" s="5"/>
      <c r="AI66" s="12" t="s">
        <v>607</v>
      </c>
      <c r="AJ66" s="1"/>
    </row>
    <row r="67" spans="1:36" x14ac:dyDescent="0.3">
      <c r="A67" s="1" t="s">
        <v>152</v>
      </c>
      <c r="B67" s="1" t="s">
        <v>153</v>
      </c>
      <c r="C67" s="3" t="s">
        <v>154</v>
      </c>
      <c r="D67" s="13"/>
      <c r="E67" s="2" t="s">
        <v>391</v>
      </c>
      <c r="F67" s="4" t="s">
        <v>392</v>
      </c>
      <c r="G67" s="4" t="s">
        <v>415</v>
      </c>
      <c r="H67" s="19"/>
      <c r="I67" s="10" t="s">
        <v>559</v>
      </c>
      <c r="J67" s="4" t="s">
        <v>425</v>
      </c>
      <c r="K67" s="3"/>
      <c r="L67" s="4" t="s">
        <v>403</v>
      </c>
      <c r="M67" s="3"/>
      <c r="N67" s="3"/>
      <c r="O67" s="3"/>
      <c r="P67" s="3"/>
      <c r="Q67" s="3"/>
      <c r="R67" s="5" t="s">
        <v>396</v>
      </c>
      <c r="S67" s="3"/>
      <c r="T67" s="3"/>
      <c r="U67" s="5"/>
      <c r="V67" s="1"/>
      <c r="W67" s="1" t="s">
        <v>407</v>
      </c>
      <c r="X67" s="1" t="s">
        <v>413</v>
      </c>
      <c r="Y67" s="1"/>
      <c r="Z67" s="1"/>
      <c r="AA67" s="14"/>
      <c r="AB67" s="11"/>
      <c r="AC67" s="15" t="s">
        <v>608</v>
      </c>
      <c r="AD67" s="9">
        <v>48</v>
      </c>
      <c r="AE67" s="9">
        <v>61</v>
      </c>
      <c r="AF67" s="9">
        <f t="shared" si="1"/>
        <v>54.5</v>
      </c>
      <c r="AG67" s="6" t="s">
        <v>407</v>
      </c>
      <c r="AH67" s="5"/>
      <c r="AI67" s="12" t="s">
        <v>609</v>
      </c>
      <c r="AJ67" s="1"/>
    </row>
    <row r="68" spans="1:36" x14ac:dyDescent="0.3">
      <c r="A68" s="1" t="s">
        <v>155</v>
      </c>
      <c r="B68" s="1" t="s">
        <v>153</v>
      </c>
      <c r="C68" s="3" t="s">
        <v>156</v>
      </c>
      <c r="D68" s="13"/>
      <c r="E68" s="2" t="s">
        <v>391</v>
      </c>
      <c r="F68" s="4" t="s">
        <v>392</v>
      </c>
      <c r="G68" s="4" t="s">
        <v>415</v>
      </c>
      <c r="H68" s="19"/>
      <c r="I68" s="10" t="s">
        <v>610</v>
      </c>
      <c r="J68" s="4" t="s">
        <v>425</v>
      </c>
      <c r="K68" s="3"/>
      <c r="L68" s="4" t="s">
        <v>403</v>
      </c>
      <c r="M68" s="3"/>
      <c r="N68" s="3"/>
      <c r="O68" s="3"/>
      <c r="P68" s="3"/>
      <c r="Q68" s="3"/>
      <c r="R68" s="5" t="s">
        <v>396</v>
      </c>
      <c r="S68" s="3"/>
      <c r="T68" s="3"/>
      <c r="U68" s="5"/>
      <c r="V68" s="1"/>
      <c r="W68" s="1" t="s">
        <v>407</v>
      </c>
      <c r="X68" s="1" t="s">
        <v>395</v>
      </c>
      <c r="Y68" s="1"/>
      <c r="Z68" s="1"/>
      <c r="AA68" s="14"/>
      <c r="AB68" s="11"/>
      <c r="AC68" s="15" t="s">
        <v>608</v>
      </c>
      <c r="AD68" s="9">
        <v>51</v>
      </c>
      <c r="AE68" s="9">
        <v>64</v>
      </c>
      <c r="AF68" s="9">
        <f t="shared" si="1"/>
        <v>57.5</v>
      </c>
      <c r="AG68" s="6" t="s">
        <v>407</v>
      </c>
      <c r="AH68" s="5"/>
      <c r="AI68" s="12" t="s">
        <v>611</v>
      </c>
      <c r="AJ68" s="1"/>
    </row>
    <row r="69" spans="1:36" x14ac:dyDescent="0.3">
      <c r="A69" s="1" t="s">
        <v>157</v>
      </c>
      <c r="B69" s="1" t="s">
        <v>158</v>
      </c>
      <c r="C69" s="3" t="s">
        <v>159</v>
      </c>
      <c r="D69" s="13"/>
      <c r="E69" s="2" t="s">
        <v>391</v>
      </c>
      <c r="F69" s="4" t="s">
        <v>442</v>
      </c>
      <c r="G69" s="4" t="s">
        <v>415</v>
      </c>
      <c r="H69" s="19"/>
      <c r="I69" s="10" t="s">
        <v>612</v>
      </c>
      <c r="J69" s="4" t="s">
        <v>425</v>
      </c>
      <c r="K69" s="3"/>
      <c r="L69" s="4" t="s">
        <v>403</v>
      </c>
      <c r="M69" s="3"/>
      <c r="N69" s="3">
        <v>4</v>
      </c>
      <c r="O69" s="3">
        <v>5</v>
      </c>
      <c r="P69" s="3">
        <v>3</v>
      </c>
      <c r="Q69" s="3">
        <v>4</v>
      </c>
      <c r="R69" s="5"/>
      <c r="S69" s="3" t="s">
        <v>406</v>
      </c>
      <c r="T69" s="3"/>
      <c r="U69" s="5"/>
      <c r="V69" s="3"/>
      <c r="W69" s="1" t="s">
        <v>402</v>
      </c>
      <c r="X69" s="1" t="s">
        <v>395</v>
      </c>
      <c r="Y69" s="1"/>
      <c r="Z69" s="1"/>
      <c r="AA69" s="14" t="s">
        <v>552</v>
      </c>
      <c r="AB69" s="11" t="s">
        <v>613</v>
      </c>
      <c r="AC69" s="15" t="s">
        <v>614</v>
      </c>
      <c r="AD69" s="9">
        <v>32</v>
      </c>
      <c r="AE69" s="9">
        <v>42</v>
      </c>
      <c r="AF69" s="9">
        <f t="shared" si="1"/>
        <v>37</v>
      </c>
      <c r="AG69" s="6" t="s">
        <v>402</v>
      </c>
      <c r="AH69" s="5"/>
      <c r="AI69" s="21" t="s">
        <v>615</v>
      </c>
      <c r="AJ69" s="1"/>
    </row>
    <row r="70" spans="1:36" x14ac:dyDescent="0.3">
      <c r="A70" s="1" t="s">
        <v>3165</v>
      </c>
      <c r="B70" s="1" t="s">
        <v>160</v>
      </c>
      <c r="C70" s="3" t="s">
        <v>161</v>
      </c>
      <c r="D70" s="13"/>
      <c r="E70" s="2" t="s">
        <v>596</v>
      </c>
      <c r="F70" s="4" t="s">
        <v>597</v>
      </c>
      <c r="G70" s="4" t="s">
        <v>415</v>
      </c>
      <c r="H70" s="19"/>
      <c r="I70" s="10" t="s">
        <v>484</v>
      </c>
      <c r="J70" s="4" t="s">
        <v>425</v>
      </c>
      <c r="K70" s="3"/>
      <c r="L70" s="4" t="s">
        <v>403</v>
      </c>
      <c r="M70" s="4" t="s">
        <v>450</v>
      </c>
      <c r="N70" s="3">
        <v>3</v>
      </c>
      <c r="O70" s="3">
        <v>3</v>
      </c>
      <c r="P70" s="3"/>
      <c r="Q70" s="3"/>
      <c r="R70" s="5"/>
      <c r="S70" s="3"/>
      <c r="T70" s="3"/>
      <c r="U70" s="5"/>
      <c r="V70" s="3"/>
      <c r="W70" s="1" t="s">
        <v>407</v>
      </c>
      <c r="X70" s="1" t="s">
        <v>413</v>
      </c>
      <c r="Y70" s="1"/>
      <c r="Z70" s="1"/>
      <c r="AA70" s="14" t="s">
        <v>552</v>
      </c>
      <c r="AB70" s="11" t="s">
        <v>613</v>
      </c>
      <c r="AC70" s="15" t="s">
        <v>397</v>
      </c>
      <c r="AD70" s="9">
        <v>32</v>
      </c>
      <c r="AE70" s="9">
        <v>51</v>
      </c>
      <c r="AF70" s="9">
        <f t="shared" si="1"/>
        <v>41.5</v>
      </c>
      <c r="AG70" s="6" t="s">
        <v>407</v>
      </c>
      <c r="AH70" s="5"/>
      <c r="AI70" s="21" t="s">
        <v>616</v>
      </c>
      <c r="AJ70" s="1"/>
    </row>
    <row r="71" spans="1:36" x14ac:dyDescent="0.3">
      <c r="A71" s="1" t="s">
        <v>162</v>
      </c>
      <c r="B71" s="1" t="s">
        <v>160</v>
      </c>
      <c r="C71" s="3" t="s">
        <v>163</v>
      </c>
      <c r="D71" s="13"/>
      <c r="E71" s="2" t="s">
        <v>596</v>
      </c>
      <c r="F71" s="4" t="s">
        <v>597</v>
      </c>
      <c r="G71" s="4" t="s">
        <v>415</v>
      </c>
      <c r="H71" s="19"/>
      <c r="I71" s="10"/>
      <c r="J71" s="3"/>
      <c r="K71" s="3"/>
      <c r="L71" s="3"/>
      <c r="M71" s="3"/>
      <c r="N71" s="3"/>
      <c r="O71" s="3"/>
      <c r="P71" s="3"/>
      <c r="Q71" s="3"/>
      <c r="R71" s="5"/>
      <c r="S71" s="3"/>
      <c r="T71" s="3"/>
      <c r="U71" s="5"/>
      <c r="V71" s="1"/>
      <c r="W71" s="1"/>
      <c r="X71" s="1"/>
      <c r="Y71" s="1"/>
      <c r="Z71" s="1"/>
      <c r="AA71" s="14"/>
      <c r="AB71" s="11"/>
      <c r="AC71" s="11"/>
      <c r="AD71" s="79">
        <v>53</v>
      </c>
      <c r="AE71" s="9">
        <v>53</v>
      </c>
      <c r="AF71" s="9">
        <f t="shared" si="1"/>
        <v>53</v>
      </c>
      <c r="AG71" s="6" t="s">
        <v>407</v>
      </c>
      <c r="AH71" s="5"/>
      <c r="AI71" s="11" t="s">
        <v>3139</v>
      </c>
      <c r="AJ71" s="1"/>
    </row>
    <row r="72" spans="1:36" x14ac:dyDescent="0.3">
      <c r="A72" s="1" t="s">
        <v>164</v>
      </c>
      <c r="B72" s="1" t="s">
        <v>165</v>
      </c>
      <c r="C72" s="3" t="s">
        <v>166</v>
      </c>
      <c r="D72" s="13"/>
      <c r="E72" s="2" t="s">
        <v>391</v>
      </c>
      <c r="F72" s="4" t="s">
        <v>442</v>
      </c>
      <c r="G72" s="4" t="s">
        <v>415</v>
      </c>
      <c r="H72" s="19"/>
      <c r="I72" s="10" t="s">
        <v>617</v>
      </c>
      <c r="J72" s="4" t="s">
        <v>425</v>
      </c>
      <c r="K72" s="3"/>
      <c r="L72" s="4" t="s">
        <v>444</v>
      </c>
      <c r="M72" s="4" t="s">
        <v>450</v>
      </c>
      <c r="N72" s="3">
        <v>2</v>
      </c>
      <c r="O72" s="3">
        <v>2</v>
      </c>
      <c r="P72" s="3">
        <v>1</v>
      </c>
      <c r="Q72" s="3">
        <v>1</v>
      </c>
      <c r="R72" s="5"/>
      <c r="S72" s="3" t="s">
        <v>406</v>
      </c>
      <c r="T72" s="3"/>
      <c r="U72" s="5"/>
      <c r="V72" s="1"/>
      <c r="W72" s="1" t="s">
        <v>407</v>
      </c>
      <c r="X72" s="1" t="s">
        <v>395</v>
      </c>
      <c r="Y72" s="1"/>
      <c r="Z72" s="1"/>
      <c r="AA72" s="14" t="s">
        <v>410</v>
      </c>
      <c r="AB72" s="11" t="s">
        <v>618</v>
      </c>
      <c r="AC72" s="15" t="s">
        <v>397</v>
      </c>
      <c r="AD72" s="9">
        <v>29</v>
      </c>
      <c r="AE72" s="9">
        <v>37</v>
      </c>
      <c r="AF72" s="9">
        <f t="shared" si="1"/>
        <v>33</v>
      </c>
      <c r="AG72" s="6" t="s">
        <v>402</v>
      </c>
      <c r="AH72" s="5"/>
      <c r="AI72" s="12" t="s">
        <v>619</v>
      </c>
      <c r="AJ72" s="1"/>
    </row>
    <row r="73" spans="1:36" x14ac:dyDescent="0.3">
      <c r="A73" s="1" t="s">
        <v>167</v>
      </c>
      <c r="B73" s="1" t="s">
        <v>168</v>
      </c>
      <c r="C73" s="3" t="s">
        <v>169</v>
      </c>
      <c r="D73" s="13"/>
      <c r="E73" s="2" t="s">
        <v>391</v>
      </c>
      <c r="F73" s="4" t="s">
        <v>442</v>
      </c>
      <c r="G73" s="4" t="s">
        <v>415</v>
      </c>
      <c r="H73" s="19"/>
      <c r="I73" s="11" t="s">
        <v>621</v>
      </c>
      <c r="J73" s="4" t="s">
        <v>425</v>
      </c>
      <c r="K73" s="3"/>
      <c r="L73" s="4" t="s">
        <v>620</v>
      </c>
      <c r="M73" s="4" t="s">
        <v>404</v>
      </c>
      <c r="N73" s="3"/>
      <c r="O73" s="3"/>
      <c r="P73" s="3"/>
      <c r="Q73" s="3"/>
      <c r="R73" s="5" t="s">
        <v>396</v>
      </c>
      <c r="S73" s="3"/>
      <c r="T73" s="3"/>
      <c r="U73" s="5"/>
      <c r="V73" s="3"/>
      <c r="W73" s="1" t="s">
        <v>407</v>
      </c>
      <c r="X73" s="1" t="s">
        <v>395</v>
      </c>
      <c r="Y73" s="1"/>
      <c r="Z73" s="1"/>
      <c r="AA73" s="14" t="s">
        <v>623</v>
      </c>
      <c r="AB73" s="11" t="s">
        <v>622</v>
      </c>
      <c r="AC73" s="15" t="s">
        <v>397</v>
      </c>
      <c r="AD73" s="9">
        <v>35</v>
      </c>
      <c r="AE73" s="9">
        <v>39</v>
      </c>
      <c r="AF73" s="9">
        <f t="shared" si="1"/>
        <v>37</v>
      </c>
      <c r="AG73" s="6" t="s">
        <v>402</v>
      </c>
      <c r="AH73" s="5"/>
      <c r="AI73" s="21" t="s">
        <v>624</v>
      </c>
      <c r="AJ73" s="1"/>
    </row>
    <row r="74" spans="1:36" x14ac:dyDescent="0.3">
      <c r="A74" s="1" t="s">
        <v>170</v>
      </c>
      <c r="B74" s="1" t="s">
        <v>168</v>
      </c>
      <c r="C74" s="3" t="s">
        <v>171</v>
      </c>
      <c r="D74" s="13"/>
      <c r="E74" s="2" t="s">
        <v>391</v>
      </c>
      <c r="F74" s="4" t="s">
        <v>442</v>
      </c>
      <c r="G74" s="4" t="s">
        <v>415</v>
      </c>
      <c r="H74" s="19"/>
      <c r="I74" s="11" t="s">
        <v>625</v>
      </c>
      <c r="J74" s="4" t="s">
        <v>425</v>
      </c>
      <c r="K74" s="3"/>
      <c r="L74" s="4" t="s">
        <v>394</v>
      </c>
      <c r="M74" s="4" t="s">
        <v>626</v>
      </c>
      <c r="N74" s="3"/>
      <c r="O74" s="3"/>
      <c r="P74" s="3">
        <v>2</v>
      </c>
      <c r="Q74" s="3"/>
      <c r="R74" s="5"/>
      <c r="S74" s="3"/>
      <c r="T74" s="3"/>
      <c r="U74" s="5"/>
      <c r="V74" s="1"/>
      <c r="W74" s="1" t="s">
        <v>402</v>
      </c>
      <c r="X74" s="1" t="s">
        <v>395</v>
      </c>
      <c r="Y74" s="1"/>
      <c r="Z74" s="1"/>
      <c r="AA74" s="14"/>
      <c r="AB74" s="11" t="s">
        <v>580</v>
      </c>
      <c r="AC74" s="15" t="s">
        <v>627</v>
      </c>
      <c r="AD74" s="9">
        <v>32</v>
      </c>
      <c r="AE74" s="9">
        <v>38</v>
      </c>
      <c r="AF74" s="9">
        <f t="shared" si="1"/>
        <v>35</v>
      </c>
      <c r="AG74" s="6" t="s">
        <v>402</v>
      </c>
      <c r="AH74" s="5"/>
      <c r="AI74" s="12" t="s">
        <v>628</v>
      </c>
      <c r="AJ74" s="1"/>
    </row>
    <row r="75" spans="1:36" x14ac:dyDescent="0.3">
      <c r="A75" s="1" t="s">
        <v>172</v>
      </c>
      <c r="B75" s="1" t="s">
        <v>168</v>
      </c>
      <c r="C75" s="3" t="s">
        <v>173</v>
      </c>
      <c r="D75" s="13"/>
      <c r="E75" s="2" t="s">
        <v>391</v>
      </c>
      <c r="F75" s="4" t="s">
        <v>442</v>
      </c>
      <c r="G75" s="4" t="s">
        <v>415</v>
      </c>
      <c r="H75" s="19"/>
      <c r="I75" s="11" t="s">
        <v>629</v>
      </c>
      <c r="J75" s="4" t="s">
        <v>425</v>
      </c>
      <c r="K75" s="3"/>
      <c r="L75" s="4" t="s">
        <v>394</v>
      </c>
      <c r="M75" s="4" t="s">
        <v>450</v>
      </c>
      <c r="N75" s="3">
        <v>2</v>
      </c>
      <c r="O75" s="3">
        <v>2</v>
      </c>
      <c r="P75" s="3">
        <v>1</v>
      </c>
      <c r="Q75" s="3">
        <v>1</v>
      </c>
      <c r="R75" s="5"/>
      <c r="S75" s="3"/>
      <c r="T75" s="3"/>
      <c r="U75" s="5"/>
      <c r="V75" s="3"/>
      <c r="W75" s="1" t="s">
        <v>407</v>
      </c>
      <c r="X75" s="1" t="s">
        <v>413</v>
      </c>
      <c r="Y75" s="1"/>
      <c r="Z75" s="1"/>
      <c r="AA75" s="14" t="s">
        <v>508</v>
      </c>
      <c r="AB75" s="11" t="s">
        <v>630</v>
      </c>
      <c r="AC75" s="15" t="s">
        <v>627</v>
      </c>
      <c r="AD75" s="9">
        <v>32</v>
      </c>
      <c r="AE75" s="9">
        <v>43</v>
      </c>
      <c r="AF75" s="9">
        <f t="shared" si="1"/>
        <v>37.5</v>
      </c>
      <c r="AG75" s="6" t="s">
        <v>402</v>
      </c>
      <c r="AH75" s="5"/>
      <c r="AI75" s="21" t="s">
        <v>631</v>
      </c>
      <c r="AJ75" s="1"/>
    </row>
    <row r="76" spans="1:36" x14ac:dyDescent="0.3">
      <c r="A76" s="1" t="s">
        <v>174</v>
      </c>
      <c r="B76" s="1" t="s">
        <v>168</v>
      </c>
      <c r="C76" s="3" t="s">
        <v>175</v>
      </c>
      <c r="D76" s="13"/>
      <c r="E76" s="2" t="s">
        <v>391</v>
      </c>
      <c r="F76" s="4" t="s">
        <v>442</v>
      </c>
      <c r="G76" s="4" t="s">
        <v>415</v>
      </c>
      <c r="H76" s="19"/>
      <c r="I76" s="11" t="s">
        <v>632</v>
      </c>
      <c r="J76" s="4" t="s">
        <v>425</v>
      </c>
      <c r="K76" s="3"/>
      <c r="L76" s="4" t="s">
        <v>444</v>
      </c>
      <c r="M76" s="4" t="s">
        <v>450</v>
      </c>
      <c r="N76" s="3"/>
      <c r="O76" s="3"/>
      <c r="P76" s="4">
        <v>1</v>
      </c>
      <c r="Q76" s="3">
        <v>1</v>
      </c>
      <c r="R76" s="5"/>
      <c r="S76" s="3"/>
      <c r="T76" s="3"/>
      <c r="U76" s="5"/>
      <c r="V76" s="1"/>
      <c r="W76" s="1" t="s">
        <v>402</v>
      </c>
      <c r="X76" s="1" t="s">
        <v>395</v>
      </c>
      <c r="Y76" s="1"/>
      <c r="Z76" s="1"/>
      <c r="AA76" s="14" t="s">
        <v>490</v>
      </c>
      <c r="AB76" s="11" t="s">
        <v>491</v>
      </c>
      <c r="AC76" s="15" t="s">
        <v>627</v>
      </c>
      <c r="AD76" s="9">
        <v>42</v>
      </c>
      <c r="AE76" s="9">
        <v>51</v>
      </c>
      <c r="AF76" s="9">
        <f t="shared" si="1"/>
        <v>46.5</v>
      </c>
      <c r="AG76" s="6" t="s">
        <v>402</v>
      </c>
      <c r="AH76" s="5"/>
      <c r="AI76" s="12" t="s">
        <v>633</v>
      </c>
      <c r="AJ76" s="1"/>
    </row>
    <row r="77" spans="1:36" x14ac:dyDescent="0.3">
      <c r="A77" s="1" t="s">
        <v>176</v>
      </c>
      <c r="B77" s="1" t="s">
        <v>168</v>
      </c>
      <c r="C77" s="3" t="s">
        <v>177</v>
      </c>
      <c r="D77" s="13"/>
      <c r="E77" s="2" t="s">
        <v>391</v>
      </c>
      <c r="F77" s="4" t="s">
        <v>442</v>
      </c>
      <c r="G77" s="4" t="s">
        <v>415</v>
      </c>
      <c r="H77" s="19"/>
      <c r="I77" s="11" t="s">
        <v>634</v>
      </c>
      <c r="J77" s="4" t="s">
        <v>425</v>
      </c>
      <c r="K77" s="3"/>
      <c r="L77" s="4" t="s">
        <v>444</v>
      </c>
      <c r="M77" s="4" t="s">
        <v>635</v>
      </c>
      <c r="N77" s="3">
        <v>1</v>
      </c>
      <c r="O77" s="3">
        <v>1</v>
      </c>
      <c r="P77" s="4">
        <v>1</v>
      </c>
      <c r="Q77" s="3">
        <v>1</v>
      </c>
      <c r="R77" s="5"/>
      <c r="S77" s="3"/>
      <c r="T77" s="3"/>
      <c r="U77" s="5"/>
      <c r="V77" s="1"/>
      <c r="W77" s="1" t="s">
        <v>407</v>
      </c>
      <c r="X77" s="1" t="s">
        <v>395</v>
      </c>
      <c r="Y77" s="1"/>
      <c r="Z77" s="1"/>
      <c r="AA77" s="14" t="s">
        <v>438</v>
      </c>
      <c r="AB77" s="11" t="s">
        <v>439</v>
      </c>
      <c r="AC77" s="15" t="s">
        <v>397</v>
      </c>
      <c r="AD77" s="9">
        <v>32</v>
      </c>
      <c r="AE77" s="9">
        <v>38</v>
      </c>
      <c r="AF77" s="9">
        <f t="shared" si="1"/>
        <v>35</v>
      </c>
      <c r="AG77" s="6" t="s">
        <v>402</v>
      </c>
      <c r="AH77" s="5"/>
      <c r="AI77" s="12" t="s">
        <v>636</v>
      </c>
      <c r="AJ77" s="1"/>
    </row>
    <row r="78" spans="1:36" x14ac:dyDescent="0.3">
      <c r="A78" s="1" t="s">
        <v>178</v>
      </c>
      <c r="B78" s="1" t="s">
        <v>168</v>
      </c>
      <c r="C78" s="3" t="s">
        <v>179</v>
      </c>
      <c r="D78" s="13"/>
      <c r="E78" s="2" t="s">
        <v>391</v>
      </c>
      <c r="F78" s="4" t="s">
        <v>442</v>
      </c>
      <c r="G78" s="4" t="s">
        <v>415</v>
      </c>
      <c r="H78" s="19"/>
      <c r="I78" s="11" t="s">
        <v>637</v>
      </c>
      <c r="J78" s="4" t="s">
        <v>425</v>
      </c>
      <c r="K78" s="3"/>
      <c r="L78" s="4" t="s">
        <v>394</v>
      </c>
      <c r="M78" s="4" t="s">
        <v>404</v>
      </c>
      <c r="N78" s="3"/>
      <c r="O78" s="3"/>
      <c r="P78" s="4">
        <v>1</v>
      </c>
      <c r="Q78" s="3"/>
      <c r="R78" s="5"/>
      <c r="S78" s="3"/>
      <c r="T78" s="3"/>
      <c r="U78" s="5"/>
      <c r="V78" s="3"/>
      <c r="W78" s="1" t="s">
        <v>407</v>
      </c>
      <c r="X78" s="1" t="s">
        <v>413</v>
      </c>
      <c r="Y78" s="1"/>
      <c r="Z78" s="1"/>
      <c r="AA78" s="14" t="s">
        <v>466</v>
      </c>
      <c r="AB78" s="11"/>
      <c r="AC78" s="15" t="s">
        <v>397</v>
      </c>
      <c r="AD78" s="9">
        <v>35</v>
      </c>
      <c r="AE78" s="9">
        <v>42</v>
      </c>
      <c r="AF78" s="9">
        <f t="shared" si="1"/>
        <v>38.5</v>
      </c>
      <c r="AG78" s="6" t="s">
        <v>402</v>
      </c>
      <c r="AH78" s="5"/>
      <c r="AI78" s="21" t="s">
        <v>638</v>
      </c>
      <c r="AJ78" s="1"/>
    </row>
    <row r="79" spans="1:36" x14ac:dyDescent="0.3">
      <c r="A79" s="1" t="s">
        <v>180</v>
      </c>
      <c r="B79" s="1" t="s">
        <v>168</v>
      </c>
      <c r="C79" s="3" t="s">
        <v>181</v>
      </c>
      <c r="D79" s="13"/>
      <c r="E79" s="2" t="s">
        <v>391</v>
      </c>
      <c r="F79" s="4" t="s">
        <v>442</v>
      </c>
      <c r="G79" s="4" t="s">
        <v>415</v>
      </c>
      <c r="H79" s="19"/>
      <c r="I79" s="11" t="s">
        <v>639</v>
      </c>
      <c r="J79" s="4" t="s">
        <v>425</v>
      </c>
      <c r="K79" s="3"/>
      <c r="L79" s="4" t="s">
        <v>394</v>
      </c>
      <c r="M79" s="3"/>
      <c r="N79" s="3"/>
      <c r="O79" s="3"/>
      <c r="P79" s="3"/>
      <c r="Q79" s="3">
        <v>1</v>
      </c>
      <c r="R79" s="5"/>
      <c r="S79" s="3"/>
      <c r="T79" s="3"/>
      <c r="U79" s="5"/>
      <c r="V79" s="3"/>
      <c r="W79" s="1" t="s">
        <v>407</v>
      </c>
      <c r="X79" s="1" t="s">
        <v>395</v>
      </c>
      <c r="Y79" s="1"/>
      <c r="Z79" s="1"/>
      <c r="AA79" s="14" t="s">
        <v>640</v>
      </c>
      <c r="AB79" s="11" t="s">
        <v>642</v>
      </c>
      <c r="AC79" s="15" t="s">
        <v>397</v>
      </c>
      <c r="AD79" s="9">
        <v>32</v>
      </c>
      <c r="AE79" s="9">
        <v>42</v>
      </c>
      <c r="AF79" s="9">
        <f t="shared" si="1"/>
        <v>37</v>
      </c>
      <c r="AG79" s="6" t="s">
        <v>402</v>
      </c>
      <c r="AH79" s="5"/>
      <c r="AI79" s="21" t="s">
        <v>643</v>
      </c>
      <c r="AJ79" s="1"/>
    </row>
    <row r="80" spans="1:36" x14ac:dyDescent="0.3">
      <c r="A80" s="1" t="s">
        <v>182</v>
      </c>
      <c r="B80" s="1" t="s">
        <v>183</v>
      </c>
      <c r="C80" s="3" t="s">
        <v>184</v>
      </c>
      <c r="D80" s="13"/>
      <c r="E80" s="2" t="s">
        <v>391</v>
      </c>
      <c r="F80" s="4" t="s">
        <v>392</v>
      </c>
      <c r="G80" s="3" t="s">
        <v>415</v>
      </c>
      <c r="H80" s="20"/>
      <c r="I80" s="10"/>
      <c r="J80" s="3"/>
      <c r="K80" s="3"/>
      <c r="L80" s="3"/>
      <c r="M80" s="3"/>
      <c r="N80" s="3"/>
      <c r="O80" s="3"/>
      <c r="P80" s="3"/>
      <c r="Q80" s="3"/>
      <c r="R80" s="5"/>
      <c r="S80" s="3"/>
      <c r="T80" s="3"/>
      <c r="U80" s="5"/>
      <c r="V80" s="1"/>
      <c r="W80" s="1"/>
      <c r="X80" s="1"/>
      <c r="Y80" s="1"/>
      <c r="Z80" s="1"/>
      <c r="AA80" s="14"/>
      <c r="AB80" s="11"/>
      <c r="AC80" s="11"/>
      <c r="AD80" s="79">
        <v>33</v>
      </c>
      <c r="AE80" s="9">
        <v>37</v>
      </c>
      <c r="AF80" s="9">
        <f t="shared" ref="AF80:AF143" si="2">(AD80+AE80)/2</f>
        <v>35</v>
      </c>
      <c r="AG80" s="6" t="s">
        <v>407</v>
      </c>
      <c r="AH80" s="5"/>
      <c r="AI80" s="11" t="s">
        <v>3122</v>
      </c>
      <c r="AJ80" s="1"/>
    </row>
    <row r="81" spans="1:36" x14ac:dyDescent="0.3">
      <c r="A81" s="1" t="s">
        <v>185</v>
      </c>
      <c r="B81" s="1" t="s">
        <v>183</v>
      </c>
      <c r="C81" s="3" t="s">
        <v>186</v>
      </c>
      <c r="D81" s="13"/>
      <c r="E81" s="2" t="s">
        <v>391</v>
      </c>
      <c r="F81" s="4" t="s">
        <v>392</v>
      </c>
      <c r="G81" s="4" t="s">
        <v>415</v>
      </c>
      <c r="H81" s="19"/>
      <c r="I81" s="11" t="s">
        <v>644</v>
      </c>
      <c r="J81" s="4" t="s">
        <v>425</v>
      </c>
      <c r="K81" s="3"/>
      <c r="L81" s="4" t="s">
        <v>394</v>
      </c>
      <c r="M81" s="4" t="s">
        <v>450</v>
      </c>
      <c r="N81" s="3">
        <v>1</v>
      </c>
      <c r="O81" s="3">
        <v>1</v>
      </c>
      <c r="P81" s="4">
        <v>2</v>
      </c>
      <c r="Q81" s="3">
        <v>2</v>
      </c>
      <c r="R81" s="5"/>
      <c r="S81" s="3" t="s">
        <v>584</v>
      </c>
      <c r="T81" s="7" t="s">
        <v>645</v>
      </c>
      <c r="U81" s="5"/>
      <c r="V81" s="3"/>
      <c r="W81" s="1" t="s">
        <v>407</v>
      </c>
      <c r="X81" s="1" t="s">
        <v>395</v>
      </c>
      <c r="Y81" s="1"/>
      <c r="Z81" s="1"/>
      <c r="AA81" s="14" t="s">
        <v>502</v>
      </c>
      <c r="AB81" s="11" t="s">
        <v>530</v>
      </c>
      <c r="AC81" s="15" t="s">
        <v>397</v>
      </c>
      <c r="AD81" s="9">
        <v>35</v>
      </c>
      <c r="AE81" s="9">
        <v>51</v>
      </c>
      <c r="AF81" s="9">
        <f t="shared" si="2"/>
        <v>43</v>
      </c>
      <c r="AG81" s="6" t="s">
        <v>402</v>
      </c>
      <c r="AH81" s="5"/>
      <c r="AI81" s="21" t="s">
        <v>646</v>
      </c>
      <c r="AJ81" s="1"/>
    </row>
    <row r="82" spans="1:36" x14ac:dyDescent="0.3">
      <c r="A82" s="1" t="s">
        <v>187</v>
      </c>
      <c r="B82" s="1" t="s">
        <v>183</v>
      </c>
      <c r="C82" s="3" t="s">
        <v>188</v>
      </c>
      <c r="D82" s="13"/>
      <c r="E82" s="2" t="s">
        <v>391</v>
      </c>
      <c r="F82" s="4" t="s">
        <v>392</v>
      </c>
      <c r="G82" s="4" t="s">
        <v>415</v>
      </c>
      <c r="H82" s="19"/>
      <c r="I82" s="11" t="s">
        <v>647</v>
      </c>
      <c r="J82" s="4" t="s">
        <v>425</v>
      </c>
      <c r="K82" s="3"/>
      <c r="L82" s="4" t="s">
        <v>403</v>
      </c>
      <c r="M82" s="3"/>
      <c r="N82" s="3"/>
      <c r="O82" s="3"/>
      <c r="P82" s="3"/>
      <c r="Q82" s="3"/>
      <c r="R82" s="5" t="s">
        <v>396</v>
      </c>
      <c r="S82" s="3"/>
      <c r="T82" s="3"/>
      <c r="U82" s="5"/>
      <c r="V82" s="1"/>
      <c r="W82" s="1" t="s">
        <v>407</v>
      </c>
      <c r="X82" s="1" t="s">
        <v>395</v>
      </c>
      <c r="Y82" s="1"/>
      <c r="Z82" s="1"/>
      <c r="AA82" s="14" t="s">
        <v>648</v>
      </c>
      <c r="AB82" s="11" t="s">
        <v>649</v>
      </c>
      <c r="AC82" s="15" t="s">
        <v>397</v>
      </c>
      <c r="AD82" s="79">
        <v>30</v>
      </c>
      <c r="AE82" s="9">
        <v>44</v>
      </c>
      <c r="AF82" s="9">
        <f t="shared" si="2"/>
        <v>37</v>
      </c>
      <c r="AG82" s="6" t="s">
        <v>402</v>
      </c>
      <c r="AH82" s="5"/>
      <c r="AI82" s="12" t="s">
        <v>650</v>
      </c>
      <c r="AJ82" s="1"/>
    </row>
    <row r="83" spans="1:36" x14ac:dyDescent="0.3">
      <c r="A83" s="1" t="s">
        <v>189</v>
      </c>
      <c r="B83" s="1" t="s">
        <v>183</v>
      </c>
      <c r="C83" s="3" t="s">
        <v>190</v>
      </c>
      <c r="D83" s="13"/>
      <c r="E83" s="2" t="s">
        <v>391</v>
      </c>
      <c r="F83" s="4" t="s">
        <v>392</v>
      </c>
      <c r="G83" s="4" t="s">
        <v>415</v>
      </c>
      <c r="H83" s="19"/>
      <c r="I83" s="10"/>
      <c r="J83" s="3"/>
      <c r="K83" s="3"/>
      <c r="L83" s="3"/>
      <c r="M83" s="3"/>
      <c r="N83" s="3"/>
      <c r="O83" s="3"/>
      <c r="P83" s="3"/>
      <c r="Q83" s="3"/>
      <c r="R83" s="5"/>
      <c r="S83" s="3"/>
      <c r="T83" s="3"/>
      <c r="U83" s="5"/>
      <c r="V83" s="1"/>
      <c r="W83" s="1"/>
      <c r="X83" s="1"/>
      <c r="Y83" s="1"/>
      <c r="Z83" s="1"/>
      <c r="AA83" s="14"/>
      <c r="AB83" s="11"/>
      <c r="AC83" s="11"/>
      <c r="AD83" s="79">
        <v>35</v>
      </c>
      <c r="AE83" s="9">
        <v>38</v>
      </c>
      <c r="AF83" s="9">
        <f t="shared" si="2"/>
        <v>36.5</v>
      </c>
      <c r="AG83" s="6" t="s">
        <v>407</v>
      </c>
      <c r="AH83" s="5"/>
      <c r="AI83" s="11" t="s">
        <v>3140</v>
      </c>
      <c r="AJ83" s="1"/>
    </row>
    <row r="84" spans="1:36" x14ac:dyDescent="0.3">
      <c r="A84" s="1" t="s">
        <v>191</v>
      </c>
      <c r="B84" s="1" t="s">
        <v>183</v>
      </c>
      <c r="C84" s="3" t="s">
        <v>192</v>
      </c>
      <c r="D84" s="13"/>
      <c r="E84" s="2" t="s">
        <v>391</v>
      </c>
      <c r="F84" s="4" t="s">
        <v>392</v>
      </c>
      <c r="G84" s="3" t="s">
        <v>415</v>
      </c>
      <c r="H84" s="20"/>
      <c r="I84" s="10"/>
      <c r="J84" s="3"/>
      <c r="K84" s="3"/>
      <c r="L84" s="3"/>
      <c r="M84" s="3"/>
      <c r="N84" s="3"/>
      <c r="O84" s="3"/>
      <c r="P84" s="3"/>
      <c r="Q84" s="3"/>
      <c r="R84" s="5"/>
      <c r="S84" s="3"/>
      <c r="T84" s="3"/>
      <c r="U84" s="5"/>
      <c r="V84" s="1"/>
      <c r="W84" s="1"/>
      <c r="X84" s="1"/>
      <c r="Y84" s="1"/>
      <c r="Z84" s="1"/>
      <c r="AA84" s="14"/>
      <c r="AB84" s="11"/>
      <c r="AC84" s="11"/>
      <c r="AD84" s="79">
        <v>39</v>
      </c>
      <c r="AE84" s="9">
        <v>40</v>
      </c>
      <c r="AF84" s="9">
        <f t="shared" si="2"/>
        <v>39.5</v>
      </c>
      <c r="AG84" s="6" t="s">
        <v>407</v>
      </c>
      <c r="AH84" s="5"/>
      <c r="AI84" s="11" t="s">
        <v>3123</v>
      </c>
      <c r="AJ84" s="1"/>
    </row>
    <row r="85" spans="1:36" x14ac:dyDescent="0.3">
      <c r="A85" s="1" t="s">
        <v>193</v>
      </c>
      <c r="B85" s="1" t="s">
        <v>194</v>
      </c>
      <c r="C85" s="3" t="s">
        <v>195</v>
      </c>
      <c r="D85" s="13"/>
      <c r="E85" s="2" t="s">
        <v>651</v>
      </c>
      <c r="F85" s="4" t="s">
        <v>652</v>
      </c>
      <c r="G85" s="4" t="s">
        <v>415</v>
      </c>
      <c r="H85" s="19"/>
      <c r="I85" s="11" t="s">
        <v>653</v>
      </c>
      <c r="J85" s="4" t="s">
        <v>425</v>
      </c>
      <c r="K85" s="3"/>
      <c r="L85" s="4" t="s">
        <v>403</v>
      </c>
      <c r="M85" s="4" t="s">
        <v>450</v>
      </c>
      <c r="N85" s="3"/>
      <c r="O85" s="3"/>
      <c r="P85" s="3"/>
      <c r="Q85" s="3"/>
      <c r="R85" s="5" t="s">
        <v>396</v>
      </c>
      <c r="S85" s="3"/>
      <c r="T85" s="3"/>
      <c r="U85" s="5"/>
      <c r="V85" s="1"/>
      <c r="W85" s="1" t="s">
        <v>407</v>
      </c>
      <c r="X85" s="1" t="s">
        <v>413</v>
      </c>
      <c r="Y85" s="1"/>
      <c r="Z85" s="1"/>
      <c r="AA85" s="14" t="s">
        <v>654</v>
      </c>
      <c r="AB85" s="11" t="s">
        <v>655</v>
      </c>
      <c r="AC85" s="15" t="s">
        <v>397</v>
      </c>
      <c r="AD85" s="9">
        <v>70</v>
      </c>
      <c r="AE85" s="9">
        <v>130</v>
      </c>
      <c r="AF85" s="9">
        <f t="shared" si="2"/>
        <v>100</v>
      </c>
      <c r="AG85" s="6" t="s">
        <v>407</v>
      </c>
      <c r="AH85" s="5"/>
      <c r="AI85" s="12" t="s">
        <v>656</v>
      </c>
      <c r="AJ85" s="1"/>
    </row>
    <row r="86" spans="1:36" x14ac:dyDescent="0.3">
      <c r="A86" s="1" t="s">
        <v>196</v>
      </c>
      <c r="B86" s="1" t="s">
        <v>194</v>
      </c>
      <c r="C86" s="3" t="s">
        <v>197</v>
      </c>
      <c r="D86" s="13"/>
      <c r="E86" s="2" t="s">
        <v>651</v>
      </c>
      <c r="F86" s="4" t="s">
        <v>652</v>
      </c>
      <c r="G86" s="4" t="s">
        <v>415</v>
      </c>
      <c r="H86" s="19"/>
      <c r="I86" s="11" t="s">
        <v>657</v>
      </c>
      <c r="J86" s="4" t="s">
        <v>499</v>
      </c>
      <c r="K86" s="3"/>
      <c r="L86" s="4" t="s">
        <v>403</v>
      </c>
      <c r="M86" s="4" t="s">
        <v>450</v>
      </c>
      <c r="N86" s="3"/>
      <c r="O86" s="3"/>
      <c r="P86" s="3"/>
      <c r="Q86" s="3"/>
      <c r="R86" s="5" t="s">
        <v>396</v>
      </c>
      <c r="S86" s="3"/>
      <c r="T86" s="3"/>
      <c r="U86" s="5"/>
      <c r="V86" s="1"/>
      <c r="W86" s="1" t="s">
        <v>402</v>
      </c>
      <c r="X86" s="1" t="s">
        <v>413</v>
      </c>
      <c r="Y86" s="1"/>
      <c r="Z86" s="1"/>
      <c r="AA86" s="14" t="s">
        <v>659</v>
      </c>
      <c r="AB86" s="11" t="s">
        <v>658</v>
      </c>
      <c r="AC86" s="15" t="s">
        <v>397</v>
      </c>
      <c r="AD86" s="9">
        <v>90</v>
      </c>
      <c r="AE86" s="9">
        <v>120</v>
      </c>
      <c r="AF86" s="9">
        <f t="shared" si="2"/>
        <v>105</v>
      </c>
      <c r="AG86" s="6" t="s">
        <v>402</v>
      </c>
      <c r="AH86" s="5"/>
      <c r="AI86" s="12" t="s">
        <v>660</v>
      </c>
      <c r="AJ86" s="1"/>
    </row>
    <row r="87" spans="1:36" x14ac:dyDescent="0.3">
      <c r="A87" s="1" t="s">
        <v>198</v>
      </c>
      <c r="B87" s="1" t="s">
        <v>199</v>
      </c>
      <c r="C87" s="3" t="s">
        <v>200</v>
      </c>
      <c r="D87" s="13"/>
      <c r="E87" s="2" t="s">
        <v>430</v>
      </c>
      <c r="F87" s="4" t="s">
        <v>661</v>
      </c>
      <c r="G87" s="4" t="s">
        <v>415</v>
      </c>
      <c r="H87" s="19"/>
      <c r="I87" s="10" t="s">
        <v>662</v>
      </c>
      <c r="J87" s="4" t="s">
        <v>425</v>
      </c>
      <c r="K87" s="3"/>
      <c r="L87" s="4" t="s">
        <v>394</v>
      </c>
      <c r="M87" s="3"/>
      <c r="N87" s="3"/>
      <c r="O87" s="3"/>
      <c r="P87" s="3"/>
      <c r="Q87" s="3"/>
      <c r="R87" s="5" t="s">
        <v>396</v>
      </c>
      <c r="S87" s="3" t="s">
        <v>406</v>
      </c>
      <c r="T87" s="3"/>
      <c r="U87" s="5"/>
      <c r="V87" s="1"/>
      <c r="W87" s="1" t="s">
        <v>402</v>
      </c>
      <c r="X87" s="1" t="s">
        <v>413</v>
      </c>
      <c r="Y87" s="1"/>
      <c r="Z87" s="1"/>
      <c r="AA87" s="14" t="s">
        <v>663</v>
      </c>
      <c r="AB87" s="11" t="s">
        <v>664</v>
      </c>
      <c r="AC87" s="15" t="s">
        <v>665</v>
      </c>
      <c r="AD87" s="9">
        <v>51</v>
      </c>
      <c r="AE87" s="9">
        <v>76</v>
      </c>
      <c r="AF87" s="9">
        <f t="shared" si="2"/>
        <v>63.5</v>
      </c>
      <c r="AG87" s="6" t="s">
        <v>407</v>
      </c>
      <c r="AH87" s="5"/>
      <c r="AI87" s="12" t="s">
        <v>666</v>
      </c>
      <c r="AJ87" s="1"/>
    </row>
    <row r="88" spans="1:36" x14ac:dyDescent="0.3">
      <c r="A88" s="1" t="s">
        <v>201</v>
      </c>
      <c r="B88" s="1" t="s">
        <v>202</v>
      </c>
      <c r="C88" s="3" t="s">
        <v>203</v>
      </c>
      <c r="D88" s="13"/>
      <c r="E88" s="2" t="s">
        <v>391</v>
      </c>
      <c r="F88" s="4" t="s">
        <v>392</v>
      </c>
      <c r="G88" s="3" t="s">
        <v>415</v>
      </c>
      <c r="H88" s="20"/>
      <c r="I88" s="10"/>
      <c r="J88" s="3"/>
      <c r="K88" s="3"/>
      <c r="L88" s="3"/>
      <c r="M88" s="3"/>
      <c r="N88" s="3"/>
      <c r="O88" s="3"/>
      <c r="P88" s="3"/>
      <c r="Q88" s="3"/>
      <c r="R88" s="5"/>
      <c r="S88" s="3"/>
      <c r="T88" s="3"/>
      <c r="U88" s="5"/>
      <c r="V88" s="1"/>
      <c r="W88" s="1"/>
      <c r="X88" s="1"/>
      <c r="Y88" s="1"/>
      <c r="Z88" s="1"/>
      <c r="AA88" s="14"/>
      <c r="AB88" s="11"/>
      <c r="AC88" s="11"/>
      <c r="AD88" s="79">
        <v>22</v>
      </c>
      <c r="AE88" s="9">
        <v>29</v>
      </c>
      <c r="AF88" s="9">
        <f t="shared" si="2"/>
        <v>25.5</v>
      </c>
      <c r="AG88" s="6" t="s">
        <v>402</v>
      </c>
      <c r="AH88" s="5"/>
      <c r="AI88" s="11" t="s">
        <v>3141</v>
      </c>
      <c r="AJ88" s="1"/>
    </row>
    <row r="89" spans="1:36" x14ac:dyDescent="0.3">
      <c r="A89" s="1" t="s">
        <v>204</v>
      </c>
      <c r="B89" s="1" t="s">
        <v>205</v>
      </c>
      <c r="C89" s="3" t="s">
        <v>206</v>
      </c>
      <c r="D89" s="13"/>
      <c r="E89" s="2" t="s">
        <v>430</v>
      </c>
      <c r="F89" s="4" t="s">
        <v>455</v>
      </c>
      <c r="G89" s="4" t="s">
        <v>415</v>
      </c>
      <c r="H89" s="19"/>
      <c r="I89" s="11" t="s">
        <v>667</v>
      </c>
      <c r="J89" s="4" t="s">
        <v>425</v>
      </c>
      <c r="K89" s="3"/>
      <c r="L89" s="4" t="s">
        <v>403</v>
      </c>
      <c r="M89" s="4" t="s">
        <v>404</v>
      </c>
      <c r="N89" s="3"/>
      <c r="O89" s="3"/>
      <c r="P89" s="3"/>
      <c r="Q89" s="3"/>
      <c r="R89" s="5" t="s">
        <v>396</v>
      </c>
      <c r="S89" s="3"/>
      <c r="T89" s="3"/>
      <c r="U89" s="5"/>
      <c r="V89" s="1"/>
      <c r="W89" s="1" t="s">
        <v>402</v>
      </c>
      <c r="X89" s="1" t="s">
        <v>413</v>
      </c>
      <c r="Y89" s="1"/>
      <c r="Z89" s="1"/>
      <c r="AA89" s="14" t="s">
        <v>668</v>
      </c>
      <c r="AB89" s="11" t="s">
        <v>411</v>
      </c>
      <c r="AC89" s="15" t="s">
        <v>397</v>
      </c>
      <c r="AD89" s="9">
        <v>42</v>
      </c>
      <c r="AE89" s="9">
        <v>51</v>
      </c>
      <c r="AF89" s="9">
        <f t="shared" si="2"/>
        <v>46.5</v>
      </c>
      <c r="AG89" s="6" t="s">
        <v>407</v>
      </c>
      <c r="AH89" s="5"/>
      <c r="AI89" s="12" t="s">
        <v>669</v>
      </c>
      <c r="AJ89" s="1"/>
    </row>
    <row r="90" spans="1:36" x14ac:dyDescent="0.3">
      <c r="A90" s="1" t="s">
        <v>207</v>
      </c>
      <c r="B90" s="1" t="s">
        <v>205</v>
      </c>
      <c r="C90" s="3" t="s">
        <v>208</v>
      </c>
      <c r="D90" s="13"/>
      <c r="E90" s="2" t="s">
        <v>430</v>
      </c>
      <c r="F90" s="4" t="s">
        <v>455</v>
      </c>
      <c r="G90" s="4" t="s">
        <v>415</v>
      </c>
      <c r="H90" s="19"/>
      <c r="I90" s="11" t="s">
        <v>670</v>
      </c>
      <c r="J90" s="4" t="s">
        <v>499</v>
      </c>
      <c r="K90" s="3"/>
      <c r="L90" s="4" t="s">
        <v>403</v>
      </c>
      <c r="M90" s="4" t="s">
        <v>404</v>
      </c>
      <c r="N90" s="3">
        <v>2</v>
      </c>
      <c r="O90" s="3">
        <v>3</v>
      </c>
      <c r="P90" s="3"/>
      <c r="Q90" s="3"/>
      <c r="R90" s="5"/>
      <c r="S90" s="3"/>
      <c r="T90" s="3"/>
      <c r="U90" s="5"/>
      <c r="V90" s="3"/>
      <c r="W90" s="1" t="s">
        <v>402</v>
      </c>
      <c r="X90" s="1" t="s">
        <v>413</v>
      </c>
      <c r="Y90" s="1"/>
      <c r="Z90" s="1"/>
      <c r="AA90" s="14" t="s">
        <v>474</v>
      </c>
      <c r="AB90" s="11" t="s">
        <v>475</v>
      </c>
      <c r="AC90" s="15" t="s">
        <v>397</v>
      </c>
      <c r="AD90" s="9">
        <v>35</v>
      </c>
      <c r="AE90" s="9">
        <v>51</v>
      </c>
      <c r="AF90" s="9">
        <f t="shared" si="2"/>
        <v>43</v>
      </c>
      <c r="AG90" s="6" t="s">
        <v>402</v>
      </c>
      <c r="AH90" s="5"/>
      <c r="AI90" s="21" t="s">
        <v>671</v>
      </c>
      <c r="AJ90" s="1"/>
    </row>
    <row r="91" spans="1:36" x14ac:dyDescent="0.3">
      <c r="A91" s="1" t="s">
        <v>209</v>
      </c>
      <c r="B91" s="1" t="s">
        <v>205</v>
      </c>
      <c r="C91" s="3" t="s">
        <v>210</v>
      </c>
      <c r="D91" s="13"/>
      <c r="E91" s="2" t="s">
        <v>430</v>
      </c>
      <c r="F91" s="4" t="s">
        <v>455</v>
      </c>
      <c r="G91" s="4" t="s">
        <v>415</v>
      </c>
      <c r="H91" s="19"/>
      <c r="I91" s="11" t="s">
        <v>672</v>
      </c>
      <c r="J91" s="4" t="s">
        <v>425</v>
      </c>
      <c r="K91" s="3"/>
      <c r="L91" s="4" t="s">
        <v>403</v>
      </c>
      <c r="M91" s="4" t="s">
        <v>404</v>
      </c>
      <c r="N91" s="3"/>
      <c r="O91" s="3"/>
      <c r="P91" s="3"/>
      <c r="Q91" s="3">
        <v>1</v>
      </c>
      <c r="R91" s="5"/>
      <c r="S91" s="3" t="s">
        <v>406</v>
      </c>
      <c r="T91" s="3"/>
      <c r="U91" s="5"/>
      <c r="V91" s="1"/>
      <c r="W91" s="1" t="s">
        <v>402</v>
      </c>
      <c r="X91" s="1" t="s">
        <v>413</v>
      </c>
      <c r="Y91" s="1"/>
      <c r="Z91" s="1"/>
      <c r="AA91" s="14" t="s">
        <v>668</v>
      </c>
      <c r="AB91" s="11" t="s">
        <v>411</v>
      </c>
      <c r="AC91" s="15" t="s">
        <v>397</v>
      </c>
      <c r="AD91" s="9">
        <v>31</v>
      </c>
      <c r="AE91" s="9">
        <v>39</v>
      </c>
      <c r="AF91" s="9">
        <f t="shared" si="2"/>
        <v>35</v>
      </c>
      <c r="AG91" s="6" t="s">
        <v>407</v>
      </c>
      <c r="AH91" s="5"/>
      <c r="AI91" s="12" t="s">
        <v>673</v>
      </c>
      <c r="AJ91" s="1"/>
    </row>
    <row r="92" spans="1:36" x14ac:dyDescent="0.3">
      <c r="A92" s="1" t="s">
        <v>211</v>
      </c>
      <c r="B92" s="1" t="s">
        <v>205</v>
      </c>
      <c r="C92" s="3" t="s">
        <v>212</v>
      </c>
      <c r="D92" s="13"/>
      <c r="E92" s="2" t="s">
        <v>430</v>
      </c>
      <c r="F92" s="4" t="s">
        <v>455</v>
      </c>
      <c r="G92" s="4" t="s">
        <v>415</v>
      </c>
      <c r="H92" s="19"/>
      <c r="I92" s="11" t="s">
        <v>674</v>
      </c>
      <c r="J92" s="4" t="s">
        <v>425</v>
      </c>
      <c r="K92" s="3"/>
      <c r="L92" s="4" t="s">
        <v>403</v>
      </c>
      <c r="M92" s="4" t="s">
        <v>404</v>
      </c>
      <c r="N92" s="3"/>
      <c r="O92" s="3"/>
      <c r="P92" s="3"/>
      <c r="Q92" s="3"/>
      <c r="R92" s="5" t="s">
        <v>396</v>
      </c>
      <c r="S92" s="3"/>
      <c r="T92" s="3"/>
      <c r="U92" s="5"/>
      <c r="V92" s="3"/>
      <c r="W92" s="1" t="s">
        <v>407</v>
      </c>
      <c r="X92" s="1" t="s">
        <v>413</v>
      </c>
      <c r="Y92" s="1"/>
      <c r="Z92" s="1"/>
      <c r="AA92" s="14" t="s">
        <v>675</v>
      </c>
      <c r="AB92" s="11" t="s">
        <v>676</v>
      </c>
      <c r="AC92" s="15" t="s">
        <v>397</v>
      </c>
      <c r="AD92" s="9">
        <v>35</v>
      </c>
      <c r="AE92" s="9">
        <v>45</v>
      </c>
      <c r="AF92" s="9">
        <f t="shared" si="2"/>
        <v>40</v>
      </c>
      <c r="AG92" s="6" t="s">
        <v>402</v>
      </c>
      <c r="AH92" s="5"/>
      <c r="AI92" s="21" t="s">
        <v>677</v>
      </c>
      <c r="AJ92" s="1"/>
    </row>
    <row r="93" spans="1:36" x14ac:dyDescent="0.3">
      <c r="A93" s="1" t="s">
        <v>213</v>
      </c>
      <c r="B93" s="1" t="s">
        <v>205</v>
      </c>
      <c r="C93" s="3" t="s">
        <v>214</v>
      </c>
      <c r="D93" s="13"/>
      <c r="E93" s="2" t="s">
        <v>430</v>
      </c>
      <c r="F93" s="4" t="s">
        <v>455</v>
      </c>
      <c r="G93" s="4" t="s">
        <v>415</v>
      </c>
      <c r="H93" s="19"/>
      <c r="I93" s="11" t="s">
        <v>679</v>
      </c>
      <c r="J93" s="4" t="s">
        <v>425</v>
      </c>
      <c r="K93" s="3"/>
      <c r="L93" s="4" t="s">
        <v>403</v>
      </c>
      <c r="M93" s="4" t="s">
        <v>404</v>
      </c>
      <c r="N93" s="3"/>
      <c r="O93" s="3"/>
      <c r="P93" s="3"/>
      <c r="Q93" s="3">
        <v>1</v>
      </c>
      <c r="R93" s="5"/>
      <c r="S93" s="3" t="s">
        <v>584</v>
      </c>
      <c r="T93" s="3">
        <v>3</v>
      </c>
      <c r="U93" s="5"/>
      <c r="V93" s="3"/>
      <c r="W93" s="1" t="s">
        <v>402</v>
      </c>
      <c r="X93" s="1" t="s">
        <v>413</v>
      </c>
      <c r="Y93" s="1"/>
      <c r="Z93" s="1"/>
      <c r="AA93" s="14" t="s">
        <v>668</v>
      </c>
      <c r="AB93" s="11" t="s">
        <v>411</v>
      </c>
      <c r="AC93" s="15" t="s">
        <v>397</v>
      </c>
      <c r="AD93" s="9">
        <v>32</v>
      </c>
      <c r="AE93" s="9">
        <v>45</v>
      </c>
      <c r="AF93" s="9">
        <f t="shared" si="2"/>
        <v>38.5</v>
      </c>
      <c r="AG93" s="6" t="s">
        <v>407</v>
      </c>
      <c r="AH93" s="5"/>
      <c r="AI93" s="21" t="s">
        <v>680</v>
      </c>
      <c r="AJ93" s="1"/>
    </row>
    <row r="94" spans="1:36" x14ac:dyDescent="0.3">
      <c r="A94" s="1" t="s">
        <v>215</v>
      </c>
      <c r="B94" s="1" t="s">
        <v>205</v>
      </c>
      <c r="C94" s="3" t="s">
        <v>216</v>
      </c>
      <c r="D94" s="13"/>
      <c r="E94" s="2" t="s">
        <v>430</v>
      </c>
      <c r="F94" s="4" t="s">
        <v>455</v>
      </c>
      <c r="G94" s="4" t="s">
        <v>415</v>
      </c>
      <c r="H94" s="19"/>
      <c r="I94" s="11" t="s">
        <v>681</v>
      </c>
      <c r="J94" s="4" t="s">
        <v>425</v>
      </c>
      <c r="K94" s="3"/>
      <c r="L94" s="4" t="s">
        <v>403</v>
      </c>
      <c r="M94" s="4" t="s">
        <v>450</v>
      </c>
      <c r="N94" s="3"/>
      <c r="O94" s="3"/>
      <c r="P94" s="3"/>
      <c r="Q94" s="3">
        <v>1</v>
      </c>
      <c r="R94" s="5"/>
      <c r="S94" s="3"/>
      <c r="T94" s="3"/>
      <c r="U94" s="5"/>
      <c r="V94" s="3"/>
      <c r="W94" s="1" t="s">
        <v>402</v>
      </c>
      <c r="X94" s="1" t="s">
        <v>413</v>
      </c>
      <c r="Y94" s="1"/>
      <c r="Z94" s="1"/>
      <c r="AA94" s="14" t="s">
        <v>587</v>
      </c>
      <c r="AB94" s="11" t="s">
        <v>513</v>
      </c>
      <c r="AC94" s="15" t="s">
        <v>397</v>
      </c>
      <c r="AD94" s="9">
        <v>35</v>
      </c>
      <c r="AE94" s="9">
        <v>41</v>
      </c>
      <c r="AF94" s="9">
        <f t="shared" si="2"/>
        <v>38</v>
      </c>
      <c r="AG94" s="6" t="s">
        <v>402</v>
      </c>
      <c r="AH94" s="5"/>
      <c r="AI94" s="21" t="s">
        <v>682</v>
      </c>
      <c r="AJ94" s="1"/>
    </row>
    <row r="95" spans="1:36" x14ac:dyDescent="0.3">
      <c r="A95" s="1" t="s">
        <v>217</v>
      </c>
      <c r="B95" s="1" t="s">
        <v>205</v>
      </c>
      <c r="C95" s="3" t="s">
        <v>218</v>
      </c>
      <c r="D95" s="13"/>
      <c r="E95" s="2" t="s">
        <v>430</v>
      </c>
      <c r="F95" s="4" t="s">
        <v>455</v>
      </c>
      <c r="G95" s="4" t="s">
        <v>415</v>
      </c>
      <c r="H95" s="19"/>
      <c r="I95" s="11" t="s">
        <v>683</v>
      </c>
      <c r="J95" s="4" t="s">
        <v>425</v>
      </c>
      <c r="K95" s="3"/>
      <c r="L95" s="4" t="s">
        <v>403</v>
      </c>
      <c r="M95" s="4" t="s">
        <v>404</v>
      </c>
      <c r="N95" s="3"/>
      <c r="O95" s="3"/>
      <c r="P95" s="3"/>
      <c r="Q95" s="3">
        <v>1</v>
      </c>
      <c r="R95" s="5"/>
      <c r="S95" s="3"/>
      <c r="T95" s="3"/>
      <c r="U95" s="5"/>
      <c r="V95" s="3"/>
      <c r="W95" s="1" t="s">
        <v>402</v>
      </c>
      <c r="X95" s="1" t="s">
        <v>395</v>
      </c>
      <c r="Y95" s="1"/>
      <c r="Z95" s="1"/>
      <c r="AA95" s="14" t="s">
        <v>529</v>
      </c>
      <c r="AB95" s="11" t="s">
        <v>530</v>
      </c>
      <c r="AC95" s="15" t="s">
        <v>397</v>
      </c>
      <c r="AD95" s="9">
        <v>38</v>
      </c>
      <c r="AE95" s="9">
        <v>51</v>
      </c>
      <c r="AF95" s="9">
        <f t="shared" si="2"/>
        <v>44.5</v>
      </c>
      <c r="AG95" s="6" t="s">
        <v>402</v>
      </c>
      <c r="AH95" s="5"/>
      <c r="AI95" s="21" t="s">
        <v>684</v>
      </c>
      <c r="AJ95" s="1"/>
    </row>
    <row r="96" spans="1:36" x14ac:dyDescent="0.3">
      <c r="A96" s="1" t="s">
        <v>219</v>
      </c>
      <c r="B96" s="1" t="s">
        <v>205</v>
      </c>
      <c r="C96" s="3" t="s">
        <v>220</v>
      </c>
      <c r="D96" s="13"/>
      <c r="E96" s="2" t="s">
        <v>430</v>
      </c>
      <c r="F96" s="4" t="s">
        <v>455</v>
      </c>
      <c r="G96" s="4" t="s">
        <v>415</v>
      </c>
      <c r="H96" s="19"/>
      <c r="I96" s="11" t="s">
        <v>678</v>
      </c>
      <c r="J96" s="4" t="s">
        <v>425</v>
      </c>
      <c r="K96" s="3"/>
      <c r="L96" s="4" t="s">
        <v>403</v>
      </c>
      <c r="M96" s="3"/>
      <c r="N96" s="3"/>
      <c r="O96" s="3"/>
      <c r="P96" s="3"/>
      <c r="Q96" s="3">
        <v>1</v>
      </c>
      <c r="R96" s="5"/>
      <c r="S96" s="3" t="s">
        <v>406</v>
      </c>
      <c r="T96" s="3"/>
      <c r="U96" s="5"/>
      <c r="V96" s="1"/>
      <c r="W96" s="1" t="s">
        <v>407</v>
      </c>
      <c r="X96" s="1" t="s">
        <v>413</v>
      </c>
      <c r="Y96" s="1"/>
      <c r="Z96" s="1"/>
      <c r="AA96" s="14" t="s">
        <v>529</v>
      </c>
      <c r="AB96" s="11" t="s">
        <v>411</v>
      </c>
      <c r="AC96" s="15" t="s">
        <v>397</v>
      </c>
      <c r="AD96" s="9">
        <v>30</v>
      </c>
      <c r="AE96" s="9">
        <v>35</v>
      </c>
      <c r="AF96" s="9">
        <f t="shared" si="2"/>
        <v>32.5</v>
      </c>
      <c r="AG96" s="6" t="s">
        <v>402</v>
      </c>
      <c r="AH96" s="5"/>
      <c r="AI96" s="12" t="s">
        <v>685</v>
      </c>
      <c r="AJ96" s="1"/>
    </row>
    <row r="97" spans="1:37" x14ac:dyDescent="0.3">
      <c r="A97" s="1" t="s">
        <v>221</v>
      </c>
      <c r="B97" s="1" t="s">
        <v>205</v>
      </c>
      <c r="C97" s="3" t="s">
        <v>222</v>
      </c>
      <c r="D97" s="13"/>
      <c r="E97" s="2" t="s">
        <v>430</v>
      </c>
      <c r="F97" s="4" t="s">
        <v>455</v>
      </c>
      <c r="G97" s="4" t="s">
        <v>415</v>
      </c>
      <c r="H97" s="19"/>
      <c r="I97" s="11" t="s">
        <v>686</v>
      </c>
      <c r="J97" s="4" t="s">
        <v>425</v>
      </c>
      <c r="K97" s="3"/>
      <c r="L97" s="4" t="s">
        <v>444</v>
      </c>
      <c r="M97" s="4" t="s">
        <v>404</v>
      </c>
      <c r="N97" s="3"/>
      <c r="O97" s="3"/>
      <c r="P97" s="3"/>
      <c r="Q97" s="3">
        <v>1</v>
      </c>
      <c r="R97" s="5"/>
      <c r="S97" s="3"/>
      <c r="T97" s="3"/>
      <c r="U97" s="5"/>
      <c r="V97" s="3"/>
      <c r="W97" s="1" t="s">
        <v>407</v>
      </c>
      <c r="X97" s="1" t="s">
        <v>413</v>
      </c>
      <c r="Y97" s="1"/>
      <c r="Z97" s="1"/>
      <c r="AA97" s="14" t="s">
        <v>687</v>
      </c>
      <c r="AB97" s="11" t="s">
        <v>411</v>
      </c>
      <c r="AC97" s="15" t="s">
        <v>397</v>
      </c>
      <c r="AD97" s="9">
        <v>35</v>
      </c>
      <c r="AE97" s="9">
        <v>45</v>
      </c>
      <c r="AF97" s="9">
        <f t="shared" si="2"/>
        <v>40</v>
      </c>
      <c r="AG97" s="6" t="s">
        <v>402</v>
      </c>
      <c r="AH97" s="5"/>
      <c r="AI97" s="21" t="s">
        <v>688</v>
      </c>
      <c r="AJ97" s="1"/>
    </row>
    <row r="98" spans="1:37" s="39" customFormat="1" x14ac:dyDescent="0.3">
      <c r="A98" s="1" t="s">
        <v>223</v>
      </c>
      <c r="B98" s="1" t="s">
        <v>205</v>
      </c>
      <c r="C98" s="3" t="s">
        <v>224</v>
      </c>
      <c r="D98" s="13" t="s">
        <v>3120</v>
      </c>
      <c r="E98" s="2" t="s">
        <v>430</v>
      </c>
      <c r="F98" s="4" t="s">
        <v>455</v>
      </c>
      <c r="G98" s="4" t="s">
        <v>415</v>
      </c>
      <c r="H98" s="19"/>
      <c r="I98" s="10"/>
      <c r="J98" s="3"/>
      <c r="K98" s="3"/>
      <c r="L98" s="3"/>
      <c r="M98" s="3"/>
      <c r="N98" s="3"/>
      <c r="O98" s="3"/>
      <c r="P98" s="3"/>
      <c r="Q98" s="3"/>
      <c r="R98" s="5"/>
      <c r="S98" s="3"/>
      <c r="T98" s="3"/>
      <c r="U98" s="5"/>
      <c r="V98" s="1"/>
      <c r="W98" s="1"/>
      <c r="X98" s="1"/>
      <c r="Y98" s="1"/>
      <c r="Z98" s="1"/>
      <c r="AA98" s="14"/>
      <c r="AB98" s="11"/>
      <c r="AC98" s="11"/>
      <c r="AD98" s="80">
        <v>31</v>
      </c>
      <c r="AE98" s="9">
        <v>39</v>
      </c>
      <c r="AF98" s="9">
        <f t="shared" si="2"/>
        <v>35</v>
      </c>
      <c r="AG98" s="6" t="s">
        <v>407</v>
      </c>
      <c r="AH98" s="5"/>
      <c r="AI98" s="11" t="s">
        <v>3142</v>
      </c>
      <c r="AJ98" s="1"/>
      <c r="AK98" s="22"/>
    </row>
    <row r="99" spans="1:37" x14ac:dyDescent="0.3">
      <c r="A99" s="1" t="s">
        <v>225</v>
      </c>
      <c r="B99" s="1" t="s">
        <v>205</v>
      </c>
      <c r="C99" s="3" t="s">
        <v>226</v>
      </c>
      <c r="D99" s="13"/>
      <c r="E99" s="2" t="s">
        <v>430</v>
      </c>
      <c r="F99" s="4" t="s">
        <v>455</v>
      </c>
      <c r="G99" s="4" t="s">
        <v>415</v>
      </c>
      <c r="H99" s="19"/>
      <c r="I99" s="10" t="s">
        <v>689</v>
      </c>
      <c r="J99" s="4" t="s">
        <v>425</v>
      </c>
      <c r="K99" s="3"/>
      <c r="L99" s="4" t="s">
        <v>403</v>
      </c>
      <c r="M99" s="4" t="s">
        <v>404</v>
      </c>
      <c r="N99" s="3"/>
      <c r="O99" s="3"/>
      <c r="P99" s="3"/>
      <c r="Q99" s="3">
        <v>1</v>
      </c>
      <c r="R99" s="5"/>
      <c r="S99" s="3" t="s">
        <v>406</v>
      </c>
      <c r="T99" s="3"/>
      <c r="U99" s="5"/>
      <c r="V99" s="3"/>
      <c r="W99" s="1" t="s">
        <v>402</v>
      </c>
      <c r="X99" s="1" t="s">
        <v>413</v>
      </c>
      <c r="Y99" s="1"/>
      <c r="Z99" s="1"/>
      <c r="AA99" s="14" t="s">
        <v>668</v>
      </c>
      <c r="AB99" s="11" t="s">
        <v>411</v>
      </c>
      <c r="AC99" s="15" t="s">
        <v>397</v>
      </c>
      <c r="AD99" s="9">
        <v>35</v>
      </c>
      <c r="AE99" s="9">
        <v>48</v>
      </c>
      <c r="AF99" s="9">
        <f t="shared" si="2"/>
        <v>41.5</v>
      </c>
      <c r="AG99" s="6" t="s">
        <v>407</v>
      </c>
      <c r="AH99" s="5"/>
      <c r="AI99" s="21" t="s">
        <v>690</v>
      </c>
      <c r="AJ99" s="1"/>
    </row>
    <row r="100" spans="1:37" s="1" customFormat="1" x14ac:dyDescent="0.3">
      <c r="A100" s="1" t="s">
        <v>227</v>
      </c>
      <c r="B100" s="1" t="s">
        <v>205</v>
      </c>
      <c r="C100" s="3" t="s">
        <v>228</v>
      </c>
      <c r="D100" s="13"/>
      <c r="E100" s="2" t="s">
        <v>430</v>
      </c>
      <c r="F100" s="4" t="s">
        <v>455</v>
      </c>
      <c r="G100" s="4" t="s">
        <v>415</v>
      </c>
      <c r="H100" s="19"/>
      <c r="I100" s="10"/>
      <c r="J100" s="3"/>
      <c r="K100" s="3"/>
      <c r="L100" s="3"/>
      <c r="M100" s="3"/>
      <c r="N100" s="3"/>
      <c r="O100" s="3"/>
      <c r="P100" s="3"/>
      <c r="Q100" s="3"/>
      <c r="R100" s="5"/>
      <c r="S100" s="3"/>
      <c r="T100" s="3"/>
      <c r="U100" s="5"/>
      <c r="AA100" s="14"/>
      <c r="AB100" s="11"/>
      <c r="AC100" s="11"/>
      <c r="AD100" s="79">
        <v>33</v>
      </c>
      <c r="AE100" s="9">
        <v>38</v>
      </c>
      <c r="AF100" s="9">
        <f t="shared" si="2"/>
        <v>35.5</v>
      </c>
      <c r="AG100" s="6" t="s">
        <v>407</v>
      </c>
      <c r="AH100" s="5"/>
      <c r="AI100" s="11" t="s">
        <v>3143</v>
      </c>
    </row>
    <row r="101" spans="1:37" x14ac:dyDescent="0.3">
      <c r="A101" s="1" t="s">
        <v>229</v>
      </c>
      <c r="B101" s="1" t="s">
        <v>205</v>
      </c>
      <c r="C101" s="3" t="s">
        <v>230</v>
      </c>
      <c r="D101" s="13"/>
      <c r="E101" s="2" t="s">
        <v>430</v>
      </c>
      <c r="F101" s="4" t="s">
        <v>455</v>
      </c>
      <c r="G101" s="4" t="s">
        <v>415</v>
      </c>
      <c r="H101" s="19"/>
      <c r="I101" s="10" t="s">
        <v>617</v>
      </c>
      <c r="J101" s="4" t="s">
        <v>425</v>
      </c>
      <c r="K101" s="3"/>
      <c r="L101" s="4" t="s">
        <v>403</v>
      </c>
      <c r="M101" s="4" t="s">
        <v>404</v>
      </c>
      <c r="N101" s="3"/>
      <c r="O101" s="3"/>
      <c r="P101" s="3"/>
      <c r="Q101" s="3"/>
      <c r="R101" s="5" t="s">
        <v>396</v>
      </c>
      <c r="S101" s="3" t="s">
        <v>406</v>
      </c>
      <c r="T101" s="3"/>
      <c r="U101" s="5"/>
      <c r="V101" s="3"/>
      <c r="W101" s="1" t="s">
        <v>402</v>
      </c>
      <c r="X101" s="1" t="s">
        <v>413</v>
      </c>
      <c r="Y101" s="1"/>
      <c r="Z101" s="1"/>
      <c r="AA101" s="14" t="s">
        <v>691</v>
      </c>
      <c r="AB101" s="11" t="s">
        <v>618</v>
      </c>
      <c r="AC101" s="15" t="s">
        <v>397</v>
      </c>
      <c r="AD101" s="9">
        <v>35</v>
      </c>
      <c r="AE101" s="9">
        <v>54</v>
      </c>
      <c r="AF101" s="9">
        <f t="shared" si="2"/>
        <v>44.5</v>
      </c>
      <c r="AG101" s="6" t="s">
        <v>407</v>
      </c>
      <c r="AH101" s="5"/>
      <c r="AI101" s="21" t="s">
        <v>692</v>
      </c>
      <c r="AJ101" s="1"/>
    </row>
    <row r="102" spans="1:37" x14ac:dyDescent="0.3">
      <c r="A102" s="1" t="s">
        <v>231</v>
      </c>
      <c r="B102" s="1" t="s">
        <v>232</v>
      </c>
      <c r="C102" s="3" t="s">
        <v>233</v>
      </c>
      <c r="D102" s="13"/>
      <c r="E102" s="2" t="s">
        <v>596</v>
      </c>
      <c r="F102" s="4" t="s">
        <v>693</v>
      </c>
      <c r="G102" s="4" t="s">
        <v>415</v>
      </c>
      <c r="H102" s="19"/>
      <c r="I102" s="10" t="s">
        <v>694</v>
      </c>
      <c r="J102" s="4" t="s">
        <v>425</v>
      </c>
      <c r="K102" s="3"/>
      <c r="L102" s="4" t="s">
        <v>403</v>
      </c>
      <c r="M102" s="4" t="s">
        <v>450</v>
      </c>
      <c r="N102" s="3"/>
      <c r="O102" s="3"/>
      <c r="P102" s="3"/>
      <c r="Q102" s="3"/>
      <c r="R102" s="5" t="s">
        <v>396</v>
      </c>
      <c r="S102" s="3"/>
      <c r="T102" s="3"/>
      <c r="U102" s="5"/>
      <c r="V102" s="1"/>
      <c r="W102" s="1" t="s">
        <v>407</v>
      </c>
      <c r="X102" s="1" t="s">
        <v>395</v>
      </c>
      <c r="Y102" s="1"/>
      <c r="Z102" s="1"/>
      <c r="AA102" s="14" t="s">
        <v>696</v>
      </c>
      <c r="AB102" s="11" t="s">
        <v>695</v>
      </c>
      <c r="AC102" s="15" t="s">
        <v>397</v>
      </c>
      <c r="AD102" s="9">
        <v>12</v>
      </c>
      <c r="AE102" s="9">
        <v>20</v>
      </c>
      <c r="AF102" s="9">
        <f t="shared" si="2"/>
        <v>16</v>
      </c>
      <c r="AG102" s="6" t="s">
        <v>402</v>
      </c>
      <c r="AH102" s="5"/>
      <c r="AI102" s="12" t="s">
        <v>697</v>
      </c>
      <c r="AJ102" s="1"/>
    </row>
    <row r="103" spans="1:37" x14ac:dyDescent="0.3">
      <c r="A103" s="1" t="s">
        <v>234</v>
      </c>
      <c r="B103" s="1" t="s">
        <v>232</v>
      </c>
      <c r="C103" s="3" t="s">
        <v>235</v>
      </c>
      <c r="D103" s="13"/>
      <c r="E103" s="2" t="s">
        <v>596</v>
      </c>
      <c r="F103" s="4" t="s">
        <v>693</v>
      </c>
      <c r="G103" s="4" t="s">
        <v>415</v>
      </c>
      <c r="H103" s="19"/>
      <c r="I103" s="10" t="s">
        <v>443</v>
      </c>
      <c r="J103" s="4" t="s">
        <v>425</v>
      </c>
      <c r="K103" s="3"/>
      <c r="L103" s="4" t="s">
        <v>403</v>
      </c>
      <c r="M103" s="3"/>
      <c r="N103" s="3"/>
      <c r="O103" s="3"/>
      <c r="P103" s="3"/>
      <c r="Q103" s="3"/>
      <c r="R103" s="5" t="s">
        <v>396</v>
      </c>
      <c r="S103" s="3"/>
      <c r="T103" s="3"/>
      <c r="U103" s="5"/>
      <c r="V103" s="1"/>
      <c r="W103" s="1" t="s">
        <v>407</v>
      </c>
      <c r="X103" s="1" t="s">
        <v>395</v>
      </c>
      <c r="Y103" s="1"/>
      <c r="Z103" s="1"/>
      <c r="AA103" s="14" t="s">
        <v>698</v>
      </c>
      <c r="AB103" s="11" t="s">
        <v>530</v>
      </c>
      <c r="AC103" s="15" t="s">
        <v>397</v>
      </c>
      <c r="AD103" s="9">
        <v>20</v>
      </c>
      <c r="AE103" s="9">
        <v>22</v>
      </c>
      <c r="AF103" s="9">
        <f t="shared" si="2"/>
        <v>21</v>
      </c>
      <c r="AG103" s="6" t="s">
        <v>402</v>
      </c>
      <c r="AH103" s="5"/>
      <c r="AI103" s="12" t="s">
        <v>699</v>
      </c>
      <c r="AJ103" s="1"/>
    </row>
    <row r="104" spans="1:37" x14ac:dyDescent="0.3">
      <c r="A104" s="1" t="s">
        <v>236</v>
      </c>
      <c r="B104" s="1" t="s">
        <v>237</v>
      </c>
      <c r="C104" s="3" t="s">
        <v>238</v>
      </c>
      <c r="D104" s="13"/>
      <c r="E104" s="2" t="s">
        <v>391</v>
      </c>
      <c r="F104" s="4" t="s">
        <v>392</v>
      </c>
      <c r="G104" s="4" t="s">
        <v>415</v>
      </c>
      <c r="H104" s="19"/>
      <c r="I104" s="10" t="s">
        <v>559</v>
      </c>
      <c r="J104" s="4" t="s">
        <v>425</v>
      </c>
      <c r="K104" s="3"/>
      <c r="L104" s="4" t="s">
        <v>394</v>
      </c>
      <c r="M104" s="3"/>
      <c r="N104" s="3"/>
      <c r="O104" s="3"/>
      <c r="P104" s="3"/>
      <c r="Q104" s="3">
        <v>3</v>
      </c>
      <c r="R104" s="5"/>
      <c r="S104" s="3"/>
      <c r="T104" s="3"/>
      <c r="U104" s="5"/>
      <c r="V104" s="3"/>
      <c r="W104" s="1" t="s">
        <v>402</v>
      </c>
      <c r="X104" s="1" t="s">
        <v>395</v>
      </c>
      <c r="Y104" s="1"/>
      <c r="Z104" s="1"/>
      <c r="AA104" s="14"/>
      <c r="AB104" s="11"/>
      <c r="AC104" s="15" t="s">
        <v>397</v>
      </c>
      <c r="AD104" s="9">
        <v>29</v>
      </c>
      <c r="AE104" s="9">
        <v>43</v>
      </c>
      <c r="AF104" s="9">
        <f t="shared" si="2"/>
        <v>36</v>
      </c>
      <c r="AG104" s="6" t="s">
        <v>402</v>
      </c>
      <c r="AH104" s="5"/>
      <c r="AI104" s="21" t="s">
        <v>700</v>
      </c>
      <c r="AJ104" s="1"/>
    </row>
    <row r="105" spans="1:37" x14ac:dyDescent="0.3">
      <c r="A105" s="1" t="s">
        <v>239</v>
      </c>
      <c r="B105" s="1" t="s">
        <v>240</v>
      </c>
      <c r="C105" s="3" t="s">
        <v>241</v>
      </c>
      <c r="D105" s="13"/>
      <c r="E105" s="2" t="s">
        <v>578</v>
      </c>
      <c r="F105" s="4" t="s">
        <v>579</v>
      </c>
      <c r="G105" s="4" t="s">
        <v>415</v>
      </c>
      <c r="H105" s="19"/>
      <c r="I105" s="10"/>
      <c r="J105" s="3"/>
      <c r="K105" s="3"/>
      <c r="L105" s="3"/>
      <c r="M105" s="3"/>
      <c r="N105" s="3"/>
      <c r="O105" s="3"/>
      <c r="P105" s="3"/>
      <c r="Q105" s="3"/>
      <c r="R105" s="5"/>
      <c r="S105" s="3"/>
      <c r="T105" s="3"/>
      <c r="U105" s="5"/>
      <c r="V105" s="1"/>
      <c r="W105" s="1"/>
      <c r="X105" s="1"/>
      <c r="Y105" s="1"/>
      <c r="Z105" s="1"/>
      <c r="AA105" s="14"/>
      <c r="AB105" s="11"/>
      <c r="AC105" s="11"/>
      <c r="AD105" s="79">
        <v>20</v>
      </c>
      <c r="AE105" s="9">
        <v>24</v>
      </c>
      <c r="AF105" s="9">
        <f t="shared" si="2"/>
        <v>22</v>
      </c>
      <c r="AG105" s="6" t="s">
        <v>407</v>
      </c>
      <c r="AH105" s="5"/>
      <c r="AI105" s="11" t="s">
        <v>3124</v>
      </c>
      <c r="AJ105" s="1"/>
    </row>
    <row r="106" spans="1:37" x14ac:dyDescent="0.3">
      <c r="A106" s="1" t="s">
        <v>242</v>
      </c>
      <c r="B106" s="1" t="s">
        <v>240</v>
      </c>
      <c r="C106" s="3" t="s">
        <v>243</v>
      </c>
      <c r="D106" s="13"/>
      <c r="E106" s="2" t="s">
        <v>578</v>
      </c>
      <c r="F106" s="4" t="s">
        <v>579</v>
      </c>
      <c r="G106" s="4" t="s">
        <v>415</v>
      </c>
      <c r="H106" s="19"/>
      <c r="I106" s="10" t="s">
        <v>484</v>
      </c>
      <c r="J106" s="4" t="s">
        <v>425</v>
      </c>
      <c r="K106" s="3"/>
      <c r="L106" s="4" t="s">
        <v>444</v>
      </c>
      <c r="M106" s="4" t="s">
        <v>404</v>
      </c>
      <c r="N106" s="3"/>
      <c r="O106" s="3"/>
      <c r="P106" s="3"/>
      <c r="Q106" s="3">
        <v>1</v>
      </c>
      <c r="R106" s="5"/>
      <c r="S106" s="3"/>
      <c r="T106" s="3"/>
      <c r="U106" s="5"/>
      <c r="V106" s="1"/>
      <c r="W106" s="1" t="s">
        <v>402</v>
      </c>
      <c r="X106" s="1" t="s">
        <v>413</v>
      </c>
      <c r="Y106" s="1"/>
      <c r="Z106" s="1"/>
      <c r="AA106" s="14" t="s">
        <v>535</v>
      </c>
      <c r="AB106" s="11" t="s">
        <v>701</v>
      </c>
      <c r="AC106" s="15" t="s">
        <v>397</v>
      </c>
      <c r="AD106" s="9">
        <v>29</v>
      </c>
      <c r="AE106" s="9">
        <v>32</v>
      </c>
      <c r="AF106" s="9">
        <f t="shared" si="2"/>
        <v>30.5</v>
      </c>
      <c r="AG106" s="6" t="s">
        <v>402</v>
      </c>
      <c r="AH106" s="5"/>
      <c r="AI106" s="12" t="s">
        <v>702</v>
      </c>
      <c r="AJ106" s="1"/>
    </row>
    <row r="107" spans="1:37" x14ac:dyDescent="0.3">
      <c r="A107" s="1" t="s">
        <v>244</v>
      </c>
      <c r="B107" s="1" t="s">
        <v>240</v>
      </c>
      <c r="C107" s="3" t="s">
        <v>245</v>
      </c>
      <c r="D107" s="13"/>
      <c r="E107" s="2" t="s">
        <v>578</v>
      </c>
      <c r="F107" s="4" t="s">
        <v>579</v>
      </c>
      <c r="G107" s="4" t="s">
        <v>415</v>
      </c>
      <c r="H107" s="19"/>
      <c r="I107" s="10" t="s">
        <v>703</v>
      </c>
      <c r="J107" s="4" t="s">
        <v>425</v>
      </c>
      <c r="K107" s="3"/>
      <c r="L107" s="4" t="s">
        <v>394</v>
      </c>
      <c r="M107" s="4" t="s">
        <v>404</v>
      </c>
      <c r="N107" s="3"/>
      <c r="O107" s="3"/>
      <c r="P107" s="3"/>
      <c r="Q107" s="3"/>
      <c r="R107" s="5" t="s">
        <v>396</v>
      </c>
      <c r="S107" s="3" t="s">
        <v>406</v>
      </c>
      <c r="T107" s="3"/>
      <c r="U107" s="5"/>
      <c r="V107" s="1"/>
      <c r="W107" s="1" t="s">
        <v>402</v>
      </c>
      <c r="X107" s="1" t="s">
        <v>413</v>
      </c>
      <c r="Y107" s="1"/>
      <c r="Z107" s="1"/>
      <c r="AA107" s="14" t="s">
        <v>691</v>
      </c>
      <c r="AB107" s="11" t="s">
        <v>411</v>
      </c>
      <c r="AC107" s="15" t="s">
        <v>397</v>
      </c>
      <c r="AD107" s="9">
        <v>24</v>
      </c>
      <c r="AE107" s="9">
        <v>30</v>
      </c>
      <c r="AF107" s="9">
        <f t="shared" si="2"/>
        <v>27</v>
      </c>
      <c r="AG107" s="6" t="s">
        <v>402</v>
      </c>
      <c r="AH107" s="5"/>
      <c r="AI107" s="12" t="s">
        <v>704</v>
      </c>
      <c r="AJ107" s="1"/>
    </row>
    <row r="108" spans="1:37" x14ac:dyDescent="0.3">
      <c r="A108" s="1" t="s">
        <v>246</v>
      </c>
      <c r="B108" s="1" t="s">
        <v>240</v>
      </c>
      <c r="C108" s="3" t="s">
        <v>247</v>
      </c>
      <c r="D108" s="13"/>
      <c r="E108" s="2" t="s">
        <v>578</v>
      </c>
      <c r="F108" s="4" t="s">
        <v>579</v>
      </c>
      <c r="G108" s="4" t="s">
        <v>415</v>
      </c>
      <c r="H108" s="19"/>
      <c r="I108" s="10" t="s">
        <v>705</v>
      </c>
      <c r="J108" s="4" t="s">
        <v>425</v>
      </c>
      <c r="K108" s="3"/>
      <c r="L108" s="4" t="s">
        <v>403</v>
      </c>
      <c r="M108" s="4" t="s">
        <v>404</v>
      </c>
      <c r="N108" s="3"/>
      <c r="O108" s="3"/>
      <c r="P108" s="3"/>
      <c r="Q108" s="3"/>
      <c r="R108" s="5" t="s">
        <v>396</v>
      </c>
      <c r="S108" s="3" t="s">
        <v>406</v>
      </c>
      <c r="T108" s="3"/>
      <c r="U108" s="5"/>
      <c r="V108" s="1"/>
      <c r="W108" s="1" t="s">
        <v>402</v>
      </c>
      <c r="X108" s="1" t="s">
        <v>413</v>
      </c>
      <c r="Y108" s="1"/>
      <c r="Z108" s="1"/>
      <c r="AA108" s="14" t="s">
        <v>706</v>
      </c>
      <c r="AB108" s="11" t="s">
        <v>446</v>
      </c>
      <c r="AC108" s="15" t="s">
        <v>397</v>
      </c>
      <c r="AD108" s="9">
        <v>20</v>
      </c>
      <c r="AE108" s="9">
        <v>25</v>
      </c>
      <c r="AF108" s="9">
        <f t="shared" si="2"/>
        <v>22.5</v>
      </c>
      <c r="AG108" s="6" t="s">
        <v>402</v>
      </c>
      <c r="AH108" s="5"/>
      <c r="AI108" s="12" t="s">
        <v>707</v>
      </c>
      <c r="AJ108" s="1"/>
    </row>
    <row r="109" spans="1:37" x14ac:dyDescent="0.3">
      <c r="A109" s="1" t="s">
        <v>248</v>
      </c>
      <c r="B109" s="1" t="s">
        <v>240</v>
      </c>
      <c r="C109" s="3" t="s">
        <v>249</v>
      </c>
      <c r="D109" s="13"/>
      <c r="E109" s="2" t="s">
        <v>578</v>
      </c>
      <c r="F109" s="4" t="s">
        <v>579</v>
      </c>
      <c r="G109" s="4" t="s">
        <v>415</v>
      </c>
      <c r="H109" s="19"/>
      <c r="I109" s="10" t="s">
        <v>705</v>
      </c>
      <c r="J109" s="4" t="s">
        <v>425</v>
      </c>
      <c r="K109" s="3"/>
      <c r="L109" s="4" t="s">
        <v>403</v>
      </c>
      <c r="M109" s="4" t="s">
        <v>404</v>
      </c>
      <c r="N109" s="3"/>
      <c r="O109" s="3"/>
      <c r="P109" s="3"/>
      <c r="Q109" s="3"/>
      <c r="R109" s="5" t="s">
        <v>396</v>
      </c>
      <c r="S109" s="3" t="s">
        <v>406</v>
      </c>
      <c r="T109" s="3"/>
      <c r="U109" s="5"/>
      <c r="V109" s="3"/>
      <c r="W109" s="1" t="s">
        <v>402</v>
      </c>
      <c r="X109" s="1" t="s">
        <v>413</v>
      </c>
      <c r="Y109" s="1"/>
      <c r="Z109" s="1"/>
      <c r="AA109" s="14" t="s">
        <v>434</v>
      </c>
      <c r="AB109" s="11" t="s">
        <v>433</v>
      </c>
      <c r="AC109" s="15" t="s">
        <v>397</v>
      </c>
      <c r="AD109" s="9">
        <v>18</v>
      </c>
      <c r="AE109" s="9">
        <v>24</v>
      </c>
      <c r="AF109" s="9">
        <f t="shared" si="2"/>
        <v>21</v>
      </c>
      <c r="AG109" s="6" t="s">
        <v>407</v>
      </c>
      <c r="AH109" s="5"/>
      <c r="AI109" s="21" t="s">
        <v>708</v>
      </c>
      <c r="AJ109" s="1"/>
    </row>
    <row r="110" spans="1:37" x14ac:dyDescent="0.3">
      <c r="A110" s="1" t="s">
        <v>250</v>
      </c>
      <c r="B110" s="1" t="s">
        <v>240</v>
      </c>
      <c r="C110" s="3" t="s">
        <v>251</v>
      </c>
      <c r="D110" s="13"/>
      <c r="E110" s="2" t="s">
        <v>578</v>
      </c>
      <c r="F110" s="4" t="s">
        <v>579</v>
      </c>
      <c r="G110" s="4" t="s">
        <v>415</v>
      </c>
      <c r="H110" s="19"/>
      <c r="I110" s="10" t="s">
        <v>709</v>
      </c>
      <c r="J110" s="4" t="s">
        <v>425</v>
      </c>
      <c r="K110" s="3"/>
      <c r="L110" s="4" t="s">
        <v>444</v>
      </c>
      <c r="M110" s="4" t="s">
        <v>404</v>
      </c>
      <c r="N110" s="3"/>
      <c r="O110" s="3"/>
      <c r="P110" s="3"/>
      <c r="Q110" s="3"/>
      <c r="R110" s="5" t="s">
        <v>396</v>
      </c>
      <c r="S110" s="3" t="s">
        <v>406</v>
      </c>
      <c r="T110" s="3"/>
      <c r="U110" s="5"/>
      <c r="V110" s="1"/>
      <c r="W110" s="1" t="s">
        <v>402</v>
      </c>
      <c r="X110" s="1" t="s">
        <v>413</v>
      </c>
      <c r="Y110" s="1"/>
      <c r="Z110" s="1"/>
      <c r="AA110" s="14" t="s">
        <v>710</v>
      </c>
      <c r="AB110" s="11" t="s">
        <v>711</v>
      </c>
      <c r="AC110" s="15" t="s">
        <v>397</v>
      </c>
      <c r="AD110" s="9">
        <v>20</v>
      </c>
      <c r="AE110" s="9">
        <v>29</v>
      </c>
      <c r="AF110" s="9">
        <f t="shared" si="2"/>
        <v>24.5</v>
      </c>
      <c r="AG110" s="6" t="s">
        <v>402</v>
      </c>
      <c r="AH110" s="5"/>
      <c r="AI110" s="12" t="s">
        <v>712</v>
      </c>
      <c r="AJ110" s="1"/>
    </row>
    <row r="111" spans="1:37" x14ac:dyDescent="0.3">
      <c r="A111" s="1" t="s">
        <v>252</v>
      </c>
      <c r="B111" s="1" t="s">
        <v>240</v>
      </c>
      <c r="C111" s="3" t="s">
        <v>253</v>
      </c>
      <c r="D111" s="13"/>
      <c r="E111" s="2" t="s">
        <v>578</v>
      </c>
      <c r="F111" s="4" t="s">
        <v>579</v>
      </c>
      <c r="G111" s="4" t="s">
        <v>415</v>
      </c>
      <c r="H111" s="19"/>
      <c r="I111" s="10" t="s">
        <v>617</v>
      </c>
      <c r="J111" s="4" t="s">
        <v>425</v>
      </c>
      <c r="K111" s="3"/>
      <c r="L111" s="4" t="s">
        <v>394</v>
      </c>
      <c r="M111" s="4" t="s">
        <v>404</v>
      </c>
      <c r="N111" s="3"/>
      <c r="O111" s="3"/>
      <c r="P111" s="3">
        <v>3</v>
      </c>
      <c r="Q111" s="3">
        <v>5</v>
      </c>
      <c r="R111" s="5"/>
      <c r="S111" s="3" t="s">
        <v>406</v>
      </c>
      <c r="T111" s="3"/>
      <c r="U111" s="5"/>
      <c r="V111" s="1"/>
      <c r="W111" s="1" t="s">
        <v>402</v>
      </c>
      <c r="X111" s="1" t="s">
        <v>413</v>
      </c>
      <c r="Y111" s="1"/>
      <c r="Z111" s="1"/>
      <c r="AA111" s="14" t="s">
        <v>439</v>
      </c>
      <c r="AB111" s="11" t="s">
        <v>438</v>
      </c>
      <c r="AC111" s="15" t="s">
        <v>397</v>
      </c>
      <c r="AD111" s="9">
        <v>13</v>
      </c>
      <c r="AE111" s="9">
        <v>25</v>
      </c>
      <c r="AF111" s="9">
        <f t="shared" si="2"/>
        <v>19</v>
      </c>
      <c r="AG111" s="6" t="s">
        <v>402</v>
      </c>
      <c r="AH111" s="5"/>
      <c r="AI111" s="12" t="s">
        <v>713</v>
      </c>
      <c r="AJ111" s="1"/>
    </row>
    <row r="112" spans="1:37" x14ac:dyDescent="0.3">
      <c r="A112" s="1" t="s">
        <v>254</v>
      </c>
      <c r="B112" s="1" t="s">
        <v>240</v>
      </c>
      <c r="C112" s="3" t="s">
        <v>255</v>
      </c>
      <c r="D112" s="13"/>
      <c r="E112" s="2" t="s">
        <v>578</v>
      </c>
      <c r="F112" s="4" t="s">
        <v>579</v>
      </c>
      <c r="G112" s="4" t="s">
        <v>415</v>
      </c>
      <c r="H112" s="19"/>
      <c r="I112" s="10" t="s">
        <v>714</v>
      </c>
      <c r="J112" s="4" t="s">
        <v>425</v>
      </c>
      <c r="K112" s="3"/>
      <c r="L112" s="4" t="s">
        <v>394</v>
      </c>
      <c r="M112" s="4" t="s">
        <v>404</v>
      </c>
      <c r="N112" s="3"/>
      <c r="O112" s="3"/>
      <c r="P112" s="3"/>
      <c r="Q112" s="3"/>
      <c r="R112" s="5" t="s">
        <v>396</v>
      </c>
      <c r="S112" s="3" t="s">
        <v>406</v>
      </c>
      <c r="T112" s="3"/>
      <c r="U112" s="5"/>
      <c r="V112" s="1"/>
      <c r="W112" s="1" t="s">
        <v>402</v>
      </c>
      <c r="X112" s="1" t="s">
        <v>395</v>
      </c>
      <c r="Y112" s="1"/>
      <c r="Z112" s="1"/>
      <c r="AA112" s="14" t="s">
        <v>715</v>
      </c>
      <c r="AB112" s="11" t="s">
        <v>716</v>
      </c>
      <c r="AC112" s="15" t="s">
        <v>397</v>
      </c>
      <c r="AD112" s="9">
        <v>25</v>
      </c>
      <c r="AE112" s="9">
        <v>30</v>
      </c>
      <c r="AF112" s="9">
        <f t="shared" si="2"/>
        <v>27.5</v>
      </c>
      <c r="AG112" s="6" t="s">
        <v>402</v>
      </c>
      <c r="AH112" s="5"/>
      <c r="AI112" s="12" t="s">
        <v>717</v>
      </c>
      <c r="AJ112" s="1"/>
    </row>
    <row r="113" spans="1:36" x14ac:dyDescent="0.3">
      <c r="A113" s="1" t="s">
        <v>256</v>
      </c>
      <c r="B113" s="1" t="s">
        <v>257</v>
      </c>
      <c r="C113" s="3" t="s">
        <v>258</v>
      </c>
      <c r="D113" s="13"/>
      <c r="E113" s="2" t="s">
        <v>596</v>
      </c>
      <c r="F113" s="4" t="s">
        <v>597</v>
      </c>
      <c r="G113" s="4" t="s">
        <v>415</v>
      </c>
      <c r="H113" s="19"/>
      <c r="I113" s="10" t="s">
        <v>718</v>
      </c>
      <c r="J113" s="4" t="s">
        <v>425</v>
      </c>
      <c r="K113" s="3"/>
      <c r="L113" s="4" t="s">
        <v>403</v>
      </c>
      <c r="M113" s="4" t="s">
        <v>450</v>
      </c>
      <c r="N113" s="3"/>
      <c r="O113" s="3"/>
      <c r="P113" s="3"/>
      <c r="Q113" s="3"/>
      <c r="R113" s="5" t="s">
        <v>396</v>
      </c>
      <c r="S113" s="3" t="s">
        <v>406</v>
      </c>
      <c r="T113" s="3"/>
      <c r="U113" s="5"/>
      <c r="V113" s="1"/>
      <c r="W113" s="1" t="s">
        <v>407</v>
      </c>
      <c r="X113" s="1" t="s">
        <v>413</v>
      </c>
      <c r="Y113" s="1"/>
      <c r="Z113" s="1"/>
      <c r="AA113" s="14" t="s">
        <v>719</v>
      </c>
      <c r="AB113" s="11" t="s">
        <v>513</v>
      </c>
      <c r="AC113" s="15" t="s">
        <v>397</v>
      </c>
      <c r="AD113" s="9">
        <v>22</v>
      </c>
      <c r="AE113" s="9">
        <v>29</v>
      </c>
      <c r="AF113" s="9">
        <f t="shared" si="2"/>
        <v>25.5</v>
      </c>
      <c r="AG113" s="6" t="s">
        <v>402</v>
      </c>
      <c r="AH113" s="5"/>
      <c r="AI113" s="12" t="s">
        <v>720</v>
      </c>
      <c r="AJ113" s="1"/>
    </row>
    <row r="114" spans="1:36" x14ac:dyDescent="0.3">
      <c r="A114" s="1" t="s">
        <v>3181</v>
      </c>
      <c r="B114" s="1" t="s">
        <v>257</v>
      </c>
      <c r="C114" s="3" t="s">
        <v>259</v>
      </c>
      <c r="D114" s="13"/>
      <c r="E114" s="2" t="s">
        <v>596</v>
      </c>
      <c r="F114" s="4" t="s">
        <v>597</v>
      </c>
      <c r="G114" s="4" t="s">
        <v>415</v>
      </c>
      <c r="H114" s="19"/>
      <c r="I114" s="10" t="s">
        <v>617</v>
      </c>
      <c r="J114" s="4" t="s">
        <v>425</v>
      </c>
      <c r="K114" s="3"/>
      <c r="L114" s="4" t="s">
        <v>403</v>
      </c>
      <c r="M114" s="4" t="s">
        <v>450</v>
      </c>
      <c r="N114" s="3"/>
      <c r="O114" s="3"/>
      <c r="P114" s="3"/>
      <c r="Q114" s="3"/>
      <c r="R114" s="5" t="s">
        <v>396</v>
      </c>
      <c r="S114" s="3"/>
      <c r="T114" s="3"/>
      <c r="U114" s="5"/>
      <c r="V114" s="1"/>
      <c r="W114" s="1" t="s">
        <v>407</v>
      </c>
      <c r="X114" s="1" t="s">
        <v>413</v>
      </c>
      <c r="Y114" s="1"/>
      <c r="Z114" s="1"/>
      <c r="AA114" s="14" t="s">
        <v>721</v>
      </c>
      <c r="AB114" s="11" t="s">
        <v>719</v>
      </c>
      <c r="AC114" s="15" t="s">
        <v>397</v>
      </c>
      <c r="AD114" s="9">
        <v>25</v>
      </c>
      <c r="AE114" s="9">
        <v>32</v>
      </c>
      <c r="AF114" s="9">
        <f t="shared" si="2"/>
        <v>28.5</v>
      </c>
      <c r="AG114" s="6" t="s">
        <v>407</v>
      </c>
      <c r="AH114" s="5"/>
      <c r="AI114" s="12" t="s">
        <v>722</v>
      </c>
      <c r="AJ114" s="1"/>
    </row>
    <row r="115" spans="1:36" x14ac:dyDescent="0.3">
      <c r="A115" s="1" t="s">
        <v>260</v>
      </c>
      <c r="B115" s="1" t="s">
        <v>257</v>
      </c>
      <c r="C115" s="3" t="s">
        <v>261</v>
      </c>
      <c r="D115" s="13"/>
      <c r="E115" s="2" t="s">
        <v>596</v>
      </c>
      <c r="F115" s="4" t="s">
        <v>597</v>
      </c>
      <c r="G115" s="3" t="s">
        <v>415</v>
      </c>
      <c r="H115" s="20"/>
      <c r="I115" s="10"/>
      <c r="J115" s="3"/>
      <c r="K115" s="3"/>
      <c r="L115" s="3"/>
      <c r="M115" s="3"/>
      <c r="N115" s="3">
        <v>1</v>
      </c>
      <c r="O115" s="3">
        <v>1</v>
      </c>
      <c r="P115" s="3">
        <v>1</v>
      </c>
      <c r="Q115" s="3">
        <v>1</v>
      </c>
      <c r="R115" s="5"/>
      <c r="S115" s="3"/>
      <c r="T115" s="3"/>
      <c r="U115" s="5"/>
      <c r="V115" s="1"/>
      <c r="W115" s="1"/>
      <c r="X115" s="1"/>
      <c r="Y115" s="1"/>
      <c r="Z115" s="1"/>
      <c r="AA115" s="14"/>
      <c r="AB115" s="11"/>
      <c r="AC115" s="11"/>
      <c r="AD115" s="79">
        <v>25</v>
      </c>
      <c r="AE115" s="9">
        <v>35</v>
      </c>
      <c r="AF115" s="9">
        <f t="shared" si="2"/>
        <v>30</v>
      </c>
      <c r="AG115" s="6" t="s">
        <v>407</v>
      </c>
      <c r="AH115" s="5"/>
      <c r="AI115" s="11" t="s">
        <v>3144</v>
      </c>
      <c r="AJ115" s="1"/>
    </row>
    <row r="116" spans="1:36" x14ac:dyDescent="0.3">
      <c r="A116" s="1" t="s">
        <v>262</v>
      </c>
      <c r="B116" s="1" t="s">
        <v>257</v>
      </c>
      <c r="C116" s="3" t="s">
        <v>263</v>
      </c>
      <c r="D116" s="13"/>
      <c r="E116" s="2" t="s">
        <v>596</v>
      </c>
      <c r="F116" s="4" t="s">
        <v>597</v>
      </c>
      <c r="G116" s="4" t="s">
        <v>415</v>
      </c>
      <c r="H116" s="19"/>
      <c r="I116" s="10" t="s">
        <v>723</v>
      </c>
      <c r="J116" s="4" t="s">
        <v>425</v>
      </c>
      <c r="K116" s="3"/>
      <c r="L116" s="4" t="s">
        <v>444</v>
      </c>
      <c r="M116" s="4" t="s">
        <v>450</v>
      </c>
      <c r="N116" s="3"/>
      <c r="O116" s="3"/>
      <c r="P116" s="3"/>
      <c r="Q116" s="3"/>
      <c r="R116" s="5" t="s">
        <v>396</v>
      </c>
      <c r="S116" s="3" t="s">
        <v>406</v>
      </c>
      <c r="T116" s="3"/>
      <c r="U116" s="5"/>
      <c r="V116" s="1"/>
      <c r="W116" s="1" t="s">
        <v>407</v>
      </c>
      <c r="X116" s="1" t="s">
        <v>395</v>
      </c>
      <c r="Y116" s="1"/>
      <c r="Z116" s="1"/>
      <c r="AA116" s="14" t="s">
        <v>571</v>
      </c>
      <c r="AB116" s="11" t="s">
        <v>570</v>
      </c>
      <c r="AC116" s="11"/>
      <c r="AD116" s="9">
        <v>19</v>
      </c>
      <c r="AE116" s="9">
        <v>28</v>
      </c>
      <c r="AF116" s="9">
        <f t="shared" si="2"/>
        <v>23.5</v>
      </c>
      <c r="AG116" s="6" t="s">
        <v>402</v>
      </c>
      <c r="AH116" s="5"/>
      <c r="AI116" s="12" t="s">
        <v>724</v>
      </c>
      <c r="AJ116" s="1"/>
    </row>
    <row r="117" spans="1:36" x14ac:dyDescent="0.3">
      <c r="A117" s="1" t="s">
        <v>3180</v>
      </c>
      <c r="B117" s="1" t="s">
        <v>257</v>
      </c>
      <c r="C117" s="3" t="s">
        <v>264</v>
      </c>
      <c r="D117" s="13"/>
      <c r="E117" s="2" t="s">
        <v>596</v>
      </c>
      <c r="F117" s="4" t="s">
        <v>597</v>
      </c>
      <c r="G117" s="4" t="s">
        <v>415</v>
      </c>
      <c r="H117" s="19"/>
      <c r="I117" s="10" t="s">
        <v>725</v>
      </c>
      <c r="J117" s="4" t="s">
        <v>499</v>
      </c>
      <c r="K117" s="3"/>
      <c r="L117" s="4" t="s">
        <v>403</v>
      </c>
      <c r="M117" s="4" t="s">
        <v>450</v>
      </c>
      <c r="N117" s="3">
        <v>1</v>
      </c>
      <c r="O117" s="3">
        <v>1</v>
      </c>
      <c r="P117" s="3">
        <v>1</v>
      </c>
      <c r="Q117" s="3">
        <v>2</v>
      </c>
      <c r="R117" s="5"/>
      <c r="S117" s="3" t="s">
        <v>406</v>
      </c>
      <c r="T117" s="3"/>
      <c r="U117" s="5"/>
      <c r="V117" s="1"/>
      <c r="W117" s="1" t="s">
        <v>407</v>
      </c>
      <c r="X117" s="1" t="s">
        <v>726</v>
      </c>
      <c r="Y117" s="1"/>
      <c r="Z117" s="1"/>
      <c r="AA117" s="14" t="s">
        <v>727</v>
      </c>
      <c r="AB117" s="11" t="s">
        <v>641</v>
      </c>
      <c r="AC117" s="15" t="s">
        <v>397</v>
      </c>
      <c r="AD117" s="9">
        <v>26</v>
      </c>
      <c r="AE117" s="9">
        <v>32</v>
      </c>
      <c r="AF117" s="9">
        <f t="shared" si="2"/>
        <v>29</v>
      </c>
      <c r="AG117" s="6" t="s">
        <v>407</v>
      </c>
      <c r="AH117" s="5"/>
      <c r="AI117" s="12" t="s">
        <v>728</v>
      </c>
      <c r="AJ117" s="1"/>
    </row>
    <row r="118" spans="1:36" x14ac:dyDescent="0.3">
      <c r="A118" s="1" t="s">
        <v>265</v>
      </c>
      <c r="B118" s="1" t="s">
        <v>257</v>
      </c>
      <c r="C118" s="3" t="s">
        <v>266</v>
      </c>
      <c r="D118" s="13"/>
      <c r="E118" s="2" t="s">
        <v>596</v>
      </c>
      <c r="F118" s="4" t="s">
        <v>597</v>
      </c>
      <c r="G118" s="4" t="s">
        <v>415</v>
      </c>
      <c r="H118" s="19"/>
      <c r="I118" s="10" t="s">
        <v>729</v>
      </c>
      <c r="J118" s="4" t="s">
        <v>425</v>
      </c>
      <c r="K118" s="3"/>
      <c r="L118" s="4" t="s">
        <v>403</v>
      </c>
      <c r="M118" s="4" t="s">
        <v>450</v>
      </c>
      <c r="N118" s="3"/>
      <c r="O118" s="3"/>
      <c r="P118" s="3"/>
      <c r="Q118" s="3"/>
      <c r="R118" s="5" t="s">
        <v>396</v>
      </c>
      <c r="S118" s="3"/>
      <c r="T118" s="3"/>
      <c r="U118" s="5"/>
      <c r="V118" s="1"/>
      <c r="W118" s="1" t="s">
        <v>407</v>
      </c>
      <c r="X118" s="1" t="s">
        <v>395</v>
      </c>
      <c r="Y118" s="1"/>
      <c r="Z118" s="1"/>
      <c r="AA118" s="14" t="s">
        <v>576</v>
      </c>
      <c r="AB118" s="11" t="s">
        <v>730</v>
      </c>
      <c r="AC118" s="15" t="s">
        <v>397</v>
      </c>
      <c r="AD118" s="9">
        <v>25</v>
      </c>
      <c r="AE118" s="9">
        <v>32</v>
      </c>
      <c r="AF118" s="9">
        <f t="shared" si="2"/>
        <v>28.5</v>
      </c>
      <c r="AG118" s="6" t="s">
        <v>402</v>
      </c>
      <c r="AH118" s="5"/>
      <c r="AI118" s="12" t="s">
        <v>731</v>
      </c>
      <c r="AJ118" s="1"/>
    </row>
    <row r="119" spans="1:36" x14ac:dyDescent="0.3">
      <c r="A119" s="1" t="s">
        <v>3200</v>
      </c>
      <c r="B119" s="1" t="s">
        <v>257</v>
      </c>
      <c r="C119" s="3" t="s">
        <v>267</v>
      </c>
      <c r="D119" s="13"/>
      <c r="E119" s="2" t="s">
        <v>596</v>
      </c>
      <c r="F119" s="4" t="s">
        <v>597</v>
      </c>
      <c r="G119" s="4" t="s">
        <v>415</v>
      </c>
      <c r="H119" s="19"/>
      <c r="I119" s="11" t="s">
        <v>732</v>
      </c>
      <c r="J119" s="4" t="s">
        <v>425</v>
      </c>
      <c r="K119" s="3"/>
      <c r="L119" s="4" t="s">
        <v>444</v>
      </c>
      <c r="M119" s="4" t="s">
        <v>450</v>
      </c>
      <c r="N119" s="3"/>
      <c r="O119" s="3"/>
      <c r="P119" s="3"/>
      <c r="Q119" s="3"/>
      <c r="R119" s="5" t="s">
        <v>396</v>
      </c>
      <c r="S119" s="3" t="s">
        <v>406</v>
      </c>
      <c r="T119" s="3"/>
      <c r="U119" s="5"/>
      <c r="V119" s="1"/>
      <c r="W119" s="1" t="s">
        <v>407</v>
      </c>
      <c r="X119" s="1" t="s">
        <v>395</v>
      </c>
      <c r="Y119" s="1"/>
      <c r="Z119" s="1"/>
      <c r="AA119" s="14" t="s">
        <v>466</v>
      </c>
      <c r="AB119" s="11" t="s">
        <v>733</v>
      </c>
      <c r="AC119" s="15" t="s">
        <v>397</v>
      </c>
      <c r="AD119" s="9">
        <v>25</v>
      </c>
      <c r="AE119" s="9">
        <v>28</v>
      </c>
      <c r="AF119" s="9">
        <f t="shared" si="2"/>
        <v>26.5</v>
      </c>
      <c r="AG119" s="6" t="s">
        <v>407</v>
      </c>
      <c r="AH119" s="5"/>
      <c r="AI119" s="12" t="s">
        <v>734</v>
      </c>
      <c r="AJ119" s="1"/>
    </row>
    <row r="120" spans="1:36" x14ac:dyDescent="0.3">
      <c r="A120" s="1" t="s">
        <v>268</v>
      </c>
      <c r="B120" s="1" t="s">
        <v>257</v>
      </c>
      <c r="C120" s="3" t="s">
        <v>269</v>
      </c>
      <c r="D120" s="13"/>
      <c r="E120" s="2" t="s">
        <v>596</v>
      </c>
      <c r="F120" s="4" t="s">
        <v>597</v>
      </c>
      <c r="G120" s="4" t="s">
        <v>415</v>
      </c>
      <c r="H120" s="19"/>
      <c r="I120" s="11" t="s">
        <v>735</v>
      </c>
      <c r="J120" s="4" t="s">
        <v>425</v>
      </c>
      <c r="K120" s="3"/>
      <c r="L120" s="4" t="s">
        <v>620</v>
      </c>
      <c r="M120" s="4" t="s">
        <v>450</v>
      </c>
      <c r="N120" s="3"/>
      <c r="O120" s="3"/>
      <c r="P120" s="3"/>
      <c r="Q120" s="3"/>
      <c r="R120" s="5" t="s">
        <v>396</v>
      </c>
      <c r="S120" s="3" t="s">
        <v>406</v>
      </c>
      <c r="T120" s="3"/>
      <c r="U120" s="5"/>
      <c r="V120" s="1"/>
      <c r="W120" s="1" t="s">
        <v>407</v>
      </c>
      <c r="X120" s="1" t="s">
        <v>395</v>
      </c>
      <c r="Y120" s="1"/>
      <c r="Z120" s="1"/>
      <c r="AA120" s="14" t="s">
        <v>719</v>
      </c>
      <c r="AB120" s="11" t="s">
        <v>630</v>
      </c>
      <c r="AC120" s="15" t="s">
        <v>397</v>
      </c>
      <c r="AD120" s="9">
        <v>25</v>
      </c>
      <c r="AE120" s="9">
        <v>32</v>
      </c>
      <c r="AF120" s="9">
        <f t="shared" si="2"/>
        <v>28.5</v>
      </c>
      <c r="AG120" s="6" t="s">
        <v>402</v>
      </c>
      <c r="AH120" s="5"/>
      <c r="AI120" s="12" t="s">
        <v>736</v>
      </c>
      <c r="AJ120" s="1"/>
    </row>
    <row r="121" spans="1:36" x14ac:dyDescent="0.3">
      <c r="A121" s="1" t="s">
        <v>3170</v>
      </c>
      <c r="B121" s="1" t="s">
        <v>257</v>
      </c>
      <c r="C121" s="3" t="s">
        <v>270</v>
      </c>
      <c r="D121" s="13"/>
      <c r="E121" s="2" t="s">
        <v>596</v>
      </c>
      <c r="F121" s="4" t="s">
        <v>597</v>
      </c>
      <c r="G121" s="4" t="s">
        <v>415</v>
      </c>
      <c r="H121" s="19"/>
      <c r="I121" s="11" t="s">
        <v>737</v>
      </c>
      <c r="J121" s="4" t="s">
        <v>425</v>
      </c>
      <c r="K121" s="3"/>
      <c r="L121" s="4" t="s">
        <v>444</v>
      </c>
      <c r="M121" s="4" t="s">
        <v>450</v>
      </c>
      <c r="N121" s="3"/>
      <c r="O121" s="3"/>
      <c r="P121" s="3"/>
      <c r="Q121" s="3"/>
      <c r="R121" s="5" t="s">
        <v>396</v>
      </c>
      <c r="S121" s="3"/>
      <c r="T121" s="3"/>
      <c r="U121" s="5"/>
      <c r="V121" s="1"/>
      <c r="W121" s="1" t="s">
        <v>407</v>
      </c>
      <c r="X121" s="1" t="s">
        <v>413</v>
      </c>
      <c r="Y121" s="1"/>
      <c r="Z121" s="1"/>
      <c r="AA121" s="14" t="s">
        <v>738</v>
      </c>
      <c r="AB121" s="11" t="s">
        <v>513</v>
      </c>
      <c r="AC121" s="15" t="s">
        <v>397</v>
      </c>
      <c r="AD121" s="9">
        <v>32</v>
      </c>
      <c r="AE121" s="9">
        <v>35</v>
      </c>
      <c r="AF121" s="9">
        <f t="shared" si="2"/>
        <v>33.5</v>
      </c>
      <c r="AG121" s="6" t="s">
        <v>402</v>
      </c>
      <c r="AH121" s="5"/>
      <c r="AI121" s="12" t="s">
        <v>739</v>
      </c>
      <c r="AJ121" s="1"/>
    </row>
    <row r="122" spans="1:36" x14ac:dyDescent="0.3">
      <c r="A122" s="1" t="s">
        <v>271</v>
      </c>
      <c r="B122" s="1" t="s">
        <v>257</v>
      </c>
      <c r="C122" s="3" t="s">
        <v>272</v>
      </c>
      <c r="D122" s="13"/>
      <c r="E122" s="2" t="s">
        <v>596</v>
      </c>
      <c r="F122" s="4" t="s">
        <v>597</v>
      </c>
      <c r="G122" s="4" t="s">
        <v>415</v>
      </c>
      <c r="H122" s="19"/>
      <c r="I122" s="11" t="s">
        <v>740</v>
      </c>
      <c r="J122" s="4" t="s">
        <v>425</v>
      </c>
      <c r="K122" s="3"/>
      <c r="L122" s="4" t="s">
        <v>394</v>
      </c>
      <c r="M122" s="4" t="s">
        <v>450</v>
      </c>
      <c r="N122" s="3"/>
      <c r="O122" s="3"/>
      <c r="P122" s="3"/>
      <c r="Q122" s="3"/>
      <c r="R122" s="5" t="s">
        <v>396</v>
      </c>
      <c r="S122" s="3" t="s">
        <v>406</v>
      </c>
      <c r="T122" s="3"/>
      <c r="U122" s="5"/>
      <c r="V122" s="1"/>
      <c r="W122" s="1" t="s">
        <v>402</v>
      </c>
      <c r="X122" s="1" t="s">
        <v>395</v>
      </c>
      <c r="Y122" s="1"/>
      <c r="Z122" s="1"/>
      <c r="AA122" s="14" t="s">
        <v>571</v>
      </c>
      <c r="AB122" s="11" t="s">
        <v>741</v>
      </c>
      <c r="AC122" s="11"/>
      <c r="AD122" s="9">
        <v>22</v>
      </c>
      <c r="AE122" s="9">
        <v>28</v>
      </c>
      <c r="AF122" s="9">
        <f t="shared" si="2"/>
        <v>25</v>
      </c>
      <c r="AG122" s="6" t="s">
        <v>402</v>
      </c>
      <c r="AH122" s="5"/>
      <c r="AI122" s="12" t="s">
        <v>742</v>
      </c>
      <c r="AJ122" s="1"/>
    </row>
    <row r="123" spans="1:36" x14ac:dyDescent="0.3">
      <c r="A123" s="1" t="s">
        <v>273</v>
      </c>
      <c r="B123" s="1" t="s">
        <v>257</v>
      </c>
      <c r="C123" s="3" t="s">
        <v>274</v>
      </c>
      <c r="D123" s="13"/>
      <c r="E123" s="2" t="s">
        <v>596</v>
      </c>
      <c r="F123" s="4" t="s">
        <v>597</v>
      </c>
      <c r="G123" s="3" t="s">
        <v>415</v>
      </c>
      <c r="H123" s="20"/>
      <c r="I123" s="10"/>
      <c r="J123" s="3"/>
      <c r="K123" s="3"/>
      <c r="L123" s="3"/>
      <c r="M123" s="3"/>
      <c r="N123" s="3">
        <v>1</v>
      </c>
      <c r="O123" s="3">
        <v>1</v>
      </c>
      <c r="P123" s="3">
        <v>1</v>
      </c>
      <c r="Q123" s="3">
        <v>1</v>
      </c>
      <c r="R123" s="5"/>
      <c r="S123" s="3"/>
      <c r="T123" s="3"/>
      <c r="U123" s="5"/>
      <c r="V123" s="1"/>
      <c r="W123" s="1"/>
      <c r="X123" s="1"/>
      <c r="Y123" s="1"/>
      <c r="Z123" s="1"/>
      <c r="AA123" s="14"/>
      <c r="AB123" s="11"/>
      <c r="AC123" s="11"/>
      <c r="AD123" s="40">
        <v>22</v>
      </c>
      <c r="AE123" s="9">
        <v>27</v>
      </c>
      <c r="AF123" s="9">
        <f t="shared" si="2"/>
        <v>24.5</v>
      </c>
      <c r="AG123" s="6" t="s">
        <v>407</v>
      </c>
      <c r="AH123" s="5"/>
      <c r="AI123" s="11" t="s">
        <v>3161</v>
      </c>
      <c r="AJ123" s="1"/>
    </row>
    <row r="124" spans="1:36" x14ac:dyDescent="0.3">
      <c r="A124" s="1" t="s">
        <v>275</v>
      </c>
      <c r="B124" s="1" t="s">
        <v>257</v>
      </c>
      <c r="C124" s="3" t="s">
        <v>276</v>
      </c>
      <c r="D124" s="13"/>
      <c r="E124" s="2" t="s">
        <v>596</v>
      </c>
      <c r="F124" s="4" t="s">
        <v>597</v>
      </c>
      <c r="G124" s="4" t="s">
        <v>415</v>
      </c>
      <c r="H124" s="19"/>
      <c r="I124" s="11" t="s">
        <v>743</v>
      </c>
      <c r="J124" s="4" t="s">
        <v>425</v>
      </c>
      <c r="K124" s="3"/>
      <c r="L124" s="4" t="s">
        <v>403</v>
      </c>
      <c r="M124" s="4" t="s">
        <v>450</v>
      </c>
      <c r="N124" s="3"/>
      <c r="O124" s="3"/>
      <c r="P124" s="3"/>
      <c r="Q124" s="3"/>
      <c r="R124" s="5" t="s">
        <v>396</v>
      </c>
      <c r="S124" s="3" t="s">
        <v>406</v>
      </c>
      <c r="T124" s="3"/>
      <c r="U124" s="5"/>
      <c r="V124" s="1"/>
      <c r="W124" s="1" t="s">
        <v>407</v>
      </c>
      <c r="X124" s="1" t="s">
        <v>413</v>
      </c>
      <c r="Y124" s="1"/>
      <c r="Z124" s="1"/>
      <c r="AA124" s="14" t="s">
        <v>744</v>
      </c>
      <c r="AB124" s="11" t="s">
        <v>640</v>
      </c>
      <c r="AC124" s="15" t="s">
        <v>397</v>
      </c>
      <c r="AD124" s="9">
        <v>22</v>
      </c>
      <c r="AE124" s="9">
        <v>29</v>
      </c>
      <c r="AF124" s="9">
        <f t="shared" si="2"/>
        <v>25.5</v>
      </c>
      <c r="AG124" s="6" t="s">
        <v>402</v>
      </c>
      <c r="AH124" s="5"/>
      <c r="AI124" s="12" t="s">
        <v>745</v>
      </c>
      <c r="AJ124" s="1"/>
    </row>
    <row r="125" spans="1:36" x14ac:dyDescent="0.3">
      <c r="A125" s="1" t="s">
        <v>3211</v>
      </c>
      <c r="B125" s="1" t="s">
        <v>257</v>
      </c>
      <c r="C125" s="3" t="s">
        <v>277</v>
      </c>
      <c r="D125" s="13"/>
      <c r="E125" s="2" t="s">
        <v>596</v>
      </c>
      <c r="F125" s="4" t="s">
        <v>597</v>
      </c>
      <c r="G125" s="4" t="s">
        <v>415</v>
      </c>
      <c r="H125" s="19"/>
      <c r="I125" s="11" t="s">
        <v>746</v>
      </c>
      <c r="J125" s="4" t="s">
        <v>425</v>
      </c>
      <c r="K125" s="3"/>
      <c r="L125" s="4" t="s">
        <v>403</v>
      </c>
      <c r="M125" s="4" t="s">
        <v>450</v>
      </c>
      <c r="N125" s="3"/>
      <c r="O125" s="3"/>
      <c r="P125" s="3"/>
      <c r="Q125" s="3"/>
      <c r="R125" s="5" t="s">
        <v>396</v>
      </c>
      <c r="S125" s="3" t="s">
        <v>406</v>
      </c>
      <c r="T125" s="3"/>
      <c r="U125" s="5"/>
      <c r="V125" s="1"/>
      <c r="W125" s="1" t="s">
        <v>407</v>
      </c>
      <c r="X125" s="1" t="s">
        <v>413</v>
      </c>
      <c r="Y125" s="1"/>
      <c r="Z125" s="1"/>
      <c r="AA125" s="14" t="s">
        <v>747</v>
      </c>
      <c r="AB125" s="11" t="s">
        <v>622</v>
      </c>
      <c r="AC125" s="15" t="s">
        <v>397</v>
      </c>
      <c r="AD125" s="9">
        <v>22</v>
      </c>
      <c r="AE125" s="9">
        <v>29</v>
      </c>
      <c r="AF125" s="9">
        <f t="shared" si="2"/>
        <v>25.5</v>
      </c>
      <c r="AG125" s="6" t="s">
        <v>407</v>
      </c>
      <c r="AH125" s="8" t="s">
        <v>748</v>
      </c>
      <c r="AI125" s="11"/>
      <c r="AJ125" s="1"/>
    </row>
    <row r="126" spans="1:36" s="1" customFormat="1" x14ac:dyDescent="0.3">
      <c r="A126" s="1" t="s">
        <v>3182</v>
      </c>
      <c r="B126" s="1" t="s">
        <v>257</v>
      </c>
      <c r="C126" s="3" t="s">
        <v>278</v>
      </c>
      <c r="D126" s="13"/>
      <c r="E126" s="2" t="s">
        <v>596</v>
      </c>
      <c r="F126" s="4" t="s">
        <v>597</v>
      </c>
      <c r="G126" s="4" t="s">
        <v>415</v>
      </c>
      <c r="H126" s="19"/>
      <c r="I126" s="11" t="s">
        <v>749</v>
      </c>
      <c r="J126" s="4" t="s">
        <v>425</v>
      </c>
      <c r="K126" s="3"/>
      <c r="L126" s="4" t="s">
        <v>403</v>
      </c>
      <c r="M126" s="4" t="s">
        <v>450</v>
      </c>
      <c r="N126" s="3"/>
      <c r="O126" s="3"/>
      <c r="P126" s="3"/>
      <c r="Q126" s="3"/>
      <c r="R126" s="5" t="s">
        <v>396</v>
      </c>
      <c r="S126" s="3" t="s">
        <v>406</v>
      </c>
      <c r="T126" s="3"/>
      <c r="U126" s="5"/>
      <c r="W126" s="1" t="s">
        <v>402</v>
      </c>
      <c r="X126" s="1" t="s">
        <v>413</v>
      </c>
      <c r="AA126" s="14" t="s">
        <v>675</v>
      </c>
      <c r="AB126" s="11" t="s">
        <v>530</v>
      </c>
      <c r="AC126" s="15" t="s">
        <v>397</v>
      </c>
      <c r="AD126" s="9">
        <v>25</v>
      </c>
      <c r="AE126" s="9">
        <v>32</v>
      </c>
      <c r="AF126" s="9">
        <f t="shared" si="2"/>
        <v>28.5</v>
      </c>
      <c r="AG126" s="6" t="s">
        <v>402</v>
      </c>
      <c r="AH126" s="8" t="s">
        <v>750</v>
      </c>
      <c r="AI126" s="11"/>
    </row>
    <row r="127" spans="1:36" x14ac:dyDescent="0.3">
      <c r="A127" s="1" t="s">
        <v>3201</v>
      </c>
      <c r="B127" s="1" t="s">
        <v>257</v>
      </c>
      <c r="C127" s="3" t="s">
        <v>279</v>
      </c>
      <c r="D127" s="13"/>
      <c r="E127" s="2" t="s">
        <v>596</v>
      </c>
      <c r="F127" s="4" t="s">
        <v>597</v>
      </c>
      <c r="G127" s="4" t="s">
        <v>415</v>
      </c>
      <c r="H127" s="19"/>
      <c r="I127" s="11" t="s">
        <v>751</v>
      </c>
      <c r="J127" s="4" t="s">
        <v>425</v>
      </c>
      <c r="K127" s="3"/>
      <c r="L127" s="4" t="s">
        <v>394</v>
      </c>
      <c r="M127" s="3"/>
      <c r="N127" s="3"/>
      <c r="O127" s="3"/>
      <c r="P127" s="3"/>
      <c r="Q127" s="3"/>
      <c r="R127" s="5" t="s">
        <v>396</v>
      </c>
      <c r="S127" s="3" t="s">
        <v>406</v>
      </c>
      <c r="T127" s="3"/>
      <c r="U127" s="5"/>
      <c r="V127" s="1"/>
      <c r="W127" s="1" t="s">
        <v>407</v>
      </c>
      <c r="X127" s="1" t="s">
        <v>395</v>
      </c>
      <c r="Y127" s="1"/>
      <c r="Z127" s="1"/>
      <c r="AA127" s="14" t="s">
        <v>752</v>
      </c>
      <c r="AB127" s="11" t="s">
        <v>753</v>
      </c>
      <c r="AC127" s="15" t="s">
        <v>397</v>
      </c>
      <c r="AD127" s="9">
        <v>20</v>
      </c>
      <c r="AE127" s="9">
        <v>32</v>
      </c>
      <c r="AF127" s="9">
        <f t="shared" si="2"/>
        <v>26</v>
      </c>
      <c r="AG127" s="6" t="s">
        <v>402</v>
      </c>
      <c r="AH127" s="8" t="s">
        <v>754</v>
      </c>
      <c r="AI127" s="11"/>
      <c r="AJ127" s="1"/>
    </row>
    <row r="128" spans="1:36" x14ac:dyDescent="0.3">
      <c r="A128" s="1" t="s">
        <v>280</v>
      </c>
      <c r="B128" s="1" t="s">
        <v>281</v>
      </c>
      <c r="C128" s="3" t="s">
        <v>282</v>
      </c>
      <c r="D128" s="13"/>
      <c r="E128" s="2" t="s">
        <v>391</v>
      </c>
      <c r="F128" s="4" t="s">
        <v>442</v>
      </c>
      <c r="G128" s="4" t="s">
        <v>415</v>
      </c>
      <c r="H128" s="19"/>
      <c r="I128" s="11" t="s">
        <v>755</v>
      </c>
      <c r="J128" s="4" t="s">
        <v>425</v>
      </c>
      <c r="K128" s="3"/>
      <c r="L128" s="4" t="s">
        <v>403</v>
      </c>
      <c r="M128" s="3"/>
      <c r="N128" s="3">
        <v>2</v>
      </c>
      <c r="O128" s="3">
        <v>2</v>
      </c>
      <c r="P128" s="3">
        <v>2</v>
      </c>
      <c r="Q128" s="3">
        <v>2</v>
      </c>
      <c r="R128" s="5"/>
      <c r="S128" s="3"/>
      <c r="T128" s="3"/>
      <c r="U128" s="5"/>
      <c r="V128" s="1"/>
      <c r="W128" s="1" t="s">
        <v>402</v>
      </c>
      <c r="X128" s="1" t="s">
        <v>395</v>
      </c>
      <c r="Y128" s="1"/>
      <c r="Z128" s="1"/>
      <c r="AA128" s="14" t="s">
        <v>756</v>
      </c>
      <c r="AB128" s="11" t="s">
        <v>664</v>
      </c>
      <c r="AC128" s="15" t="s">
        <v>397</v>
      </c>
      <c r="AD128" s="9">
        <v>45</v>
      </c>
      <c r="AE128" s="9">
        <v>61</v>
      </c>
      <c r="AF128" s="9">
        <f t="shared" si="2"/>
        <v>53</v>
      </c>
      <c r="AG128" s="6" t="s">
        <v>402</v>
      </c>
      <c r="AH128" s="8" t="s">
        <v>757</v>
      </c>
      <c r="AI128" s="11"/>
      <c r="AJ128" s="1"/>
    </row>
    <row r="129" spans="1:36" x14ac:dyDescent="0.3">
      <c r="A129" s="1" t="s">
        <v>3194</v>
      </c>
      <c r="B129" s="1" t="s">
        <v>283</v>
      </c>
      <c r="C129" s="3" t="s">
        <v>284</v>
      </c>
      <c r="D129" s="13"/>
      <c r="E129" s="2" t="s">
        <v>596</v>
      </c>
      <c r="F129" s="4" t="s">
        <v>597</v>
      </c>
      <c r="G129" s="4" t="s">
        <v>415</v>
      </c>
      <c r="H129" s="19"/>
      <c r="I129" s="81" t="s">
        <v>758</v>
      </c>
      <c r="J129" s="4" t="s">
        <v>425</v>
      </c>
      <c r="K129" s="3"/>
      <c r="L129" s="4" t="s">
        <v>403</v>
      </c>
      <c r="M129" s="4" t="s">
        <v>450</v>
      </c>
      <c r="N129" s="3"/>
      <c r="O129" s="3"/>
      <c r="P129" s="3"/>
      <c r="Q129" s="3">
        <v>2</v>
      </c>
      <c r="R129" s="5"/>
      <c r="S129" s="3"/>
      <c r="T129" s="3"/>
      <c r="U129" s="5"/>
      <c r="V129" s="1"/>
      <c r="W129" s="1" t="s">
        <v>407</v>
      </c>
      <c r="X129" s="1" t="s">
        <v>395</v>
      </c>
      <c r="Y129" s="1"/>
      <c r="Z129" s="1"/>
      <c r="AA129" s="14" t="s">
        <v>663</v>
      </c>
      <c r="AB129" s="11" t="s">
        <v>759</v>
      </c>
      <c r="AC129" s="15" t="s">
        <v>397</v>
      </c>
      <c r="AD129" s="9">
        <v>22</v>
      </c>
      <c r="AE129" s="9">
        <v>32</v>
      </c>
      <c r="AF129" s="9">
        <f t="shared" si="2"/>
        <v>27</v>
      </c>
      <c r="AG129" s="6" t="s">
        <v>402</v>
      </c>
      <c r="AH129" s="5"/>
      <c r="AI129" s="12" t="s">
        <v>760</v>
      </c>
      <c r="AJ129" s="1"/>
    </row>
    <row r="130" spans="1:36" x14ac:dyDescent="0.3">
      <c r="A130" s="1" t="s">
        <v>285</v>
      </c>
      <c r="B130" s="1" t="s">
        <v>283</v>
      </c>
      <c r="C130" s="3" t="s">
        <v>286</v>
      </c>
      <c r="D130" s="13"/>
      <c r="E130" s="2" t="s">
        <v>596</v>
      </c>
      <c r="F130" s="4" t="s">
        <v>597</v>
      </c>
      <c r="G130" s="4" t="s">
        <v>415</v>
      </c>
      <c r="H130" s="19"/>
      <c r="I130" s="11" t="s">
        <v>761</v>
      </c>
      <c r="J130" s="4" t="s">
        <v>425</v>
      </c>
      <c r="K130" s="3"/>
      <c r="L130" s="4" t="s">
        <v>403</v>
      </c>
      <c r="M130" s="3"/>
      <c r="N130" s="3"/>
      <c r="O130" s="3"/>
      <c r="P130" s="3"/>
      <c r="Q130" s="3"/>
      <c r="R130" s="5" t="s">
        <v>396</v>
      </c>
      <c r="S130" s="3"/>
      <c r="T130" s="3"/>
      <c r="U130" s="5"/>
      <c r="V130" s="1"/>
      <c r="W130" s="1" t="s">
        <v>402</v>
      </c>
      <c r="X130" s="1" t="s">
        <v>413</v>
      </c>
      <c r="Y130" s="1"/>
      <c r="Z130" s="1"/>
      <c r="AA130" s="14" t="s">
        <v>762</v>
      </c>
      <c r="AB130" s="11" t="s">
        <v>763</v>
      </c>
      <c r="AC130" s="15" t="s">
        <v>397</v>
      </c>
      <c r="AD130" s="9">
        <v>22</v>
      </c>
      <c r="AE130" s="9">
        <v>32</v>
      </c>
      <c r="AF130" s="9">
        <f t="shared" si="2"/>
        <v>27</v>
      </c>
      <c r="AG130" s="6" t="s">
        <v>407</v>
      </c>
      <c r="AH130" s="5"/>
      <c r="AI130" s="12" t="s">
        <v>764</v>
      </c>
      <c r="AJ130" s="1"/>
    </row>
    <row r="131" spans="1:36" x14ac:dyDescent="0.3">
      <c r="A131" s="1"/>
      <c r="B131" s="1" t="s">
        <v>3116</v>
      </c>
      <c r="C131" s="3" t="s">
        <v>3117</v>
      </c>
      <c r="D131" s="13"/>
      <c r="E131" s="2" t="s">
        <v>578</v>
      </c>
      <c r="F131" s="4" t="s">
        <v>579</v>
      </c>
      <c r="G131" s="3" t="s">
        <v>415</v>
      </c>
      <c r="H131" s="20"/>
      <c r="I131" s="10"/>
      <c r="J131" s="3"/>
      <c r="K131" s="3"/>
      <c r="L131" s="3"/>
      <c r="M131" s="3"/>
      <c r="N131" s="3"/>
      <c r="O131" s="3"/>
      <c r="P131" s="3"/>
      <c r="Q131" s="3"/>
      <c r="R131" s="5"/>
      <c r="S131" s="3"/>
      <c r="T131" s="3"/>
      <c r="U131" s="5"/>
      <c r="V131" s="1"/>
      <c r="W131" s="1"/>
      <c r="X131" s="1"/>
      <c r="Y131" s="1"/>
      <c r="Z131" s="1"/>
      <c r="AA131" s="14"/>
      <c r="AB131" s="11"/>
      <c r="AC131" s="11"/>
      <c r="AD131" s="79">
        <v>20</v>
      </c>
      <c r="AE131" s="9">
        <v>25</v>
      </c>
      <c r="AF131" s="9">
        <f t="shared" si="2"/>
        <v>22.5</v>
      </c>
      <c r="AG131" s="6" t="s">
        <v>407</v>
      </c>
      <c r="AH131" s="5"/>
      <c r="AI131" s="11" t="s">
        <v>3145</v>
      </c>
      <c r="AJ131" s="1"/>
    </row>
    <row r="132" spans="1:36" s="41" customFormat="1" x14ac:dyDescent="0.3">
      <c r="A132" s="1" t="s">
        <v>287</v>
      </c>
      <c r="B132" s="1" t="s">
        <v>288</v>
      </c>
      <c r="C132" s="3" t="s">
        <v>289</v>
      </c>
      <c r="D132" s="13"/>
      <c r="E132" s="2" t="s">
        <v>391</v>
      </c>
      <c r="F132" s="4" t="s">
        <v>392</v>
      </c>
      <c r="G132" s="4" t="s">
        <v>415</v>
      </c>
      <c r="H132" s="19"/>
      <c r="I132" s="11" t="s">
        <v>765</v>
      </c>
      <c r="J132" s="4" t="s">
        <v>425</v>
      </c>
      <c r="K132" s="3"/>
      <c r="L132" s="4" t="s">
        <v>394</v>
      </c>
      <c r="M132" s="3"/>
      <c r="N132" s="3"/>
      <c r="O132" s="3"/>
      <c r="P132" s="3"/>
      <c r="Q132" s="3"/>
      <c r="R132" s="5" t="s">
        <v>396</v>
      </c>
      <c r="S132" s="3"/>
      <c r="T132" s="3"/>
      <c r="U132" s="5"/>
      <c r="V132" s="1"/>
      <c r="W132" s="1" t="s">
        <v>407</v>
      </c>
      <c r="X132" s="1" t="s">
        <v>413</v>
      </c>
      <c r="Y132" s="1"/>
      <c r="Z132" s="1"/>
      <c r="AA132" s="14" t="s">
        <v>762</v>
      </c>
      <c r="AB132" s="11" t="s">
        <v>766</v>
      </c>
      <c r="AC132" s="15" t="s">
        <v>397</v>
      </c>
      <c r="AD132" s="9">
        <v>25</v>
      </c>
      <c r="AE132" s="9">
        <v>33</v>
      </c>
      <c r="AF132" s="9">
        <f t="shared" si="2"/>
        <v>29</v>
      </c>
      <c r="AG132" s="6" t="s">
        <v>402</v>
      </c>
      <c r="AH132" s="5"/>
      <c r="AI132" s="12" t="s">
        <v>767</v>
      </c>
      <c r="AJ132" s="1"/>
    </row>
    <row r="133" spans="1:36" x14ac:dyDescent="0.3">
      <c r="A133" s="1" t="s">
        <v>290</v>
      </c>
      <c r="B133" s="1" t="s">
        <v>291</v>
      </c>
      <c r="C133" s="3" t="s">
        <v>292</v>
      </c>
      <c r="D133" s="13"/>
      <c r="E133" s="2" t="s">
        <v>391</v>
      </c>
      <c r="F133" s="4" t="s">
        <v>442</v>
      </c>
      <c r="G133" s="4" t="s">
        <v>415</v>
      </c>
      <c r="H133" s="19"/>
      <c r="I133" s="10" t="s">
        <v>768</v>
      </c>
      <c r="J133" s="4" t="s">
        <v>425</v>
      </c>
      <c r="K133" s="3"/>
      <c r="L133" s="4" t="s">
        <v>403</v>
      </c>
      <c r="M133" s="4" t="s">
        <v>404</v>
      </c>
      <c r="N133" s="3"/>
      <c r="O133" s="3"/>
      <c r="P133" s="3">
        <v>1</v>
      </c>
      <c r="Q133" s="3">
        <v>1</v>
      </c>
      <c r="R133" s="5"/>
      <c r="S133" s="3"/>
      <c r="T133" s="3"/>
      <c r="U133" s="5"/>
      <c r="V133" s="1"/>
      <c r="W133" s="1" t="s">
        <v>407</v>
      </c>
      <c r="X133" s="1" t="s">
        <v>395</v>
      </c>
      <c r="Y133" s="1"/>
      <c r="Z133" s="1"/>
      <c r="AA133" s="14" t="s">
        <v>587</v>
      </c>
      <c r="AB133" s="11" t="s">
        <v>513</v>
      </c>
      <c r="AC133" s="15" t="s">
        <v>397</v>
      </c>
      <c r="AD133" s="9">
        <v>25</v>
      </c>
      <c r="AE133" s="9">
        <v>32</v>
      </c>
      <c r="AF133" s="9">
        <f t="shared" si="2"/>
        <v>28.5</v>
      </c>
      <c r="AG133" s="6" t="s">
        <v>402</v>
      </c>
      <c r="AH133" s="5"/>
      <c r="AI133" s="12" t="s">
        <v>769</v>
      </c>
      <c r="AJ133" s="1"/>
    </row>
    <row r="134" spans="1:36" x14ac:dyDescent="0.3">
      <c r="A134" s="1" t="s">
        <v>293</v>
      </c>
      <c r="B134" s="1" t="s">
        <v>294</v>
      </c>
      <c r="C134" s="3" t="s">
        <v>295</v>
      </c>
      <c r="D134" s="13"/>
      <c r="E134" s="2" t="s">
        <v>557</v>
      </c>
      <c r="F134" s="4" t="s">
        <v>564</v>
      </c>
      <c r="G134" s="4" t="s">
        <v>415</v>
      </c>
      <c r="H134" s="19"/>
      <c r="I134" s="10" t="s">
        <v>770</v>
      </c>
      <c r="J134" s="4" t="s">
        <v>425</v>
      </c>
      <c r="K134" s="3"/>
      <c r="L134" s="4" t="s">
        <v>394</v>
      </c>
      <c r="M134" s="3"/>
      <c r="N134" s="3"/>
      <c r="O134" s="3"/>
      <c r="P134" s="3"/>
      <c r="Q134" s="3"/>
      <c r="R134" s="5" t="s">
        <v>396</v>
      </c>
      <c r="S134" s="3"/>
      <c r="T134" s="3"/>
      <c r="U134" s="5"/>
      <c r="V134" s="1"/>
      <c r="W134" s="1" t="s">
        <v>407</v>
      </c>
      <c r="X134" s="1" t="s">
        <v>395</v>
      </c>
      <c r="Y134" s="1"/>
      <c r="Z134" s="1"/>
      <c r="AA134" s="14"/>
      <c r="AB134" s="11"/>
      <c r="AC134" s="15" t="s">
        <v>397</v>
      </c>
      <c r="AD134" s="9">
        <v>45</v>
      </c>
      <c r="AE134" s="9">
        <v>57</v>
      </c>
      <c r="AF134" s="9">
        <f t="shared" si="2"/>
        <v>51</v>
      </c>
      <c r="AG134" s="6" t="s">
        <v>402</v>
      </c>
      <c r="AH134" s="5"/>
      <c r="AI134" s="12" t="s">
        <v>771</v>
      </c>
      <c r="AJ134" s="1"/>
    </row>
    <row r="135" spans="1:36" x14ac:dyDescent="0.3">
      <c r="A135" s="1" t="s">
        <v>296</v>
      </c>
      <c r="B135" s="1" t="s">
        <v>297</v>
      </c>
      <c r="C135" s="3" t="s">
        <v>298</v>
      </c>
      <c r="D135" s="13"/>
      <c r="E135" s="2" t="s">
        <v>596</v>
      </c>
      <c r="F135" s="4" t="s">
        <v>693</v>
      </c>
      <c r="G135" s="4" t="s">
        <v>415</v>
      </c>
      <c r="H135" s="19"/>
      <c r="I135" s="11" t="s">
        <v>772</v>
      </c>
      <c r="J135" s="4" t="s">
        <v>425</v>
      </c>
      <c r="K135" s="3"/>
      <c r="L135" s="4" t="s">
        <v>394</v>
      </c>
      <c r="M135" s="4" t="s">
        <v>450</v>
      </c>
      <c r="N135" s="3"/>
      <c r="O135" s="3"/>
      <c r="P135" s="3"/>
      <c r="Q135" s="3"/>
      <c r="R135" s="5" t="s">
        <v>396</v>
      </c>
      <c r="S135" s="3"/>
      <c r="T135" s="3"/>
      <c r="U135" s="5"/>
      <c r="V135" s="1"/>
      <c r="W135" s="1" t="s">
        <v>402</v>
      </c>
      <c r="X135" s="1" t="s">
        <v>395</v>
      </c>
      <c r="Y135" s="1"/>
      <c r="Z135" s="1"/>
      <c r="AA135" s="14" t="s">
        <v>773</v>
      </c>
      <c r="AB135" s="11" t="s">
        <v>530</v>
      </c>
      <c r="AC135" s="15" t="s">
        <v>397</v>
      </c>
      <c r="AD135" s="9">
        <v>22</v>
      </c>
      <c r="AE135" s="9">
        <v>35</v>
      </c>
      <c r="AF135" s="9">
        <f t="shared" si="2"/>
        <v>28.5</v>
      </c>
      <c r="AG135" s="6" t="s">
        <v>402</v>
      </c>
      <c r="AH135" s="5"/>
      <c r="AI135" s="12" t="s">
        <v>774</v>
      </c>
      <c r="AJ135" s="1"/>
    </row>
    <row r="136" spans="1:36" x14ac:dyDescent="0.3">
      <c r="A136" s="1" t="s">
        <v>299</v>
      </c>
      <c r="B136" s="1" t="s">
        <v>297</v>
      </c>
      <c r="C136" s="3" t="s">
        <v>300</v>
      </c>
      <c r="D136" s="13"/>
      <c r="E136" s="2" t="s">
        <v>596</v>
      </c>
      <c r="F136" s="4" t="s">
        <v>693</v>
      </c>
      <c r="G136" s="4" t="s">
        <v>415</v>
      </c>
      <c r="H136" s="19"/>
      <c r="I136" s="11" t="s">
        <v>775</v>
      </c>
      <c r="J136" s="4" t="s">
        <v>425</v>
      </c>
      <c r="K136" s="3"/>
      <c r="L136" s="4" t="s">
        <v>394</v>
      </c>
      <c r="M136" s="3"/>
      <c r="N136" s="3"/>
      <c r="O136" s="3"/>
      <c r="P136" s="3"/>
      <c r="Q136" s="3"/>
      <c r="R136" s="5" t="s">
        <v>396</v>
      </c>
      <c r="S136" s="3"/>
      <c r="T136" s="3"/>
      <c r="U136" s="5"/>
      <c r="V136" s="3"/>
      <c r="W136" s="1" t="s">
        <v>402</v>
      </c>
      <c r="X136" s="1" t="s">
        <v>395</v>
      </c>
      <c r="Y136" s="1"/>
      <c r="Z136" s="1"/>
      <c r="AA136" s="14" t="s">
        <v>512</v>
      </c>
      <c r="AB136" s="11" t="s">
        <v>630</v>
      </c>
      <c r="AC136" s="15" t="s">
        <v>397</v>
      </c>
      <c r="AD136" s="9">
        <v>32</v>
      </c>
      <c r="AE136" s="9">
        <v>39</v>
      </c>
      <c r="AF136" s="9">
        <f t="shared" si="2"/>
        <v>35.5</v>
      </c>
      <c r="AG136" s="6" t="s">
        <v>402</v>
      </c>
      <c r="AH136" s="5"/>
      <c r="AI136" s="21" t="s">
        <v>776</v>
      </c>
      <c r="AJ136" s="1"/>
    </row>
    <row r="137" spans="1:36" x14ac:dyDescent="0.3">
      <c r="A137" s="1" t="s">
        <v>301</v>
      </c>
      <c r="B137" s="1" t="s">
        <v>297</v>
      </c>
      <c r="C137" s="3" t="s">
        <v>302</v>
      </c>
      <c r="D137" s="13"/>
      <c r="E137" s="2" t="s">
        <v>596</v>
      </c>
      <c r="F137" s="4" t="s">
        <v>693</v>
      </c>
      <c r="G137" s="4" t="s">
        <v>415</v>
      </c>
      <c r="H137" s="19"/>
      <c r="I137" s="10" t="s">
        <v>777</v>
      </c>
      <c r="J137" s="4" t="s">
        <v>425</v>
      </c>
      <c r="K137" s="3"/>
      <c r="L137" s="4" t="s">
        <v>394</v>
      </c>
      <c r="M137" s="4" t="s">
        <v>450</v>
      </c>
      <c r="N137" s="3"/>
      <c r="O137" s="3"/>
      <c r="P137" s="3">
        <v>1</v>
      </c>
      <c r="Q137" s="3">
        <v>1</v>
      </c>
      <c r="R137" s="5"/>
      <c r="S137" s="3"/>
      <c r="T137" s="3"/>
      <c r="U137" s="5"/>
      <c r="V137" s="1"/>
      <c r="W137" s="1" t="s">
        <v>407</v>
      </c>
      <c r="X137" s="1" t="s">
        <v>395</v>
      </c>
      <c r="Y137" s="1"/>
      <c r="Z137" s="1"/>
      <c r="AA137" s="14" t="s">
        <v>747</v>
      </c>
      <c r="AB137" s="11" t="s">
        <v>622</v>
      </c>
      <c r="AC137" s="15" t="s">
        <v>397</v>
      </c>
      <c r="AD137" s="9">
        <v>22</v>
      </c>
      <c r="AE137" s="9">
        <v>32</v>
      </c>
      <c r="AF137" s="9">
        <f t="shared" si="2"/>
        <v>27</v>
      </c>
      <c r="AG137" s="6" t="s">
        <v>402</v>
      </c>
      <c r="AH137" s="5"/>
      <c r="AI137" s="12" t="s">
        <v>778</v>
      </c>
      <c r="AJ137" s="1"/>
    </row>
    <row r="138" spans="1:36" x14ac:dyDescent="0.3">
      <c r="A138" s="1" t="s">
        <v>303</v>
      </c>
      <c r="B138" s="1" t="s">
        <v>304</v>
      </c>
      <c r="C138" s="3" t="s">
        <v>305</v>
      </c>
      <c r="D138" s="13"/>
      <c r="E138" s="2" t="s">
        <v>391</v>
      </c>
      <c r="F138" s="4" t="s">
        <v>392</v>
      </c>
      <c r="G138" s="4" t="s">
        <v>415</v>
      </c>
      <c r="H138" s="19"/>
      <c r="I138" s="11" t="s">
        <v>779</v>
      </c>
      <c r="J138" s="4" t="s">
        <v>425</v>
      </c>
      <c r="K138" s="3"/>
      <c r="L138" s="4" t="s">
        <v>403</v>
      </c>
      <c r="M138" s="4" t="s">
        <v>404</v>
      </c>
      <c r="N138" s="3"/>
      <c r="O138" s="3"/>
      <c r="P138" s="3"/>
      <c r="Q138" s="3"/>
      <c r="R138" s="5" t="s">
        <v>396</v>
      </c>
      <c r="S138" s="3"/>
      <c r="T138" s="3"/>
      <c r="U138" s="5"/>
      <c r="V138" s="1"/>
      <c r="W138" s="1" t="s">
        <v>407</v>
      </c>
      <c r="X138" s="1" t="s">
        <v>395</v>
      </c>
      <c r="Y138" s="1"/>
      <c r="Z138" s="1"/>
      <c r="AA138" s="14" t="s">
        <v>434</v>
      </c>
      <c r="AB138" s="11" t="s">
        <v>433</v>
      </c>
      <c r="AC138" s="15" t="s">
        <v>397</v>
      </c>
      <c r="AD138" s="9">
        <v>22</v>
      </c>
      <c r="AE138" s="9">
        <v>30</v>
      </c>
      <c r="AF138" s="9">
        <f t="shared" si="2"/>
        <v>26</v>
      </c>
      <c r="AG138" s="6" t="s">
        <v>402</v>
      </c>
      <c r="AH138" s="5"/>
      <c r="AI138" s="12" t="s">
        <v>780</v>
      </c>
      <c r="AJ138" s="1"/>
    </row>
    <row r="139" spans="1:36" x14ac:dyDescent="0.3">
      <c r="A139" s="1" t="s">
        <v>306</v>
      </c>
      <c r="B139" s="1" t="s">
        <v>307</v>
      </c>
      <c r="C139" s="3" t="s">
        <v>308</v>
      </c>
      <c r="D139" s="13"/>
      <c r="E139" s="2" t="s">
        <v>430</v>
      </c>
      <c r="F139" s="4" t="s">
        <v>781</v>
      </c>
      <c r="G139" s="4" t="s">
        <v>415</v>
      </c>
      <c r="H139" s="19"/>
      <c r="I139" s="11" t="s">
        <v>782</v>
      </c>
      <c r="J139" s="4" t="s">
        <v>425</v>
      </c>
      <c r="K139" s="3"/>
      <c r="L139" s="4" t="s">
        <v>403</v>
      </c>
      <c r="M139" s="4" t="s">
        <v>404</v>
      </c>
      <c r="N139" s="3"/>
      <c r="O139" s="3"/>
      <c r="P139" s="3"/>
      <c r="Q139" s="3">
        <v>1</v>
      </c>
      <c r="R139" s="5"/>
      <c r="S139" s="3"/>
      <c r="T139" s="3"/>
      <c r="U139" s="5"/>
      <c r="V139" s="3"/>
      <c r="W139" s="1" t="s">
        <v>407</v>
      </c>
      <c r="X139" s="1" t="s">
        <v>395</v>
      </c>
      <c r="Y139" s="1"/>
      <c r="Z139" s="1"/>
      <c r="AA139" s="14" t="s">
        <v>783</v>
      </c>
      <c r="AB139" s="11" t="s">
        <v>664</v>
      </c>
      <c r="AC139" s="15" t="s">
        <v>397</v>
      </c>
      <c r="AD139" s="9">
        <v>35</v>
      </c>
      <c r="AE139" s="9">
        <v>45</v>
      </c>
      <c r="AF139" s="9">
        <f t="shared" si="2"/>
        <v>40</v>
      </c>
      <c r="AG139" s="6" t="s">
        <v>407</v>
      </c>
      <c r="AH139" s="5"/>
      <c r="AI139" s="21" t="s">
        <v>784</v>
      </c>
      <c r="AJ139" s="1"/>
    </row>
    <row r="140" spans="1:36" x14ac:dyDescent="0.3">
      <c r="A140" s="1" t="s">
        <v>309</v>
      </c>
      <c r="B140" s="1" t="s">
        <v>307</v>
      </c>
      <c r="C140" s="3" t="s">
        <v>310</v>
      </c>
      <c r="D140" s="13"/>
      <c r="E140" s="2" t="s">
        <v>430</v>
      </c>
      <c r="F140" s="4" t="s">
        <v>781</v>
      </c>
      <c r="G140" s="4" t="s">
        <v>415</v>
      </c>
      <c r="H140" s="19"/>
      <c r="I140" s="11" t="s">
        <v>785</v>
      </c>
      <c r="J140" s="4" t="s">
        <v>425</v>
      </c>
      <c r="K140" s="3"/>
      <c r="L140" s="4" t="s">
        <v>403</v>
      </c>
      <c r="M140" s="4" t="s">
        <v>404</v>
      </c>
      <c r="N140" s="3"/>
      <c r="O140" s="3"/>
      <c r="P140" s="3"/>
      <c r="Q140" s="3">
        <v>1</v>
      </c>
      <c r="R140" s="5"/>
      <c r="S140" s="3"/>
      <c r="T140" s="3"/>
      <c r="U140" s="5"/>
      <c r="V140" s="3"/>
      <c r="W140" s="1" t="s">
        <v>407</v>
      </c>
      <c r="X140" s="1" t="s">
        <v>395</v>
      </c>
      <c r="Y140" s="1"/>
      <c r="Z140" s="1"/>
      <c r="AA140" s="14" t="s">
        <v>668</v>
      </c>
      <c r="AB140" s="11" t="s">
        <v>491</v>
      </c>
      <c r="AC140" s="15" t="s">
        <v>397</v>
      </c>
      <c r="AD140" s="9">
        <v>32</v>
      </c>
      <c r="AE140" s="9">
        <v>45</v>
      </c>
      <c r="AF140" s="9">
        <f t="shared" si="2"/>
        <v>38.5</v>
      </c>
      <c r="AG140" s="6" t="s">
        <v>402</v>
      </c>
      <c r="AH140" s="5"/>
      <c r="AI140" s="21" t="s">
        <v>786</v>
      </c>
      <c r="AJ140" s="1"/>
    </row>
    <row r="141" spans="1:36" s="1" customFormat="1" x14ac:dyDescent="0.3">
      <c r="A141" s="1" t="s">
        <v>311</v>
      </c>
      <c r="B141" s="1" t="s">
        <v>307</v>
      </c>
      <c r="C141" s="3" t="s">
        <v>312</v>
      </c>
      <c r="D141" s="13"/>
      <c r="E141" s="2" t="s">
        <v>430</v>
      </c>
      <c r="F141" s="4" t="s">
        <v>781</v>
      </c>
      <c r="G141" s="4" t="s">
        <v>415</v>
      </c>
      <c r="H141" s="19"/>
      <c r="I141" s="11" t="s">
        <v>787</v>
      </c>
      <c r="J141" s="4" t="s">
        <v>425</v>
      </c>
      <c r="K141" s="3"/>
      <c r="L141" s="4" t="s">
        <v>403</v>
      </c>
      <c r="M141" s="4" t="s">
        <v>404</v>
      </c>
      <c r="N141" s="3"/>
      <c r="O141" s="3"/>
      <c r="P141" s="3"/>
      <c r="Q141" s="3">
        <v>1</v>
      </c>
      <c r="R141" s="5"/>
      <c r="S141" s="3"/>
      <c r="T141" s="3"/>
      <c r="U141" s="5"/>
      <c r="V141" s="3"/>
      <c r="W141" s="1" t="s">
        <v>407</v>
      </c>
      <c r="X141" s="1" t="s">
        <v>413</v>
      </c>
      <c r="AA141" s="14" t="s">
        <v>668</v>
      </c>
      <c r="AB141" s="11" t="s">
        <v>491</v>
      </c>
      <c r="AC141" s="15" t="s">
        <v>397</v>
      </c>
      <c r="AD141" s="9">
        <v>35</v>
      </c>
      <c r="AE141" s="9">
        <v>45</v>
      </c>
      <c r="AF141" s="9">
        <f t="shared" si="2"/>
        <v>40</v>
      </c>
      <c r="AG141" s="6" t="s">
        <v>402</v>
      </c>
      <c r="AH141" s="5"/>
      <c r="AI141" s="21" t="s">
        <v>788</v>
      </c>
    </row>
    <row r="142" spans="1:36" x14ac:dyDescent="0.3">
      <c r="A142" s="1" t="s">
        <v>313</v>
      </c>
      <c r="B142" s="1" t="s">
        <v>307</v>
      </c>
      <c r="C142" s="3" t="s">
        <v>314</v>
      </c>
      <c r="D142" s="13"/>
      <c r="E142" s="2" t="s">
        <v>430</v>
      </c>
      <c r="F142" s="4" t="s">
        <v>781</v>
      </c>
      <c r="G142" s="4" t="s">
        <v>415</v>
      </c>
      <c r="H142" s="19"/>
      <c r="I142" s="11" t="s">
        <v>789</v>
      </c>
      <c r="J142" s="4" t="s">
        <v>425</v>
      </c>
      <c r="K142" s="3"/>
      <c r="L142" s="4" t="s">
        <v>403</v>
      </c>
      <c r="M142" s="3"/>
      <c r="N142" s="3"/>
      <c r="O142" s="3"/>
      <c r="P142" s="3"/>
      <c r="Q142" s="3"/>
      <c r="R142" s="5" t="s">
        <v>396</v>
      </c>
      <c r="S142" s="3"/>
      <c r="T142" s="3"/>
      <c r="U142" s="5"/>
      <c r="V142" s="1"/>
      <c r="W142" s="1" t="s">
        <v>407</v>
      </c>
      <c r="X142" s="1" t="s">
        <v>395</v>
      </c>
      <c r="Y142" s="1"/>
      <c r="Z142" s="1"/>
      <c r="AA142" s="14"/>
      <c r="AB142" s="11"/>
      <c r="AC142" s="15" t="s">
        <v>397</v>
      </c>
      <c r="AD142" s="9">
        <v>39</v>
      </c>
      <c r="AE142" s="9">
        <v>45</v>
      </c>
      <c r="AF142" s="9">
        <f t="shared" si="2"/>
        <v>42</v>
      </c>
      <c r="AG142" s="6" t="s">
        <v>402</v>
      </c>
      <c r="AH142" s="5"/>
      <c r="AI142" s="12" t="s">
        <v>790</v>
      </c>
      <c r="AJ142" s="1"/>
    </row>
    <row r="143" spans="1:36" x14ac:dyDescent="0.3">
      <c r="A143" s="1" t="s">
        <v>315</v>
      </c>
      <c r="B143" s="1" t="s">
        <v>316</v>
      </c>
      <c r="C143" s="3" t="s">
        <v>317</v>
      </c>
      <c r="D143" s="13"/>
      <c r="E143" s="2" t="s">
        <v>391</v>
      </c>
      <c r="F143" s="4" t="s">
        <v>392</v>
      </c>
      <c r="G143" s="4" t="s">
        <v>415</v>
      </c>
      <c r="H143" s="19"/>
      <c r="I143" s="10" t="s">
        <v>791</v>
      </c>
      <c r="J143" s="4" t="s">
        <v>425</v>
      </c>
      <c r="K143" s="3"/>
      <c r="L143" s="4" t="s">
        <v>403</v>
      </c>
      <c r="M143" s="3"/>
      <c r="N143" s="3"/>
      <c r="O143" s="3"/>
      <c r="P143" s="3"/>
      <c r="Q143" s="3"/>
      <c r="R143" s="5" t="s">
        <v>396</v>
      </c>
      <c r="S143" s="3"/>
      <c r="T143" s="3"/>
      <c r="U143" s="5"/>
      <c r="V143" s="1"/>
      <c r="W143" s="1" t="s">
        <v>407</v>
      </c>
      <c r="X143" s="1" t="s">
        <v>395</v>
      </c>
      <c r="Y143" s="1"/>
      <c r="Z143" s="1"/>
      <c r="AA143" s="14"/>
      <c r="AB143" s="11"/>
      <c r="AC143" s="15" t="s">
        <v>397</v>
      </c>
      <c r="AD143" s="9">
        <v>39</v>
      </c>
      <c r="AE143" s="9">
        <v>54</v>
      </c>
      <c r="AF143" s="9">
        <f t="shared" si="2"/>
        <v>46.5</v>
      </c>
      <c r="AG143" s="6" t="s">
        <v>402</v>
      </c>
      <c r="AH143" s="5"/>
      <c r="AI143" s="12" t="s">
        <v>790</v>
      </c>
      <c r="AJ143" s="1"/>
    </row>
    <row r="144" spans="1:36" x14ac:dyDescent="0.3">
      <c r="A144" s="1" t="s">
        <v>318</v>
      </c>
      <c r="B144" s="1" t="s">
        <v>316</v>
      </c>
      <c r="C144" s="3" t="s">
        <v>319</v>
      </c>
      <c r="D144" s="13"/>
      <c r="E144" s="2" t="s">
        <v>391</v>
      </c>
      <c r="F144" s="4" t="s">
        <v>392</v>
      </c>
      <c r="G144" s="4" t="s">
        <v>415</v>
      </c>
      <c r="H144" s="19"/>
      <c r="I144" s="10" t="s">
        <v>792</v>
      </c>
      <c r="J144" s="4" t="s">
        <v>425</v>
      </c>
      <c r="K144" s="3"/>
      <c r="L144" s="4" t="s">
        <v>403</v>
      </c>
      <c r="M144" s="3"/>
      <c r="N144" s="3"/>
      <c r="O144" s="3"/>
      <c r="P144" s="3"/>
      <c r="Q144" s="3"/>
      <c r="R144" s="5" t="s">
        <v>396</v>
      </c>
      <c r="S144" s="3"/>
      <c r="T144" s="3"/>
      <c r="U144" s="5"/>
      <c r="V144" s="1"/>
      <c r="W144" s="1" t="s">
        <v>407</v>
      </c>
      <c r="X144" s="1" t="s">
        <v>395</v>
      </c>
      <c r="Y144" s="1"/>
      <c r="Z144" s="1"/>
      <c r="AA144" s="14" t="s">
        <v>434</v>
      </c>
      <c r="AB144" s="11" t="s">
        <v>433</v>
      </c>
      <c r="AC144" s="15" t="s">
        <v>397</v>
      </c>
      <c r="AD144" s="9">
        <v>39</v>
      </c>
      <c r="AE144" s="9">
        <v>59</v>
      </c>
      <c r="AF144" s="9">
        <f t="shared" ref="AF144:AF207" si="3">(AD144+AE144)/2</f>
        <v>49</v>
      </c>
      <c r="AG144" s="6" t="s">
        <v>402</v>
      </c>
      <c r="AH144" s="5"/>
      <c r="AI144" s="12" t="s">
        <v>793</v>
      </c>
      <c r="AJ144" s="1"/>
    </row>
    <row r="145" spans="1:36" x14ac:dyDescent="0.3">
      <c r="A145" s="1" t="s">
        <v>320</v>
      </c>
      <c r="B145" s="1" t="s">
        <v>321</v>
      </c>
      <c r="C145" s="3" t="s">
        <v>322</v>
      </c>
      <c r="D145" s="13"/>
      <c r="E145" s="2" t="s">
        <v>391</v>
      </c>
      <c r="F145" s="4" t="s">
        <v>392</v>
      </c>
      <c r="G145" s="4" t="s">
        <v>415</v>
      </c>
      <c r="H145" s="19"/>
      <c r="I145" s="11" t="s">
        <v>794</v>
      </c>
      <c r="J145" s="4" t="s">
        <v>425</v>
      </c>
      <c r="K145" s="3"/>
      <c r="L145" s="4" t="s">
        <v>403</v>
      </c>
      <c r="M145" s="3"/>
      <c r="N145" s="3"/>
      <c r="O145" s="3"/>
      <c r="P145" s="3">
        <v>3</v>
      </c>
      <c r="Q145" s="3">
        <v>4</v>
      </c>
      <c r="R145" s="5"/>
      <c r="S145" s="3"/>
      <c r="T145" s="3"/>
      <c r="U145" s="5"/>
      <c r="V145" s="1"/>
      <c r="W145" s="1" t="s">
        <v>407</v>
      </c>
      <c r="X145" s="1" t="s">
        <v>395</v>
      </c>
      <c r="Y145" s="1"/>
      <c r="Z145" s="1"/>
      <c r="AA145" s="14" t="s">
        <v>434</v>
      </c>
      <c r="AB145" s="11" t="s">
        <v>433</v>
      </c>
      <c r="AC145" s="15" t="s">
        <v>397</v>
      </c>
      <c r="AD145" s="9">
        <v>29</v>
      </c>
      <c r="AE145" s="9">
        <v>38</v>
      </c>
      <c r="AF145" s="9">
        <f t="shared" si="3"/>
        <v>33.5</v>
      </c>
      <c r="AG145" s="6" t="s">
        <v>402</v>
      </c>
      <c r="AH145" s="5"/>
      <c r="AI145" s="12" t="s">
        <v>795</v>
      </c>
      <c r="AJ145" s="1"/>
    </row>
    <row r="146" spans="1:36" x14ac:dyDescent="0.3">
      <c r="A146" s="1" t="s">
        <v>3207</v>
      </c>
      <c r="B146" s="1" t="s">
        <v>323</v>
      </c>
      <c r="C146" s="3" t="s">
        <v>324</v>
      </c>
      <c r="D146" s="13"/>
      <c r="E146" s="2" t="s">
        <v>596</v>
      </c>
      <c r="F146" s="4" t="s">
        <v>597</v>
      </c>
      <c r="G146" s="4" t="s">
        <v>415</v>
      </c>
      <c r="H146" s="19"/>
      <c r="I146" s="11" t="s">
        <v>796</v>
      </c>
      <c r="J146" s="4" t="s">
        <v>425</v>
      </c>
      <c r="K146" s="3"/>
      <c r="L146" s="4" t="s">
        <v>394</v>
      </c>
      <c r="M146" s="4" t="s">
        <v>404</v>
      </c>
      <c r="N146" s="3"/>
      <c r="O146" s="3"/>
      <c r="P146" s="4">
        <v>3</v>
      </c>
      <c r="Q146" s="3">
        <v>4</v>
      </c>
      <c r="R146" s="5"/>
      <c r="S146" s="3"/>
      <c r="T146" s="3"/>
      <c r="U146" s="5"/>
      <c r="V146" s="1"/>
      <c r="W146" s="1" t="s">
        <v>407</v>
      </c>
      <c r="X146" s="1" t="s">
        <v>413</v>
      </c>
      <c r="Y146" s="1"/>
      <c r="Z146" s="1"/>
      <c r="AA146" s="14" t="s">
        <v>797</v>
      </c>
      <c r="AB146" s="11" t="s">
        <v>798</v>
      </c>
      <c r="AC146" s="15" t="s">
        <v>397</v>
      </c>
      <c r="AD146" s="9">
        <v>22</v>
      </c>
      <c r="AE146" s="9">
        <v>25</v>
      </c>
      <c r="AF146" s="9">
        <f t="shared" si="3"/>
        <v>23.5</v>
      </c>
      <c r="AG146" s="6" t="s">
        <v>407</v>
      </c>
      <c r="AH146" s="5"/>
      <c r="AI146" s="12" t="s">
        <v>799</v>
      </c>
      <c r="AJ146" s="1"/>
    </row>
    <row r="147" spans="1:36" x14ac:dyDescent="0.3">
      <c r="A147" s="1" t="s">
        <v>3195</v>
      </c>
      <c r="B147" s="1" t="s">
        <v>323</v>
      </c>
      <c r="C147" s="3" t="s">
        <v>325</v>
      </c>
      <c r="D147" s="13"/>
      <c r="E147" s="2" t="s">
        <v>596</v>
      </c>
      <c r="F147" s="4" t="s">
        <v>597</v>
      </c>
      <c r="G147" s="4" t="s">
        <v>415</v>
      </c>
      <c r="H147" s="19"/>
      <c r="I147" s="11" t="s">
        <v>800</v>
      </c>
      <c r="J147" s="4" t="s">
        <v>425</v>
      </c>
      <c r="K147" s="3"/>
      <c r="L147" s="4" t="s">
        <v>403</v>
      </c>
      <c r="M147" s="4" t="s">
        <v>404</v>
      </c>
      <c r="N147" s="3"/>
      <c r="O147" s="3"/>
      <c r="P147" s="3"/>
      <c r="Q147" s="3"/>
      <c r="R147" s="5" t="s">
        <v>396</v>
      </c>
      <c r="S147" s="3"/>
      <c r="T147" s="3"/>
      <c r="U147" s="5"/>
      <c r="V147" s="1"/>
      <c r="W147" s="1" t="s">
        <v>407</v>
      </c>
      <c r="X147" s="1" t="s">
        <v>395</v>
      </c>
      <c r="Y147" s="1"/>
      <c r="Z147" s="1"/>
      <c r="AA147" s="14" t="s">
        <v>801</v>
      </c>
      <c r="AB147" s="11" t="s">
        <v>798</v>
      </c>
      <c r="AC147" s="15" t="s">
        <v>397</v>
      </c>
      <c r="AD147" s="9">
        <v>22</v>
      </c>
      <c r="AE147" s="9">
        <v>32</v>
      </c>
      <c r="AF147" s="9">
        <f t="shared" si="3"/>
        <v>27</v>
      </c>
      <c r="AG147" s="6" t="s">
        <v>407</v>
      </c>
      <c r="AH147" s="5"/>
      <c r="AI147" s="12" t="s">
        <v>802</v>
      </c>
      <c r="AJ147" s="1"/>
    </row>
    <row r="148" spans="1:36" x14ac:dyDescent="0.3">
      <c r="A148" s="1" t="s">
        <v>326</v>
      </c>
      <c r="B148" s="1" t="s">
        <v>327</v>
      </c>
      <c r="C148" s="3" t="s">
        <v>328</v>
      </c>
      <c r="D148" s="13"/>
      <c r="E148" s="2" t="s">
        <v>430</v>
      </c>
      <c r="F148" s="4" t="s">
        <v>545</v>
      </c>
      <c r="G148" s="4" t="s">
        <v>415</v>
      </c>
      <c r="H148" s="19"/>
      <c r="I148" s="11" t="s">
        <v>803</v>
      </c>
      <c r="J148" s="4" t="s">
        <v>425</v>
      </c>
      <c r="K148" s="3"/>
      <c r="L148" s="4" t="s">
        <v>394</v>
      </c>
      <c r="M148" s="4" t="s">
        <v>404</v>
      </c>
      <c r="N148" s="3"/>
      <c r="O148" s="3"/>
      <c r="P148" s="4">
        <v>2</v>
      </c>
      <c r="Q148" s="3">
        <v>2</v>
      </c>
      <c r="R148" s="5"/>
      <c r="S148" s="3"/>
      <c r="T148" s="3"/>
      <c r="U148" s="5"/>
      <c r="V148" s="3"/>
      <c r="W148" s="1" t="s">
        <v>402</v>
      </c>
      <c r="X148" s="1" t="s">
        <v>413</v>
      </c>
      <c r="Y148" s="1"/>
      <c r="Z148" s="1"/>
      <c r="AA148" s="14" t="s">
        <v>668</v>
      </c>
      <c r="AB148" s="11" t="s">
        <v>491</v>
      </c>
      <c r="AC148" s="15" t="s">
        <v>397</v>
      </c>
      <c r="AD148" s="9">
        <v>39</v>
      </c>
      <c r="AE148" s="9">
        <v>51</v>
      </c>
      <c r="AF148" s="9">
        <f t="shared" si="3"/>
        <v>45</v>
      </c>
      <c r="AG148" s="6" t="s">
        <v>407</v>
      </c>
      <c r="AH148" s="5"/>
      <c r="AI148" s="21" t="s">
        <v>804</v>
      </c>
      <c r="AJ148" s="1"/>
    </row>
    <row r="149" spans="1:36" x14ac:dyDescent="0.3">
      <c r="A149" s="1" t="s">
        <v>329</v>
      </c>
      <c r="B149" s="1" t="s">
        <v>327</v>
      </c>
      <c r="C149" s="3" t="s">
        <v>330</v>
      </c>
      <c r="D149" s="13"/>
      <c r="E149" s="2" t="s">
        <v>430</v>
      </c>
      <c r="F149" s="4" t="s">
        <v>545</v>
      </c>
      <c r="G149" s="4" t="s">
        <v>415</v>
      </c>
      <c r="H149" s="19"/>
      <c r="I149" s="10" t="s">
        <v>805</v>
      </c>
      <c r="J149" s="4" t="s">
        <v>425</v>
      </c>
      <c r="K149" s="3"/>
      <c r="L149" s="4" t="s">
        <v>403</v>
      </c>
      <c r="M149" s="4" t="s">
        <v>404</v>
      </c>
      <c r="N149" s="3"/>
      <c r="O149" s="3"/>
      <c r="P149" s="3"/>
      <c r="Q149" s="3"/>
      <c r="R149" s="5" t="s">
        <v>396</v>
      </c>
      <c r="S149" s="3"/>
      <c r="T149" s="3"/>
      <c r="U149" s="5"/>
      <c r="V149" s="3"/>
      <c r="W149" s="1" t="s">
        <v>402</v>
      </c>
      <c r="X149" s="1" t="s">
        <v>413</v>
      </c>
      <c r="Y149" s="1"/>
      <c r="Z149" s="1"/>
      <c r="AA149" s="14" t="s">
        <v>655</v>
      </c>
      <c r="AB149" s="11" t="s">
        <v>433</v>
      </c>
      <c r="AC149" s="15" t="s">
        <v>397</v>
      </c>
      <c r="AD149" s="9">
        <v>32</v>
      </c>
      <c r="AE149" s="9">
        <v>51</v>
      </c>
      <c r="AF149" s="9">
        <f t="shared" si="3"/>
        <v>41.5</v>
      </c>
      <c r="AG149" s="6" t="s">
        <v>407</v>
      </c>
      <c r="AH149" s="5"/>
      <c r="AI149" s="21" t="s">
        <v>806</v>
      </c>
      <c r="AJ149" s="1"/>
    </row>
    <row r="150" spans="1:36" x14ac:dyDescent="0.3">
      <c r="A150" s="1" t="s">
        <v>331</v>
      </c>
      <c r="B150" s="1" t="s">
        <v>327</v>
      </c>
      <c r="C150" s="3" t="s">
        <v>332</v>
      </c>
      <c r="D150" s="13"/>
      <c r="E150" s="2" t="s">
        <v>430</v>
      </c>
      <c r="F150" s="4" t="s">
        <v>545</v>
      </c>
      <c r="G150" s="4" t="s">
        <v>415</v>
      </c>
      <c r="H150" s="19"/>
      <c r="I150" s="11" t="s">
        <v>807</v>
      </c>
      <c r="J150" s="4" t="s">
        <v>425</v>
      </c>
      <c r="K150" s="3"/>
      <c r="L150" s="4" t="s">
        <v>403</v>
      </c>
      <c r="M150" s="3"/>
      <c r="N150" s="3"/>
      <c r="O150" s="3"/>
      <c r="P150" s="3"/>
      <c r="Q150" s="3"/>
      <c r="R150" s="5" t="s">
        <v>396</v>
      </c>
      <c r="S150" s="3"/>
      <c r="T150" s="3"/>
      <c r="U150" s="5"/>
      <c r="V150" s="3"/>
      <c r="W150" s="1" t="s">
        <v>407</v>
      </c>
      <c r="X150" s="1" t="s">
        <v>413</v>
      </c>
      <c r="Y150" s="1"/>
      <c r="Z150" s="1"/>
      <c r="AA150" s="14" t="s">
        <v>479</v>
      </c>
      <c r="AB150" s="11" t="s">
        <v>480</v>
      </c>
      <c r="AC150" s="15" t="s">
        <v>397</v>
      </c>
      <c r="AD150" s="9">
        <v>35</v>
      </c>
      <c r="AE150" s="9">
        <v>42</v>
      </c>
      <c r="AF150" s="9">
        <f t="shared" si="3"/>
        <v>38.5</v>
      </c>
      <c r="AG150" s="6" t="s">
        <v>402</v>
      </c>
      <c r="AH150" s="5"/>
      <c r="AI150" s="21" t="s">
        <v>808</v>
      </c>
      <c r="AJ150" s="1"/>
    </row>
    <row r="151" spans="1:36" x14ac:dyDescent="0.3">
      <c r="A151" s="1" t="s">
        <v>333</v>
      </c>
      <c r="B151" s="1" t="s">
        <v>327</v>
      </c>
      <c r="C151" s="3" t="s">
        <v>334</v>
      </c>
      <c r="D151" s="13"/>
      <c r="E151" s="2" t="s">
        <v>430</v>
      </c>
      <c r="F151" s="4" t="s">
        <v>545</v>
      </c>
      <c r="G151" s="4" t="s">
        <v>415</v>
      </c>
      <c r="H151" s="19"/>
      <c r="I151" s="11" t="s">
        <v>809</v>
      </c>
      <c r="J151" s="3"/>
      <c r="K151" s="3"/>
      <c r="L151" s="4" t="s">
        <v>394</v>
      </c>
      <c r="M151" s="3"/>
      <c r="N151" s="3"/>
      <c r="O151" s="3"/>
      <c r="P151" s="3"/>
      <c r="Q151" s="3"/>
      <c r="R151" s="5" t="s">
        <v>396</v>
      </c>
      <c r="S151" s="3"/>
      <c r="T151" s="3"/>
      <c r="U151" s="5"/>
      <c r="V151" s="1"/>
      <c r="W151" s="1" t="s">
        <v>402</v>
      </c>
      <c r="X151" s="1" t="s">
        <v>413</v>
      </c>
      <c r="Y151" s="1"/>
      <c r="Z151" s="1"/>
      <c r="AA151" s="14" t="s">
        <v>663</v>
      </c>
      <c r="AB151" s="11" t="s">
        <v>759</v>
      </c>
      <c r="AC151" s="15" t="s">
        <v>397</v>
      </c>
      <c r="AD151" s="9">
        <v>30</v>
      </c>
      <c r="AE151" s="9">
        <v>38</v>
      </c>
      <c r="AF151" s="9">
        <f t="shared" si="3"/>
        <v>34</v>
      </c>
      <c r="AG151" s="6" t="s">
        <v>407</v>
      </c>
      <c r="AH151" s="5"/>
      <c r="AI151" s="12" t="s">
        <v>810</v>
      </c>
      <c r="AJ151" s="1"/>
    </row>
    <row r="152" spans="1:36" x14ac:dyDescent="0.3">
      <c r="A152" s="1" t="s">
        <v>335</v>
      </c>
      <c r="B152" s="1" t="s">
        <v>327</v>
      </c>
      <c r="C152" s="3" t="s">
        <v>336</v>
      </c>
      <c r="D152" s="13"/>
      <c r="E152" s="2" t="s">
        <v>430</v>
      </c>
      <c r="F152" s="4" t="s">
        <v>545</v>
      </c>
      <c r="G152" s="4" t="s">
        <v>415</v>
      </c>
      <c r="H152" s="19"/>
      <c r="I152" s="10" t="s">
        <v>3094</v>
      </c>
      <c r="J152" s="3"/>
      <c r="K152" s="3"/>
      <c r="L152" s="3"/>
      <c r="M152" s="3"/>
      <c r="N152" s="3"/>
      <c r="O152" s="3"/>
      <c r="P152" s="3"/>
      <c r="Q152" s="3"/>
      <c r="R152" s="5"/>
      <c r="S152" s="3" t="s">
        <v>584</v>
      </c>
      <c r="T152" s="3"/>
      <c r="U152" s="5"/>
      <c r="V152" s="3"/>
      <c r="W152" s="1" t="s">
        <v>407</v>
      </c>
      <c r="X152" s="1" t="s">
        <v>413</v>
      </c>
      <c r="Y152" s="1"/>
      <c r="Z152" s="1"/>
      <c r="AA152" s="14" t="s">
        <v>663</v>
      </c>
      <c r="AB152" s="11" t="s">
        <v>759</v>
      </c>
      <c r="AC152" s="15" t="s">
        <v>397</v>
      </c>
      <c r="AD152" s="9">
        <v>32</v>
      </c>
      <c r="AE152" s="9">
        <v>50</v>
      </c>
      <c r="AF152" s="9">
        <f t="shared" si="3"/>
        <v>41</v>
      </c>
      <c r="AG152" s="6" t="s">
        <v>407</v>
      </c>
      <c r="AH152" s="5"/>
      <c r="AI152" s="10" t="s">
        <v>3093</v>
      </c>
      <c r="AJ152" s="1"/>
    </row>
    <row r="153" spans="1:36" x14ac:dyDescent="0.3">
      <c r="A153" s="1" t="s">
        <v>337</v>
      </c>
      <c r="B153" s="1" t="s">
        <v>327</v>
      </c>
      <c r="C153" s="3" t="s">
        <v>338</v>
      </c>
      <c r="D153" s="13"/>
      <c r="E153" s="2" t="s">
        <v>430</v>
      </c>
      <c r="F153" s="4" t="s">
        <v>545</v>
      </c>
      <c r="G153" s="4" t="s">
        <v>415</v>
      </c>
      <c r="H153" s="19"/>
      <c r="I153" s="11" t="s">
        <v>811</v>
      </c>
      <c r="J153" s="4" t="s">
        <v>425</v>
      </c>
      <c r="K153" s="3"/>
      <c r="L153" s="4" t="s">
        <v>394</v>
      </c>
      <c r="M153" s="4" t="s">
        <v>404</v>
      </c>
      <c r="N153" s="3"/>
      <c r="O153" s="3"/>
      <c r="P153" s="3"/>
      <c r="Q153" s="3">
        <v>3</v>
      </c>
      <c r="R153" s="5"/>
      <c r="S153" s="3"/>
      <c r="T153" s="3"/>
      <c r="U153" s="5"/>
      <c r="V153" s="1"/>
      <c r="W153" s="1" t="s">
        <v>402</v>
      </c>
      <c r="X153" s="1" t="s">
        <v>413</v>
      </c>
      <c r="Y153" s="1"/>
      <c r="Z153" s="1"/>
      <c r="AA153" s="14"/>
      <c r="AB153" s="11"/>
      <c r="AC153" s="11"/>
      <c r="AD153" s="79">
        <v>32</v>
      </c>
      <c r="AE153" s="9">
        <v>50</v>
      </c>
      <c r="AF153" s="9">
        <f t="shared" si="3"/>
        <v>41</v>
      </c>
      <c r="AG153" s="6" t="s">
        <v>407</v>
      </c>
      <c r="AH153" s="5"/>
      <c r="AI153" s="12" t="s">
        <v>812</v>
      </c>
      <c r="AJ153" s="1"/>
    </row>
    <row r="154" spans="1:36" x14ac:dyDescent="0.3">
      <c r="A154" s="1" t="s">
        <v>339</v>
      </c>
      <c r="B154" s="1" t="s">
        <v>327</v>
      </c>
      <c r="C154" s="3" t="s">
        <v>340</v>
      </c>
      <c r="D154" s="13"/>
      <c r="E154" s="2" t="s">
        <v>430</v>
      </c>
      <c r="F154" s="4" t="s">
        <v>545</v>
      </c>
      <c r="G154" s="4" t="s">
        <v>415</v>
      </c>
      <c r="H154" s="19"/>
      <c r="I154" s="11" t="s">
        <v>813</v>
      </c>
      <c r="J154" s="4" t="s">
        <v>425</v>
      </c>
      <c r="K154" s="3"/>
      <c r="L154" s="4" t="s">
        <v>394</v>
      </c>
      <c r="M154" s="4" t="s">
        <v>404</v>
      </c>
      <c r="N154" s="3"/>
      <c r="O154" s="3"/>
      <c r="P154" s="3"/>
      <c r="Q154" s="3">
        <v>1</v>
      </c>
      <c r="R154" s="5"/>
      <c r="S154" s="3"/>
      <c r="T154" s="3"/>
      <c r="U154" s="5"/>
      <c r="V154" s="3"/>
      <c r="W154" s="1" t="s">
        <v>402</v>
      </c>
      <c r="X154" s="1" t="s">
        <v>413</v>
      </c>
      <c r="Y154" s="1"/>
      <c r="Z154" s="1"/>
      <c r="AA154" s="14" t="s">
        <v>814</v>
      </c>
      <c r="AB154" s="11" t="s">
        <v>513</v>
      </c>
      <c r="AC154" s="15" t="s">
        <v>397</v>
      </c>
      <c r="AD154" s="9">
        <v>32</v>
      </c>
      <c r="AE154" s="9">
        <v>45</v>
      </c>
      <c r="AF154" s="9">
        <f t="shared" si="3"/>
        <v>38.5</v>
      </c>
      <c r="AG154" s="6" t="s">
        <v>815</v>
      </c>
      <c r="AH154" s="5"/>
      <c r="AI154" s="21" t="s">
        <v>816</v>
      </c>
      <c r="AJ154" s="1"/>
    </row>
    <row r="155" spans="1:36" x14ac:dyDescent="0.3">
      <c r="A155" s="1" t="s">
        <v>341</v>
      </c>
      <c r="B155" s="1" t="s">
        <v>327</v>
      </c>
      <c r="C155" s="3" t="s">
        <v>342</v>
      </c>
      <c r="D155" s="13"/>
      <c r="E155" s="2" t="s">
        <v>430</v>
      </c>
      <c r="F155" s="4" t="s">
        <v>545</v>
      </c>
      <c r="G155" s="4" t="s">
        <v>415</v>
      </c>
      <c r="H155" s="19"/>
      <c r="I155" s="11" t="s">
        <v>817</v>
      </c>
      <c r="J155" s="4" t="s">
        <v>499</v>
      </c>
      <c r="K155" s="3"/>
      <c r="L155" s="4" t="s">
        <v>403</v>
      </c>
      <c r="M155" s="4" t="s">
        <v>404</v>
      </c>
      <c r="N155" s="3">
        <v>1</v>
      </c>
      <c r="O155" s="3">
        <v>3</v>
      </c>
      <c r="P155" s="3">
        <v>1</v>
      </c>
      <c r="Q155" s="3">
        <v>2</v>
      </c>
      <c r="R155" s="5"/>
      <c r="S155" s="3"/>
      <c r="T155" s="3"/>
      <c r="U155" s="5"/>
      <c r="V155" s="3"/>
      <c r="W155" s="1" t="s">
        <v>402</v>
      </c>
      <c r="X155" s="1" t="s">
        <v>413</v>
      </c>
      <c r="Y155" s="1"/>
      <c r="Z155" s="1"/>
      <c r="AA155" s="14" t="s">
        <v>488</v>
      </c>
      <c r="AB155" s="11" t="s">
        <v>501</v>
      </c>
      <c r="AC155" s="15" t="s">
        <v>397</v>
      </c>
      <c r="AD155" s="9">
        <v>32</v>
      </c>
      <c r="AE155" s="9">
        <v>45</v>
      </c>
      <c r="AF155" s="9">
        <f t="shared" si="3"/>
        <v>38.5</v>
      </c>
      <c r="AG155" s="6" t="s">
        <v>407</v>
      </c>
      <c r="AH155" s="5"/>
      <c r="AI155" s="21" t="s">
        <v>818</v>
      </c>
      <c r="AJ155" s="1"/>
    </row>
    <row r="156" spans="1:36" x14ac:dyDescent="0.3">
      <c r="A156" s="1" t="s">
        <v>343</v>
      </c>
      <c r="B156" s="1" t="s">
        <v>327</v>
      </c>
      <c r="C156" s="3" t="s">
        <v>344</v>
      </c>
      <c r="D156" s="13"/>
      <c r="E156" s="2" t="s">
        <v>3220</v>
      </c>
      <c r="F156" s="4" t="s">
        <v>545</v>
      </c>
      <c r="G156" s="4" t="s">
        <v>415</v>
      </c>
      <c r="H156" s="19"/>
      <c r="I156" s="11" t="s">
        <v>819</v>
      </c>
      <c r="J156" s="4" t="s">
        <v>425</v>
      </c>
      <c r="K156" s="3"/>
      <c r="L156" s="4" t="s">
        <v>403</v>
      </c>
      <c r="M156" s="4" t="s">
        <v>404</v>
      </c>
      <c r="N156" s="3"/>
      <c r="O156" s="3"/>
      <c r="P156" s="3">
        <v>1</v>
      </c>
      <c r="Q156" s="3">
        <v>1</v>
      </c>
      <c r="R156" s="5"/>
      <c r="S156" s="3" t="s">
        <v>584</v>
      </c>
      <c r="T156" s="3"/>
      <c r="U156" s="5"/>
      <c r="V156" s="3"/>
      <c r="W156" s="1" t="s">
        <v>407</v>
      </c>
      <c r="X156" s="1" t="s">
        <v>413</v>
      </c>
      <c r="Y156" s="1"/>
      <c r="Z156" s="1"/>
      <c r="AA156" s="14" t="s">
        <v>820</v>
      </c>
      <c r="AB156" s="11" t="s">
        <v>701</v>
      </c>
      <c r="AC156" s="15" t="s">
        <v>397</v>
      </c>
      <c r="AD156" s="9">
        <v>36</v>
      </c>
      <c r="AE156" s="9">
        <v>51</v>
      </c>
      <c r="AF156" s="9">
        <f t="shared" si="3"/>
        <v>43.5</v>
      </c>
      <c r="AG156" s="6" t="s">
        <v>407</v>
      </c>
      <c r="AH156" s="5"/>
      <c r="AI156" s="21" t="s">
        <v>821</v>
      </c>
      <c r="AJ156" s="1"/>
    </row>
    <row r="157" spans="1:36" x14ac:dyDescent="0.3">
      <c r="A157" s="1" t="s">
        <v>345</v>
      </c>
      <c r="B157" s="1" t="s">
        <v>327</v>
      </c>
      <c r="C157" s="3" t="s">
        <v>346</v>
      </c>
      <c r="D157" s="13"/>
      <c r="E157" s="2" t="s">
        <v>430</v>
      </c>
      <c r="F157" s="4" t="s">
        <v>545</v>
      </c>
      <c r="G157" s="4" t="s">
        <v>415</v>
      </c>
      <c r="H157" s="19"/>
      <c r="I157" s="11" t="s">
        <v>822</v>
      </c>
      <c r="J157" s="4" t="s">
        <v>425</v>
      </c>
      <c r="K157" s="3"/>
      <c r="L157" s="4" t="s">
        <v>394</v>
      </c>
      <c r="M157" s="4" t="s">
        <v>404</v>
      </c>
      <c r="N157" s="3"/>
      <c r="O157" s="3"/>
      <c r="P157" s="3"/>
      <c r="Q157" s="3"/>
      <c r="R157" s="5" t="s">
        <v>396</v>
      </c>
      <c r="S157" s="3" t="s">
        <v>584</v>
      </c>
      <c r="T157" s="3"/>
      <c r="U157" s="5"/>
      <c r="V157" s="3"/>
      <c r="W157" s="1" t="s">
        <v>402</v>
      </c>
      <c r="X157" s="1" t="s">
        <v>413</v>
      </c>
      <c r="Y157" s="1"/>
      <c r="Z157" s="1"/>
      <c r="AA157" s="14" t="s">
        <v>820</v>
      </c>
      <c r="AB157" s="11" t="s">
        <v>618</v>
      </c>
      <c r="AC157" s="15" t="s">
        <v>397</v>
      </c>
      <c r="AD157" s="9">
        <v>35</v>
      </c>
      <c r="AE157" s="9">
        <v>45</v>
      </c>
      <c r="AF157" s="9">
        <f t="shared" si="3"/>
        <v>40</v>
      </c>
      <c r="AG157" s="6" t="s">
        <v>407</v>
      </c>
      <c r="AH157" s="5"/>
      <c r="AI157" s="21" t="s">
        <v>823</v>
      </c>
      <c r="AJ157" s="1"/>
    </row>
    <row r="158" spans="1:36" x14ac:dyDescent="0.3">
      <c r="A158" s="1" t="s">
        <v>347</v>
      </c>
      <c r="B158" s="1" t="s">
        <v>327</v>
      </c>
      <c r="C158" s="3" t="s">
        <v>348</v>
      </c>
      <c r="D158" s="13"/>
      <c r="E158" s="2" t="s">
        <v>430</v>
      </c>
      <c r="F158" s="4" t="s">
        <v>545</v>
      </c>
      <c r="G158" s="4" t="s">
        <v>415</v>
      </c>
      <c r="H158" s="19"/>
      <c r="I158" s="10" t="s">
        <v>437</v>
      </c>
      <c r="J158" s="4" t="s">
        <v>425</v>
      </c>
      <c r="K158" s="3"/>
      <c r="L158" s="4" t="s">
        <v>403</v>
      </c>
      <c r="M158" s="3"/>
      <c r="N158" s="3"/>
      <c r="O158" s="3"/>
      <c r="P158" s="3"/>
      <c r="Q158" s="3"/>
      <c r="R158" s="5" t="s">
        <v>396</v>
      </c>
      <c r="S158" s="3" t="s">
        <v>584</v>
      </c>
      <c r="T158" s="3"/>
      <c r="U158" s="5"/>
      <c r="V158" s="1"/>
      <c r="W158" s="1" t="s">
        <v>407</v>
      </c>
      <c r="X158" s="1" t="s">
        <v>413</v>
      </c>
      <c r="Y158" s="1"/>
      <c r="Z158" s="1"/>
      <c r="AA158" s="14" t="s">
        <v>710</v>
      </c>
      <c r="AB158" s="11" t="s">
        <v>824</v>
      </c>
      <c r="AC158" s="15" t="s">
        <v>397</v>
      </c>
      <c r="AD158" s="9">
        <v>48</v>
      </c>
      <c r="AE158" s="9">
        <v>67</v>
      </c>
      <c r="AF158" s="9">
        <f t="shared" si="3"/>
        <v>57.5</v>
      </c>
      <c r="AG158" s="6" t="s">
        <v>407</v>
      </c>
      <c r="AH158" s="5"/>
      <c r="AI158" s="12" t="s">
        <v>825</v>
      </c>
      <c r="AJ158" s="1"/>
    </row>
    <row r="159" spans="1:36" x14ac:dyDescent="0.3">
      <c r="A159" s="1" t="s">
        <v>349</v>
      </c>
      <c r="B159" s="1" t="s">
        <v>327</v>
      </c>
      <c r="C159" s="3" t="s">
        <v>350</v>
      </c>
      <c r="D159" s="13"/>
      <c r="E159" s="2" t="s">
        <v>430</v>
      </c>
      <c r="F159" s="4" t="s">
        <v>545</v>
      </c>
      <c r="G159" s="4" t="s">
        <v>415</v>
      </c>
      <c r="H159" s="19"/>
      <c r="I159" s="11" t="s">
        <v>826</v>
      </c>
      <c r="J159" s="4" t="s">
        <v>425</v>
      </c>
      <c r="K159" s="3"/>
      <c r="L159" s="4" t="s">
        <v>403</v>
      </c>
      <c r="M159" s="4" t="s">
        <v>404</v>
      </c>
      <c r="N159" s="3"/>
      <c r="O159" s="3"/>
      <c r="P159" s="3"/>
      <c r="Q159" s="3"/>
      <c r="R159" s="5" t="s">
        <v>396</v>
      </c>
      <c r="S159" s="3" t="s">
        <v>584</v>
      </c>
      <c r="T159" s="3"/>
      <c r="U159" s="5"/>
      <c r="V159" s="3"/>
      <c r="W159" s="1" t="s">
        <v>402</v>
      </c>
      <c r="X159" s="1" t="s">
        <v>395</v>
      </c>
      <c r="Y159" s="1"/>
      <c r="Z159" s="1"/>
      <c r="AA159" s="14" t="s">
        <v>439</v>
      </c>
      <c r="AB159" s="11" t="s">
        <v>827</v>
      </c>
      <c r="AC159" s="15" t="s">
        <v>397</v>
      </c>
      <c r="AD159" s="9">
        <v>35</v>
      </c>
      <c r="AE159" s="9">
        <v>51</v>
      </c>
      <c r="AF159" s="9">
        <f t="shared" si="3"/>
        <v>43</v>
      </c>
      <c r="AG159" s="6" t="s">
        <v>815</v>
      </c>
      <c r="AH159" s="5"/>
      <c r="AI159" s="21" t="s">
        <v>828</v>
      </c>
      <c r="AJ159" s="1"/>
    </row>
    <row r="160" spans="1:36" x14ac:dyDescent="0.3">
      <c r="A160" s="1" t="s">
        <v>351</v>
      </c>
      <c r="B160" s="1" t="s">
        <v>327</v>
      </c>
      <c r="C160" s="3" t="s">
        <v>352</v>
      </c>
      <c r="D160" s="13"/>
      <c r="E160" s="2" t="s">
        <v>430</v>
      </c>
      <c r="F160" s="4" t="s">
        <v>545</v>
      </c>
      <c r="G160" s="4" t="s">
        <v>415</v>
      </c>
      <c r="H160" s="19"/>
      <c r="I160" s="11" t="s">
        <v>829</v>
      </c>
      <c r="J160" s="4" t="s">
        <v>425</v>
      </c>
      <c r="K160" s="3"/>
      <c r="L160" s="4" t="s">
        <v>394</v>
      </c>
      <c r="M160" s="4" t="s">
        <v>404</v>
      </c>
      <c r="N160" s="3"/>
      <c r="O160" s="3"/>
      <c r="P160" s="3"/>
      <c r="Q160" s="3"/>
      <c r="R160" s="5" t="s">
        <v>396</v>
      </c>
      <c r="S160" s="3" t="s">
        <v>584</v>
      </c>
      <c r="T160" s="3"/>
      <c r="U160" s="5"/>
      <c r="V160" s="3"/>
      <c r="W160" s="1" t="s">
        <v>407</v>
      </c>
      <c r="X160" s="1" t="s">
        <v>413</v>
      </c>
      <c r="Y160" s="1"/>
      <c r="Z160" s="1"/>
      <c r="AA160" s="14" t="s">
        <v>830</v>
      </c>
      <c r="AB160" s="11" t="s">
        <v>831</v>
      </c>
      <c r="AC160" s="15" t="s">
        <v>397</v>
      </c>
      <c r="AD160" s="9">
        <v>35</v>
      </c>
      <c r="AE160" s="9">
        <v>45</v>
      </c>
      <c r="AF160" s="9">
        <f t="shared" si="3"/>
        <v>40</v>
      </c>
      <c r="AG160" s="6" t="s">
        <v>407</v>
      </c>
      <c r="AH160" s="5"/>
      <c r="AI160" s="21" t="s">
        <v>832</v>
      </c>
      <c r="AJ160" s="1"/>
    </row>
    <row r="161" spans="1:36" x14ac:dyDescent="0.3">
      <c r="A161" s="1" t="s">
        <v>353</v>
      </c>
      <c r="B161" s="1" t="s">
        <v>327</v>
      </c>
      <c r="C161" s="3" t="s">
        <v>354</v>
      </c>
      <c r="D161" s="13"/>
      <c r="E161" s="2" t="s">
        <v>430</v>
      </c>
      <c r="F161" s="4" t="s">
        <v>545</v>
      </c>
      <c r="G161" s="4" t="s">
        <v>415</v>
      </c>
      <c r="H161" s="19"/>
      <c r="I161" s="11" t="s">
        <v>833</v>
      </c>
      <c r="J161" s="4" t="s">
        <v>425</v>
      </c>
      <c r="K161" s="3"/>
      <c r="L161" s="4" t="s">
        <v>403</v>
      </c>
      <c r="M161" s="4" t="s">
        <v>404</v>
      </c>
      <c r="N161" s="3">
        <v>3</v>
      </c>
      <c r="O161" s="3">
        <v>4</v>
      </c>
      <c r="P161" s="3">
        <v>1</v>
      </c>
      <c r="Q161" s="3">
        <v>2</v>
      </c>
      <c r="R161" s="5"/>
      <c r="S161" s="3" t="s">
        <v>584</v>
      </c>
      <c r="T161" s="4">
        <v>100</v>
      </c>
      <c r="U161" s="5"/>
      <c r="V161" s="3"/>
      <c r="W161" s="1" t="s">
        <v>402</v>
      </c>
      <c r="X161" s="1" t="s">
        <v>413</v>
      </c>
      <c r="Y161" s="1"/>
      <c r="Z161" s="1"/>
      <c r="AA161" s="14" t="s">
        <v>485</v>
      </c>
      <c r="AB161" s="11" t="s">
        <v>486</v>
      </c>
      <c r="AC161" s="15" t="s">
        <v>397</v>
      </c>
      <c r="AD161" s="9">
        <v>35</v>
      </c>
      <c r="AE161" s="9">
        <v>51</v>
      </c>
      <c r="AF161" s="9">
        <f t="shared" si="3"/>
        <v>43</v>
      </c>
      <c r="AG161" s="6" t="s">
        <v>407</v>
      </c>
      <c r="AH161" s="5"/>
      <c r="AI161" s="21" t="s">
        <v>834</v>
      </c>
      <c r="AJ161" s="1"/>
    </row>
    <row r="162" spans="1:36" x14ac:dyDescent="0.3">
      <c r="A162" s="1" t="s">
        <v>355</v>
      </c>
      <c r="B162" s="1" t="s">
        <v>327</v>
      </c>
      <c r="C162" s="3" t="s">
        <v>356</v>
      </c>
      <c r="D162" s="13"/>
      <c r="E162" s="2" t="s">
        <v>430</v>
      </c>
      <c r="F162" s="4" t="s">
        <v>545</v>
      </c>
      <c r="G162" s="4" t="s">
        <v>415</v>
      </c>
      <c r="H162" s="19"/>
      <c r="I162" s="11" t="s">
        <v>835</v>
      </c>
      <c r="J162" s="4" t="s">
        <v>425</v>
      </c>
      <c r="K162" s="3"/>
      <c r="L162" s="4" t="s">
        <v>403</v>
      </c>
      <c r="M162" s="4" t="s">
        <v>404</v>
      </c>
      <c r="N162" s="3"/>
      <c r="O162" s="3"/>
      <c r="P162" s="3"/>
      <c r="Q162" s="3"/>
      <c r="R162" s="5" t="s">
        <v>396</v>
      </c>
      <c r="S162" s="3" t="s">
        <v>584</v>
      </c>
      <c r="T162" s="3"/>
      <c r="U162" s="5"/>
      <c r="V162" s="3"/>
      <c r="W162" s="1" t="s">
        <v>402</v>
      </c>
      <c r="X162" s="1" t="s">
        <v>413</v>
      </c>
      <c r="Y162" s="1"/>
      <c r="Z162" s="1"/>
      <c r="AA162" s="14" t="s">
        <v>733</v>
      </c>
      <c r="AB162" s="11" t="s">
        <v>836</v>
      </c>
      <c r="AC162" s="15" t="s">
        <v>397</v>
      </c>
      <c r="AD162" s="9">
        <v>35</v>
      </c>
      <c r="AE162" s="9">
        <v>48</v>
      </c>
      <c r="AF162" s="9">
        <f t="shared" si="3"/>
        <v>41.5</v>
      </c>
      <c r="AG162" s="6" t="s">
        <v>407</v>
      </c>
      <c r="AH162" s="5"/>
      <c r="AI162" s="21" t="s">
        <v>837</v>
      </c>
      <c r="AJ162" s="1"/>
    </row>
    <row r="163" spans="1:36" x14ac:dyDescent="0.3">
      <c r="A163" s="1" t="s">
        <v>357</v>
      </c>
      <c r="B163" s="1" t="s">
        <v>327</v>
      </c>
      <c r="C163" s="3" t="s">
        <v>358</v>
      </c>
      <c r="D163" s="13"/>
      <c r="E163" s="2" t="s">
        <v>430</v>
      </c>
      <c r="F163" s="4" t="s">
        <v>545</v>
      </c>
      <c r="G163" s="4" t="s">
        <v>415</v>
      </c>
      <c r="H163" s="19"/>
      <c r="I163" s="10" t="s">
        <v>484</v>
      </c>
      <c r="J163" s="4" t="s">
        <v>425</v>
      </c>
      <c r="K163" s="3"/>
      <c r="L163" s="4" t="s">
        <v>394</v>
      </c>
      <c r="M163" s="3"/>
      <c r="N163" s="3"/>
      <c r="O163" s="3"/>
      <c r="P163" s="3"/>
      <c r="Q163" s="3"/>
      <c r="R163" s="5" t="s">
        <v>396</v>
      </c>
      <c r="S163" s="3"/>
      <c r="T163" s="3"/>
      <c r="U163" s="5"/>
      <c r="V163" s="3"/>
      <c r="W163" s="1" t="s">
        <v>407</v>
      </c>
      <c r="X163" s="1" t="s">
        <v>413</v>
      </c>
      <c r="Y163" s="1"/>
      <c r="Z163" s="1"/>
      <c r="AA163" s="14"/>
      <c r="AB163" s="11"/>
      <c r="AC163" s="15" t="s">
        <v>397</v>
      </c>
      <c r="AD163" s="9">
        <v>37</v>
      </c>
      <c r="AE163" s="9">
        <v>50</v>
      </c>
      <c r="AF163" s="9">
        <f t="shared" si="3"/>
        <v>43.5</v>
      </c>
      <c r="AG163" s="6" t="s">
        <v>407</v>
      </c>
      <c r="AH163" s="5"/>
      <c r="AI163" s="21" t="s">
        <v>838</v>
      </c>
      <c r="AJ163" s="1"/>
    </row>
    <row r="164" spans="1:36" x14ac:dyDescent="0.3">
      <c r="A164" s="1" t="s">
        <v>359</v>
      </c>
      <c r="B164" s="1" t="s">
        <v>327</v>
      </c>
      <c r="C164" s="3" t="s">
        <v>360</v>
      </c>
      <c r="D164" s="13"/>
      <c r="E164" s="2" t="s">
        <v>430</v>
      </c>
      <c r="F164" s="4" t="s">
        <v>545</v>
      </c>
      <c r="G164" s="4" t="s">
        <v>415</v>
      </c>
      <c r="H164" s="19"/>
      <c r="I164" s="10" t="s">
        <v>839</v>
      </c>
      <c r="J164" s="4" t="s">
        <v>425</v>
      </c>
      <c r="K164" s="3"/>
      <c r="L164" s="4" t="s">
        <v>403</v>
      </c>
      <c r="M164" s="4" t="s">
        <v>404</v>
      </c>
      <c r="N164" s="3"/>
      <c r="O164" s="3"/>
      <c r="P164" s="3"/>
      <c r="Q164" s="3"/>
      <c r="R164" s="5" t="s">
        <v>396</v>
      </c>
      <c r="S164" s="3" t="s">
        <v>584</v>
      </c>
      <c r="T164" s="3"/>
      <c r="U164" s="5"/>
      <c r="V164" s="3"/>
      <c r="W164" s="1" t="s">
        <v>402</v>
      </c>
      <c r="X164" s="1" t="s">
        <v>413</v>
      </c>
      <c r="Y164" s="1"/>
      <c r="Z164" s="1"/>
      <c r="AA164" s="14" t="s">
        <v>663</v>
      </c>
      <c r="AB164" s="11" t="s">
        <v>475</v>
      </c>
      <c r="AC164" s="15" t="s">
        <v>397</v>
      </c>
      <c r="AD164" s="9">
        <v>32</v>
      </c>
      <c r="AE164" s="9">
        <v>44</v>
      </c>
      <c r="AF164" s="9">
        <f t="shared" si="3"/>
        <v>38</v>
      </c>
      <c r="AG164" s="6" t="s">
        <v>407</v>
      </c>
      <c r="AH164" s="5"/>
      <c r="AI164" s="21" t="s">
        <v>840</v>
      </c>
      <c r="AJ164" s="1"/>
    </row>
    <row r="165" spans="1:36" x14ac:dyDescent="0.3">
      <c r="A165" s="1" t="s">
        <v>361</v>
      </c>
      <c r="B165" s="1" t="s">
        <v>327</v>
      </c>
      <c r="C165" s="3" t="s">
        <v>362</v>
      </c>
      <c r="D165" s="13"/>
      <c r="E165" s="2" t="s">
        <v>430</v>
      </c>
      <c r="F165" s="4" t="s">
        <v>545</v>
      </c>
      <c r="G165" s="4" t="s">
        <v>415</v>
      </c>
      <c r="H165" s="19"/>
      <c r="I165" s="11" t="s">
        <v>841</v>
      </c>
      <c r="J165" s="4" t="s">
        <v>425</v>
      </c>
      <c r="K165" s="3"/>
      <c r="L165" s="4" t="s">
        <v>394</v>
      </c>
      <c r="M165" s="4" t="s">
        <v>404</v>
      </c>
      <c r="N165" s="3"/>
      <c r="O165" s="3"/>
      <c r="P165" s="3"/>
      <c r="Q165" s="3"/>
      <c r="R165" s="5" t="s">
        <v>396</v>
      </c>
      <c r="S165" s="3" t="s">
        <v>584</v>
      </c>
      <c r="T165" s="3"/>
      <c r="U165" s="5"/>
      <c r="V165" s="3"/>
      <c r="W165" s="1" t="s">
        <v>402</v>
      </c>
      <c r="X165" s="1" t="s">
        <v>413</v>
      </c>
      <c r="Y165" s="1"/>
      <c r="Z165" s="1"/>
      <c r="AA165" s="14" t="s">
        <v>698</v>
      </c>
      <c r="AB165" s="11" t="s">
        <v>842</v>
      </c>
      <c r="AC165" s="15" t="s">
        <v>397</v>
      </c>
      <c r="AD165" s="9">
        <v>32</v>
      </c>
      <c r="AE165" s="9">
        <v>41</v>
      </c>
      <c r="AF165" s="9">
        <f t="shared" si="3"/>
        <v>36.5</v>
      </c>
      <c r="AG165" s="6" t="s">
        <v>407</v>
      </c>
      <c r="AH165" s="5"/>
      <c r="AI165" s="21" t="s">
        <v>843</v>
      </c>
      <c r="AJ165" s="1"/>
    </row>
    <row r="166" spans="1:36" x14ac:dyDescent="0.3">
      <c r="A166" s="1" t="s">
        <v>363</v>
      </c>
      <c r="B166" s="1" t="s">
        <v>364</v>
      </c>
      <c r="C166" s="3" t="s">
        <v>241</v>
      </c>
      <c r="D166" s="13"/>
      <c r="E166" s="2" t="s">
        <v>391</v>
      </c>
      <c r="F166" s="4" t="s">
        <v>392</v>
      </c>
      <c r="G166" s="4" t="s">
        <v>415</v>
      </c>
      <c r="H166" s="19"/>
      <c r="I166" s="11" t="s">
        <v>844</v>
      </c>
      <c r="J166" s="4" t="s">
        <v>425</v>
      </c>
      <c r="K166" s="3"/>
      <c r="L166" s="4" t="s">
        <v>403</v>
      </c>
      <c r="M166" s="3"/>
      <c r="N166" s="3"/>
      <c r="O166" s="3"/>
      <c r="P166" s="3"/>
      <c r="Q166" s="3"/>
      <c r="R166" s="5" t="s">
        <v>396</v>
      </c>
      <c r="S166" s="3"/>
      <c r="T166" s="3"/>
      <c r="U166" s="5"/>
      <c r="V166" s="1"/>
      <c r="W166" s="1" t="s">
        <v>407</v>
      </c>
      <c r="X166" s="1" t="s">
        <v>395</v>
      </c>
      <c r="Y166" s="1"/>
      <c r="Z166" s="1"/>
      <c r="AA166" s="14" t="s">
        <v>663</v>
      </c>
      <c r="AB166" s="11" t="s">
        <v>475</v>
      </c>
      <c r="AC166" s="15" t="s">
        <v>397</v>
      </c>
      <c r="AD166" s="9">
        <v>45</v>
      </c>
      <c r="AE166" s="9">
        <v>51</v>
      </c>
      <c r="AF166" s="9">
        <f t="shared" si="3"/>
        <v>48</v>
      </c>
      <c r="AG166" s="6" t="s">
        <v>815</v>
      </c>
      <c r="AH166" s="5"/>
      <c r="AI166" s="17" t="s">
        <v>845</v>
      </c>
      <c r="AJ166" s="1"/>
    </row>
    <row r="167" spans="1:36" x14ac:dyDescent="0.3">
      <c r="A167" s="22" t="s">
        <v>2298</v>
      </c>
      <c r="B167" s="22" t="s">
        <v>364</v>
      </c>
      <c r="C167" s="23" t="s">
        <v>2299</v>
      </c>
      <c r="E167" s="42" t="s">
        <v>391</v>
      </c>
      <c r="F167" s="23" t="s">
        <v>392</v>
      </c>
      <c r="G167" s="23" t="s">
        <v>415</v>
      </c>
      <c r="I167" s="44" t="s">
        <v>2300</v>
      </c>
      <c r="J167" s="23" t="s">
        <v>419</v>
      </c>
      <c r="L167" s="23" t="s">
        <v>394</v>
      </c>
      <c r="M167" s="23" t="s">
        <v>404</v>
      </c>
      <c r="N167" s="23">
        <v>1</v>
      </c>
      <c r="T167" s="42"/>
      <c r="U167" s="23"/>
      <c r="V167" s="46"/>
      <c r="W167" s="1" t="s">
        <v>402</v>
      </c>
      <c r="X167" s="1" t="s">
        <v>395</v>
      </c>
      <c r="AA167" s="47" t="s">
        <v>2301</v>
      </c>
      <c r="AB167" s="44"/>
      <c r="AC167" s="34" t="s">
        <v>1319</v>
      </c>
      <c r="AD167" s="79">
        <v>39</v>
      </c>
      <c r="AE167" s="9">
        <v>40</v>
      </c>
      <c r="AF167" s="9">
        <f t="shared" si="3"/>
        <v>39.5</v>
      </c>
      <c r="AG167" s="48" t="s">
        <v>402</v>
      </c>
      <c r="AI167" s="24" t="s">
        <v>2302</v>
      </c>
      <c r="AJ167" s="48"/>
    </row>
    <row r="168" spans="1:36" x14ac:dyDescent="0.3">
      <c r="A168" s="22" t="s">
        <v>2303</v>
      </c>
      <c r="B168" s="22" t="s">
        <v>2304</v>
      </c>
      <c r="C168" s="23" t="s">
        <v>2305</v>
      </c>
      <c r="E168" s="42" t="s">
        <v>430</v>
      </c>
      <c r="F168" s="23" t="s">
        <v>781</v>
      </c>
      <c r="G168" s="23" t="s">
        <v>415</v>
      </c>
      <c r="I168" s="44" t="s">
        <v>2306</v>
      </c>
      <c r="J168" s="23" t="s">
        <v>419</v>
      </c>
      <c r="L168" s="23" t="s">
        <v>403</v>
      </c>
      <c r="M168" s="23" t="s">
        <v>404</v>
      </c>
      <c r="N168" s="23">
        <v>1</v>
      </c>
      <c r="S168" s="23" t="s">
        <v>406</v>
      </c>
      <c r="T168" s="42"/>
      <c r="U168" s="23"/>
      <c r="V168" s="46"/>
      <c r="W168" s="22" t="s">
        <v>402</v>
      </c>
      <c r="X168" s="22" t="s">
        <v>413</v>
      </c>
      <c r="AA168" s="47" t="s">
        <v>2307</v>
      </c>
      <c r="AB168" s="44"/>
      <c r="AC168" s="34" t="s">
        <v>1319</v>
      </c>
      <c r="AD168" s="40">
        <v>35</v>
      </c>
      <c r="AE168" s="40">
        <v>38</v>
      </c>
      <c r="AF168" s="9">
        <f t="shared" si="3"/>
        <v>36.5</v>
      </c>
      <c r="AG168" s="48" t="s">
        <v>407</v>
      </c>
      <c r="AI168" s="24" t="s">
        <v>2308</v>
      </c>
      <c r="AJ168" s="48"/>
    </row>
    <row r="169" spans="1:36" x14ac:dyDescent="0.3">
      <c r="A169" s="22" t="s">
        <v>2309</v>
      </c>
      <c r="B169" s="22" t="s">
        <v>2304</v>
      </c>
      <c r="C169" s="23" t="s">
        <v>2310</v>
      </c>
      <c r="E169" s="42" t="s">
        <v>430</v>
      </c>
      <c r="F169" s="23" t="s">
        <v>781</v>
      </c>
      <c r="G169" s="23" t="s">
        <v>415</v>
      </c>
      <c r="I169" s="44" t="s">
        <v>2311</v>
      </c>
      <c r="J169" s="23" t="s">
        <v>425</v>
      </c>
      <c r="L169" s="23" t="s">
        <v>403</v>
      </c>
      <c r="M169" s="23" t="s">
        <v>404</v>
      </c>
      <c r="N169" s="23">
        <v>1</v>
      </c>
      <c r="O169" s="23">
        <v>2</v>
      </c>
      <c r="S169" s="23" t="s">
        <v>406</v>
      </c>
      <c r="T169" s="42"/>
      <c r="U169" s="23"/>
      <c r="V169" s="46" t="s">
        <v>1143</v>
      </c>
      <c r="W169" s="22" t="s">
        <v>402</v>
      </c>
      <c r="X169" s="22" t="s">
        <v>413</v>
      </c>
      <c r="AA169" s="47" t="s">
        <v>2312</v>
      </c>
      <c r="AB169" s="44"/>
      <c r="AC169" s="34" t="s">
        <v>1319</v>
      </c>
      <c r="AD169" s="40">
        <v>34</v>
      </c>
      <c r="AE169" s="40">
        <v>38</v>
      </c>
      <c r="AF169" s="9">
        <f t="shared" si="3"/>
        <v>36</v>
      </c>
      <c r="AG169" s="48" t="s">
        <v>402</v>
      </c>
      <c r="AI169" s="24" t="s">
        <v>2313</v>
      </c>
      <c r="AJ169" s="48"/>
    </row>
    <row r="170" spans="1:36" x14ac:dyDescent="0.3">
      <c r="A170" s="1" t="s">
        <v>2314</v>
      </c>
      <c r="B170" s="1" t="s">
        <v>2315</v>
      </c>
      <c r="C170" s="3" t="s">
        <v>2316</v>
      </c>
      <c r="D170" s="13"/>
      <c r="E170" s="2" t="s">
        <v>391</v>
      </c>
      <c r="F170" s="3" t="s">
        <v>392</v>
      </c>
      <c r="G170" s="3" t="s">
        <v>415</v>
      </c>
      <c r="H170" s="20"/>
      <c r="I170" s="10" t="s">
        <v>2317</v>
      </c>
      <c r="J170" s="3" t="s">
        <v>425</v>
      </c>
      <c r="K170" s="3"/>
      <c r="L170" s="3" t="s">
        <v>394</v>
      </c>
      <c r="M170" s="3" t="s">
        <v>404</v>
      </c>
      <c r="N170" s="3">
        <v>2</v>
      </c>
      <c r="O170" s="3">
        <v>3</v>
      </c>
      <c r="P170" s="3"/>
      <c r="Q170" s="3"/>
      <c r="R170" s="5"/>
      <c r="S170" s="3"/>
      <c r="T170" s="2"/>
      <c r="U170" s="3"/>
      <c r="V170" s="5"/>
      <c r="W170" s="1"/>
      <c r="X170" s="1"/>
      <c r="Y170" s="1"/>
      <c r="Z170" s="1"/>
      <c r="AA170" s="14" t="s">
        <v>2318</v>
      </c>
      <c r="AB170" s="10"/>
      <c r="AC170" s="11" t="s">
        <v>1319</v>
      </c>
      <c r="AD170" s="9">
        <v>42</v>
      </c>
      <c r="AE170" s="9">
        <v>45</v>
      </c>
      <c r="AF170" s="9">
        <f t="shared" si="3"/>
        <v>43.5</v>
      </c>
      <c r="AG170" s="6" t="s">
        <v>402</v>
      </c>
      <c r="AH170" s="5"/>
      <c r="AI170" s="13" t="s">
        <v>2319</v>
      </c>
      <c r="AJ170" s="6"/>
    </row>
    <row r="171" spans="1:36" x14ac:dyDescent="0.3">
      <c r="A171" s="22" t="s">
        <v>2320</v>
      </c>
      <c r="B171" s="22" t="s">
        <v>2315</v>
      </c>
      <c r="C171" s="23" t="s">
        <v>2321</v>
      </c>
      <c r="E171" s="42" t="s">
        <v>391</v>
      </c>
      <c r="F171" s="23" t="s">
        <v>392</v>
      </c>
      <c r="G171" s="23" t="s">
        <v>415</v>
      </c>
      <c r="I171" s="44" t="s">
        <v>2322</v>
      </c>
      <c r="J171" s="23" t="s">
        <v>419</v>
      </c>
      <c r="L171" s="23" t="s">
        <v>403</v>
      </c>
      <c r="N171" s="23">
        <v>3</v>
      </c>
      <c r="S171" s="23" t="s">
        <v>406</v>
      </c>
      <c r="T171" s="42"/>
      <c r="U171" s="23"/>
      <c r="V171" s="46"/>
      <c r="W171" s="22" t="s">
        <v>402</v>
      </c>
      <c r="X171" s="22" t="s">
        <v>395</v>
      </c>
      <c r="AA171" s="47" t="s">
        <v>2323</v>
      </c>
      <c r="AB171" s="44" t="s">
        <v>2324</v>
      </c>
      <c r="AC171" s="34" t="s">
        <v>1319</v>
      </c>
      <c r="AD171" s="40">
        <v>30</v>
      </c>
      <c r="AE171" s="40">
        <v>45</v>
      </c>
      <c r="AF171" s="9">
        <f t="shared" si="3"/>
        <v>37.5</v>
      </c>
      <c r="AG171" s="48" t="s">
        <v>402</v>
      </c>
      <c r="AI171" s="24" t="s">
        <v>2325</v>
      </c>
      <c r="AJ171" s="48"/>
    </row>
    <row r="172" spans="1:36" x14ac:dyDescent="0.3">
      <c r="A172" s="22" t="s">
        <v>2326</v>
      </c>
      <c r="B172" s="22" t="s">
        <v>2315</v>
      </c>
      <c r="C172" s="23" t="s">
        <v>2327</v>
      </c>
      <c r="E172" s="42" t="s">
        <v>391</v>
      </c>
      <c r="F172" s="23" t="s">
        <v>392</v>
      </c>
      <c r="G172" s="23" t="s">
        <v>415</v>
      </c>
      <c r="I172" s="44" t="s">
        <v>2328</v>
      </c>
      <c r="J172" s="23" t="s">
        <v>419</v>
      </c>
      <c r="L172" s="23" t="s">
        <v>403</v>
      </c>
      <c r="N172" s="23">
        <v>1</v>
      </c>
      <c r="O172" s="23">
        <v>2</v>
      </c>
      <c r="T172" s="42"/>
      <c r="U172" s="23"/>
      <c r="V172" s="46"/>
      <c r="W172" s="22" t="s">
        <v>407</v>
      </c>
      <c r="X172" s="22" t="s">
        <v>413</v>
      </c>
      <c r="AA172" s="47" t="s">
        <v>2329</v>
      </c>
      <c r="AB172" s="44" t="s">
        <v>2330</v>
      </c>
      <c r="AC172" s="34" t="s">
        <v>1319</v>
      </c>
      <c r="AD172" s="40">
        <v>35</v>
      </c>
      <c r="AE172" s="40">
        <v>48</v>
      </c>
      <c r="AF172" s="9">
        <f t="shared" si="3"/>
        <v>41.5</v>
      </c>
      <c r="AG172" s="48" t="s">
        <v>402</v>
      </c>
      <c r="AI172" s="24" t="s">
        <v>2331</v>
      </c>
      <c r="AJ172" s="48"/>
    </row>
    <row r="173" spans="1:36" x14ac:dyDescent="0.3">
      <c r="A173" s="22" t="s">
        <v>2332</v>
      </c>
      <c r="B173" s="22" t="s">
        <v>2315</v>
      </c>
      <c r="C173" s="23" t="s">
        <v>2333</v>
      </c>
      <c r="E173" s="42" t="s">
        <v>391</v>
      </c>
      <c r="F173" s="23" t="s">
        <v>392</v>
      </c>
      <c r="G173" s="23" t="s">
        <v>415</v>
      </c>
      <c r="I173" s="44" t="s">
        <v>2334</v>
      </c>
      <c r="J173" s="23" t="s">
        <v>2335</v>
      </c>
      <c r="L173" s="23" t="s">
        <v>394</v>
      </c>
      <c r="M173" s="23" t="s">
        <v>404</v>
      </c>
      <c r="N173" s="23">
        <v>1</v>
      </c>
      <c r="O173" s="23">
        <v>4</v>
      </c>
      <c r="S173" s="23" t="s">
        <v>406</v>
      </c>
      <c r="T173" s="42"/>
      <c r="U173" s="23"/>
      <c r="V173" s="46"/>
      <c r="W173" s="22" t="s">
        <v>407</v>
      </c>
      <c r="X173" s="22" t="s">
        <v>395</v>
      </c>
      <c r="AA173" s="47" t="s">
        <v>2312</v>
      </c>
      <c r="AB173" s="44"/>
      <c r="AC173" s="34" t="s">
        <v>1319</v>
      </c>
      <c r="AD173" s="40">
        <v>30</v>
      </c>
      <c r="AE173" s="40">
        <v>43</v>
      </c>
      <c r="AF173" s="9">
        <f t="shared" si="3"/>
        <v>36.5</v>
      </c>
      <c r="AG173" s="48" t="s">
        <v>402</v>
      </c>
      <c r="AI173" s="24" t="s">
        <v>2336</v>
      </c>
      <c r="AJ173" s="48"/>
    </row>
    <row r="174" spans="1:36" x14ac:dyDescent="0.3">
      <c r="A174" s="22" t="s">
        <v>2337</v>
      </c>
      <c r="B174" s="22" t="s">
        <v>2338</v>
      </c>
      <c r="C174" s="23" t="s">
        <v>2339</v>
      </c>
      <c r="E174" s="42" t="s">
        <v>557</v>
      </c>
      <c r="F174" s="23" t="s">
        <v>558</v>
      </c>
      <c r="G174" s="23" t="s">
        <v>415</v>
      </c>
      <c r="I174" s="44" t="s">
        <v>2340</v>
      </c>
      <c r="J174" s="23" t="s">
        <v>419</v>
      </c>
      <c r="L174" s="23" t="s">
        <v>403</v>
      </c>
      <c r="M174" s="23" t="s">
        <v>404</v>
      </c>
      <c r="N174" s="23">
        <v>1</v>
      </c>
      <c r="S174" s="23" t="s">
        <v>406</v>
      </c>
      <c r="T174" s="42"/>
      <c r="U174" s="23"/>
      <c r="V174" s="46"/>
      <c r="W174" s="22" t="s">
        <v>407</v>
      </c>
      <c r="X174" s="22" t="s">
        <v>413</v>
      </c>
      <c r="AA174" s="47" t="s">
        <v>2341</v>
      </c>
      <c r="AB174" s="44"/>
      <c r="AC174" s="34" t="s">
        <v>3099</v>
      </c>
      <c r="AD174" s="40">
        <v>42</v>
      </c>
      <c r="AE174" s="40">
        <v>57</v>
      </c>
      <c r="AF174" s="9">
        <f t="shared" si="3"/>
        <v>49.5</v>
      </c>
      <c r="AG174" s="48" t="s">
        <v>407</v>
      </c>
      <c r="AI174" s="24" t="s">
        <v>2342</v>
      </c>
      <c r="AJ174" s="48"/>
    </row>
    <row r="175" spans="1:36" x14ac:dyDescent="0.3">
      <c r="A175" s="22" t="s">
        <v>2343</v>
      </c>
      <c r="B175" s="22" t="s">
        <v>2338</v>
      </c>
      <c r="C175" s="23" t="s">
        <v>1985</v>
      </c>
      <c r="E175" s="42" t="s">
        <v>557</v>
      </c>
      <c r="F175" s="23" t="s">
        <v>558</v>
      </c>
      <c r="G175" s="23" t="s">
        <v>415</v>
      </c>
      <c r="I175" s="44" t="s">
        <v>2344</v>
      </c>
      <c r="J175" s="23" t="s">
        <v>425</v>
      </c>
      <c r="L175" s="23" t="s">
        <v>444</v>
      </c>
      <c r="M175" s="23" t="s">
        <v>404</v>
      </c>
      <c r="N175" s="23">
        <v>1</v>
      </c>
      <c r="T175" s="42"/>
      <c r="U175" s="23"/>
      <c r="V175" s="46"/>
      <c r="W175" s="22" t="s">
        <v>407</v>
      </c>
      <c r="X175" s="22" t="s">
        <v>395</v>
      </c>
      <c r="AA175" s="47" t="s">
        <v>2301</v>
      </c>
      <c r="AB175" s="44"/>
      <c r="AC175" s="34" t="s">
        <v>1319</v>
      </c>
      <c r="AD175" s="40">
        <v>35</v>
      </c>
      <c r="AE175" s="40">
        <v>42</v>
      </c>
      <c r="AF175" s="9">
        <f t="shared" si="3"/>
        <v>38.5</v>
      </c>
      <c r="AG175" s="48" t="s">
        <v>402</v>
      </c>
      <c r="AI175" s="24" t="s">
        <v>2345</v>
      </c>
      <c r="AJ175" s="48"/>
    </row>
    <row r="176" spans="1:36" x14ac:dyDescent="0.3">
      <c r="A176" s="22" t="s">
        <v>2346</v>
      </c>
      <c r="B176" s="22" t="s">
        <v>2338</v>
      </c>
      <c r="C176" s="23" t="s">
        <v>1422</v>
      </c>
      <c r="E176" s="42" t="s">
        <v>557</v>
      </c>
      <c r="F176" s="23" t="s">
        <v>558</v>
      </c>
      <c r="G176" s="23" t="s">
        <v>415</v>
      </c>
      <c r="I176" s="44" t="s">
        <v>2347</v>
      </c>
      <c r="L176" s="23" t="s">
        <v>403</v>
      </c>
      <c r="T176" s="42"/>
      <c r="U176" s="23"/>
      <c r="V176" s="46"/>
      <c r="AA176" s="47" t="s">
        <v>2348</v>
      </c>
      <c r="AB176" s="44" t="s">
        <v>2349</v>
      </c>
      <c r="AD176" s="40">
        <v>32</v>
      </c>
      <c r="AE176" s="40">
        <v>47</v>
      </c>
      <c r="AF176" s="9">
        <f t="shared" si="3"/>
        <v>39.5</v>
      </c>
      <c r="AG176" s="48" t="s">
        <v>407</v>
      </c>
      <c r="AI176" s="24" t="s">
        <v>2350</v>
      </c>
      <c r="AJ176" s="48"/>
    </row>
    <row r="177" spans="1:37" x14ac:dyDescent="0.3">
      <c r="A177" s="1"/>
      <c r="B177" s="1" t="s">
        <v>2338</v>
      </c>
      <c r="C177" s="3" t="s">
        <v>2353</v>
      </c>
      <c r="D177" s="13"/>
      <c r="E177" s="2" t="s">
        <v>557</v>
      </c>
      <c r="F177" s="4" t="s">
        <v>558</v>
      </c>
      <c r="G177" s="3" t="s">
        <v>415</v>
      </c>
      <c r="H177" s="20"/>
      <c r="I177" s="10"/>
      <c r="J177" s="3"/>
      <c r="K177" s="3"/>
      <c r="L177" s="3"/>
      <c r="M177" s="3"/>
      <c r="N177" s="3"/>
      <c r="O177" s="3"/>
      <c r="P177" s="3"/>
      <c r="Q177" s="3"/>
      <c r="R177" s="5"/>
      <c r="S177" s="3"/>
      <c r="T177" s="2"/>
      <c r="U177" s="3"/>
      <c r="V177" s="5"/>
      <c r="W177" s="1"/>
      <c r="X177" s="1"/>
      <c r="Y177" s="1"/>
      <c r="Z177" s="1"/>
      <c r="AA177" s="14"/>
      <c r="AB177" s="11"/>
      <c r="AC177" s="11"/>
      <c r="AD177" s="79">
        <v>54</v>
      </c>
      <c r="AE177" s="9">
        <v>76</v>
      </c>
      <c r="AF177" s="9">
        <f t="shared" si="3"/>
        <v>65</v>
      </c>
      <c r="AG177" s="6" t="s">
        <v>407</v>
      </c>
      <c r="AH177" s="5"/>
      <c r="AI177" s="13" t="s">
        <v>2357</v>
      </c>
      <c r="AJ177" s="1"/>
    </row>
    <row r="178" spans="1:37" x14ac:dyDescent="0.3">
      <c r="A178" s="22" t="s">
        <v>2358</v>
      </c>
      <c r="B178" s="22" t="s">
        <v>2338</v>
      </c>
      <c r="C178" s="23" t="s">
        <v>2359</v>
      </c>
      <c r="E178" s="42" t="s">
        <v>557</v>
      </c>
      <c r="F178" s="23" t="s">
        <v>558</v>
      </c>
      <c r="G178" s="23" t="s">
        <v>415</v>
      </c>
      <c r="I178" s="44" t="s">
        <v>2360</v>
      </c>
      <c r="J178" s="23" t="s">
        <v>419</v>
      </c>
      <c r="L178" s="23" t="s">
        <v>403</v>
      </c>
      <c r="M178" s="23" t="s">
        <v>404</v>
      </c>
      <c r="N178" s="23">
        <v>1</v>
      </c>
      <c r="S178" s="23" t="s">
        <v>406</v>
      </c>
      <c r="T178" s="42"/>
      <c r="U178" s="23"/>
      <c r="V178" s="46"/>
      <c r="W178" s="22" t="s">
        <v>407</v>
      </c>
      <c r="X178" s="22" t="s">
        <v>413</v>
      </c>
      <c r="AA178" s="47" t="s">
        <v>2355</v>
      </c>
      <c r="AB178" s="44"/>
      <c r="AC178" s="34" t="s">
        <v>397</v>
      </c>
      <c r="AD178" s="40">
        <v>45</v>
      </c>
      <c r="AE178" s="40">
        <v>63</v>
      </c>
      <c r="AF178" s="9">
        <f t="shared" si="3"/>
        <v>54</v>
      </c>
      <c r="AG178" s="48" t="s">
        <v>407</v>
      </c>
      <c r="AI178" s="24" t="s">
        <v>2361</v>
      </c>
      <c r="AJ178" s="48"/>
    </row>
    <row r="179" spans="1:37" s="39" customFormat="1" x14ac:dyDescent="0.3">
      <c r="A179" s="1"/>
      <c r="B179" s="1" t="s">
        <v>2338</v>
      </c>
      <c r="C179" s="3" t="s">
        <v>2030</v>
      </c>
      <c r="D179" s="13"/>
      <c r="E179" s="2" t="s">
        <v>557</v>
      </c>
      <c r="F179" s="4" t="s">
        <v>558</v>
      </c>
      <c r="G179" s="3" t="s">
        <v>415</v>
      </c>
      <c r="H179" s="20"/>
      <c r="I179" s="10"/>
      <c r="J179" s="3"/>
      <c r="K179" s="3"/>
      <c r="L179" s="3"/>
      <c r="M179" s="3"/>
      <c r="N179" s="3"/>
      <c r="O179" s="3"/>
      <c r="P179" s="3"/>
      <c r="Q179" s="3"/>
      <c r="R179" s="5"/>
      <c r="S179" s="3"/>
      <c r="T179" s="2"/>
      <c r="U179" s="3"/>
      <c r="V179" s="5"/>
      <c r="W179" s="1"/>
      <c r="X179" s="1"/>
      <c r="Y179" s="1"/>
      <c r="Z179" s="1"/>
      <c r="AA179" s="14"/>
      <c r="AB179" s="11"/>
      <c r="AC179" s="11"/>
      <c r="AD179" s="79">
        <v>22</v>
      </c>
      <c r="AE179" s="9">
        <v>31</v>
      </c>
      <c r="AF179" s="9">
        <f t="shared" si="3"/>
        <v>26.5</v>
      </c>
      <c r="AG179" s="6" t="s">
        <v>407</v>
      </c>
      <c r="AH179" s="5"/>
      <c r="AI179" s="13" t="s">
        <v>3162</v>
      </c>
      <c r="AJ179" s="1"/>
      <c r="AK179" s="22"/>
    </row>
    <row r="180" spans="1:37" x14ac:dyDescent="0.3">
      <c r="A180" s="22" t="s">
        <v>2366</v>
      </c>
      <c r="B180" s="22" t="s">
        <v>2338</v>
      </c>
      <c r="C180" s="23" t="s">
        <v>2367</v>
      </c>
      <c r="E180" s="42" t="s">
        <v>557</v>
      </c>
      <c r="F180" s="23" t="s">
        <v>558</v>
      </c>
      <c r="G180" s="23" t="s">
        <v>415</v>
      </c>
      <c r="I180" s="44" t="s">
        <v>2368</v>
      </c>
      <c r="J180" s="23" t="s">
        <v>419</v>
      </c>
      <c r="L180" s="23" t="s">
        <v>403</v>
      </c>
      <c r="M180" s="23" t="s">
        <v>450</v>
      </c>
      <c r="N180" s="23">
        <v>4</v>
      </c>
      <c r="O180" s="23">
        <v>5</v>
      </c>
      <c r="P180" s="23">
        <v>2</v>
      </c>
      <c r="Q180" s="23">
        <v>3</v>
      </c>
      <c r="S180" s="23" t="s">
        <v>406</v>
      </c>
      <c r="T180" s="42"/>
      <c r="U180" s="23"/>
      <c r="V180" s="46"/>
      <c r="W180" s="22" t="s">
        <v>402</v>
      </c>
      <c r="X180" s="22" t="s">
        <v>413</v>
      </c>
      <c r="AA180" s="47" t="s">
        <v>2324</v>
      </c>
      <c r="AB180" s="44" t="s">
        <v>2369</v>
      </c>
      <c r="AC180" s="34" t="s">
        <v>397</v>
      </c>
      <c r="AD180" s="40">
        <v>35</v>
      </c>
      <c r="AE180" s="40">
        <v>70</v>
      </c>
      <c r="AF180" s="9">
        <f t="shared" si="3"/>
        <v>52.5</v>
      </c>
      <c r="AG180" s="48" t="s">
        <v>407</v>
      </c>
      <c r="AI180" s="24" t="s">
        <v>2370</v>
      </c>
      <c r="AJ180" s="48"/>
    </row>
    <row r="181" spans="1:37" x14ac:dyDescent="0.3">
      <c r="A181" s="22" t="s">
        <v>2371</v>
      </c>
      <c r="B181" s="22" t="s">
        <v>2338</v>
      </c>
      <c r="C181" s="23" t="s">
        <v>2372</v>
      </c>
      <c r="E181" s="42" t="s">
        <v>557</v>
      </c>
      <c r="F181" s="23" t="s">
        <v>558</v>
      </c>
      <c r="G181" s="23" t="s">
        <v>415</v>
      </c>
      <c r="I181" s="44" t="s">
        <v>2373</v>
      </c>
      <c r="J181" s="23" t="s">
        <v>419</v>
      </c>
      <c r="L181" s="23" t="s">
        <v>394</v>
      </c>
      <c r="M181" s="23" t="s">
        <v>404</v>
      </c>
      <c r="N181" s="23">
        <v>1</v>
      </c>
      <c r="S181" s="23" t="s">
        <v>406</v>
      </c>
      <c r="T181" s="42"/>
      <c r="U181" s="23"/>
      <c r="V181" s="46"/>
      <c r="W181" s="22" t="s">
        <v>407</v>
      </c>
      <c r="X181" s="22" t="s">
        <v>413</v>
      </c>
      <c r="AA181" s="47" t="s">
        <v>2374</v>
      </c>
      <c r="AB181" s="44"/>
      <c r="AC181" s="34" t="s">
        <v>1319</v>
      </c>
      <c r="AD181" s="40">
        <v>51</v>
      </c>
      <c r="AE181" s="40">
        <v>70</v>
      </c>
      <c r="AF181" s="9">
        <f t="shared" si="3"/>
        <v>60.5</v>
      </c>
      <c r="AG181" s="48" t="s">
        <v>407</v>
      </c>
      <c r="AI181" s="24" t="s">
        <v>2375</v>
      </c>
      <c r="AJ181" s="48"/>
    </row>
    <row r="182" spans="1:37" x14ac:dyDescent="0.3">
      <c r="A182" s="1" t="s">
        <v>2376</v>
      </c>
      <c r="B182" s="1" t="s">
        <v>2338</v>
      </c>
      <c r="C182" s="3" t="s">
        <v>2377</v>
      </c>
      <c r="D182" s="13" t="s">
        <v>3226</v>
      </c>
      <c r="E182" s="2" t="s">
        <v>557</v>
      </c>
      <c r="F182" s="3" t="s">
        <v>558</v>
      </c>
      <c r="G182" s="3" t="s">
        <v>415</v>
      </c>
      <c r="H182" s="20"/>
      <c r="I182" s="10"/>
      <c r="J182" s="4" t="s">
        <v>425</v>
      </c>
      <c r="K182" s="3"/>
      <c r="L182" s="3"/>
      <c r="M182" s="3"/>
      <c r="N182" s="3"/>
      <c r="O182" s="3"/>
      <c r="P182" s="3"/>
      <c r="Q182" s="3"/>
      <c r="R182" s="5"/>
      <c r="S182" s="3"/>
      <c r="T182" s="2"/>
      <c r="U182" s="3"/>
      <c r="V182" s="5"/>
      <c r="W182" s="1" t="s">
        <v>407</v>
      </c>
      <c r="X182" s="1" t="s">
        <v>413</v>
      </c>
      <c r="Y182" s="1"/>
      <c r="Z182" s="1"/>
      <c r="AA182" s="14"/>
      <c r="AB182" s="10"/>
      <c r="AC182" s="11"/>
      <c r="AD182" s="9">
        <v>36</v>
      </c>
      <c r="AE182" s="9">
        <v>46</v>
      </c>
      <c r="AF182" s="9">
        <f t="shared" si="3"/>
        <v>41</v>
      </c>
      <c r="AG182" s="6" t="s">
        <v>407</v>
      </c>
      <c r="AH182" s="5"/>
      <c r="AI182" s="13"/>
      <c r="AJ182" s="49" t="s">
        <v>3076</v>
      </c>
    </row>
    <row r="183" spans="1:37" x14ac:dyDescent="0.3">
      <c r="A183" s="22" t="s">
        <v>2378</v>
      </c>
      <c r="B183" s="22" t="s">
        <v>2338</v>
      </c>
      <c r="C183" s="23" t="s">
        <v>2379</v>
      </c>
      <c r="E183" s="42" t="s">
        <v>557</v>
      </c>
      <c r="F183" s="23" t="s">
        <v>558</v>
      </c>
      <c r="G183" s="23" t="s">
        <v>415</v>
      </c>
      <c r="I183" s="44" t="s">
        <v>2380</v>
      </c>
      <c r="J183" s="23" t="s">
        <v>419</v>
      </c>
      <c r="L183" s="23" t="s">
        <v>403</v>
      </c>
      <c r="M183" s="23" t="s">
        <v>404</v>
      </c>
      <c r="N183" s="23">
        <v>1</v>
      </c>
      <c r="S183" s="23" t="s">
        <v>406</v>
      </c>
      <c r="T183" s="42"/>
      <c r="U183" s="23"/>
      <c r="V183" s="46"/>
      <c r="W183" s="22" t="s">
        <v>407</v>
      </c>
      <c r="X183" s="22" t="s">
        <v>413</v>
      </c>
      <c r="AA183" s="47" t="s">
        <v>2381</v>
      </c>
      <c r="AB183" s="44"/>
      <c r="AC183" s="34" t="s">
        <v>397</v>
      </c>
      <c r="AD183" s="40">
        <v>39</v>
      </c>
      <c r="AE183" s="40">
        <v>66</v>
      </c>
      <c r="AF183" s="9">
        <f t="shared" si="3"/>
        <v>52.5</v>
      </c>
      <c r="AG183" s="48" t="s">
        <v>407</v>
      </c>
      <c r="AI183" s="24" t="s">
        <v>2382</v>
      </c>
      <c r="AJ183" s="48"/>
    </row>
    <row r="184" spans="1:37" x14ac:dyDescent="0.3">
      <c r="A184" s="22" t="s">
        <v>2383</v>
      </c>
      <c r="B184" s="22" t="s">
        <v>2338</v>
      </c>
      <c r="C184" s="23" t="s">
        <v>308</v>
      </c>
      <c r="E184" s="42" t="s">
        <v>557</v>
      </c>
      <c r="F184" s="23" t="s">
        <v>558</v>
      </c>
      <c r="G184" s="23" t="s">
        <v>415</v>
      </c>
      <c r="I184" s="44" t="s">
        <v>2384</v>
      </c>
      <c r="J184" s="23" t="s">
        <v>419</v>
      </c>
      <c r="L184" s="23" t="s">
        <v>394</v>
      </c>
      <c r="M184" s="23" t="s">
        <v>404</v>
      </c>
      <c r="N184" s="23">
        <v>1</v>
      </c>
      <c r="S184" s="23" t="s">
        <v>406</v>
      </c>
      <c r="T184" s="42"/>
      <c r="U184" s="23"/>
      <c r="V184" s="46"/>
      <c r="W184" s="22" t="s">
        <v>402</v>
      </c>
      <c r="X184" s="22" t="s">
        <v>413</v>
      </c>
      <c r="AA184" s="47" t="s">
        <v>2301</v>
      </c>
      <c r="AB184" s="44"/>
      <c r="AC184" s="34" t="s">
        <v>397</v>
      </c>
      <c r="AD184" s="40">
        <v>38</v>
      </c>
      <c r="AE184" s="40">
        <v>51</v>
      </c>
      <c r="AF184" s="9">
        <f t="shared" si="3"/>
        <v>44.5</v>
      </c>
      <c r="AG184" s="48" t="s">
        <v>402</v>
      </c>
      <c r="AI184" s="24" t="s">
        <v>2385</v>
      </c>
      <c r="AJ184" s="48"/>
    </row>
    <row r="185" spans="1:37" x14ac:dyDescent="0.3">
      <c r="A185" s="22" t="s">
        <v>2386</v>
      </c>
      <c r="B185" s="22" t="s">
        <v>2338</v>
      </c>
      <c r="C185" s="23" t="s">
        <v>2387</v>
      </c>
      <c r="E185" s="42" t="s">
        <v>557</v>
      </c>
      <c r="F185" s="23" t="s">
        <v>558</v>
      </c>
      <c r="G185" s="23" t="s">
        <v>415</v>
      </c>
      <c r="I185" s="44" t="s">
        <v>2388</v>
      </c>
      <c r="J185" s="23" t="s">
        <v>419</v>
      </c>
      <c r="L185" s="23" t="s">
        <v>403</v>
      </c>
      <c r="M185" s="23" t="s">
        <v>404</v>
      </c>
      <c r="N185" s="23">
        <v>1</v>
      </c>
      <c r="T185" s="42"/>
      <c r="U185" s="23"/>
      <c r="V185" s="46"/>
      <c r="W185" s="22" t="s">
        <v>407</v>
      </c>
      <c r="X185" s="22" t="s">
        <v>413</v>
      </c>
      <c r="AA185" s="47" t="s">
        <v>2389</v>
      </c>
      <c r="AB185" s="44"/>
      <c r="AC185" s="34" t="s">
        <v>3100</v>
      </c>
      <c r="AD185" s="40">
        <v>31</v>
      </c>
      <c r="AE185" s="40">
        <v>45</v>
      </c>
      <c r="AF185" s="9">
        <f t="shared" si="3"/>
        <v>38</v>
      </c>
      <c r="AG185" s="48" t="s">
        <v>407</v>
      </c>
      <c r="AI185" s="24" t="s">
        <v>2390</v>
      </c>
      <c r="AJ185" s="48"/>
    </row>
    <row r="186" spans="1:37" x14ac:dyDescent="0.3">
      <c r="A186" s="22" t="s">
        <v>2391</v>
      </c>
      <c r="B186" s="22" t="s">
        <v>2338</v>
      </c>
      <c r="C186" s="23" t="s">
        <v>1890</v>
      </c>
      <c r="E186" s="42" t="s">
        <v>557</v>
      </c>
      <c r="F186" s="23" t="s">
        <v>558</v>
      </c>
      <c r="G186" s="23" t="s">
        <v>415</v>
      </c>
      <c r="I186" s="44" t="s">
        <v>2392</v>
      </c>
      <c r="J186" s="23" t="s">
        <v>419</v>
      </c>
      <c r="L186" s="23" t="s">
        <v>394</v>
      </c>
      <c r="M186" s="23" t="s">
        <v>404</v>
      </c>
      <c r="N186" s="23">
        <v>1</v>
      </c>
      <c r="O186" s="23">
        <v>2</v>
      </c>
      <c r="S186" s="23" t="s">
        <v>406</v>
      </c>
      <c r="T186" s="42"/>
      <c r="U186" s="23"/>
      <c r="V186" s="46"/>
      <c r="W186" s="22" t="s">
        <v>402</v>
      </c>
      <c r="X186" s="22" t="s">
        <v>413</v>
      </c>
      <c r="AA186" s="47" t="s">
        <v>2341</v>
      </c>
      <c r="AB186" s="44"/>
      <c r="AC186" s="34" t="s">
        <v>1319</v>
      </c>
      <c r="AD186" s="40">
        <v>45</v>
      </c>
      <c r="AE186" s="40">
        <v>63</v>
      </c>
      <c r="AF186" s="9">
        <f t="shared" si="3"/>
        <v>54</v>
      </c>
      <c r="AG186" s="48" t="s">
        <v>407</v>
      </c>
      <c r="AI186" s="24" t="s">
        <v>2393</v>
      </c>
      <c r="AJ186" s="48"/>
    </row>
    <row r="187" spans="1:37" x14ac:dyDescent="0.3">
      <c r="A187" s="22" t="s">
        <v>2394</v>
      </c>
      <c r="B187" s="22" t="s">
        <v>2338</v>
      </c>
      <c r="C187" s="23" t="s">
        <v>2395</v>
      </c>
      <c r="E187" s="42" t="s">
        <v>557</v>
      </c>
      <c r="F187" s="23" t="s">
        <v>558</v>
      </c>
      <c r="G187" s="23" t="s">
        <v>415</v>
      </c>
      <c r="T187" s="42"/>
      <c r="U187" s="23"/>
      <c r="V187" s="46"/>
      <c r="W187" s="22" t="s">
        <v>402</v>
      </c>
      <c r="X187" s="22" t="s">
        <v>413</v>
      </c>
      <c r="AB187" s="44"/>
      <c r="AC187" s="34" t="s">
        <v>397</v>
      </c>
      <c r="AD187" s="40">
        <v>46</v>
      </c>
      <c r="AE187" s="40">
        <v>50</v>
      </c>
      <c r="AF187" s="9">
        <f t="shared" si="3"/>
        <v>48</v>
      </c>
      <c r="AG187" s="48" t="s">
        <v>407</v>
      </c>
      <c r="AI187" s="50" t="s">
        <v>3077</v>
      </c>
      <c r="AJ187" s="48"/>
    </row>
    <row r="188" spans="1:37" x14ac:dyDescent="0.3">
      <c r="A188" s="22" t="s">
        <v>2396</v>
      </c>
      <c r="B188" s="22" t="s">
        <v>2338</v>
      </c>
      <c r="C188" s="23" t="s">
        <v>2397</v>
      </c>
      <c r="E188" s="42" t="s">
        <v>557</v>
      </c>
      <c r="F188" s="23" t="s">
        <v>558</v>
      </c>
      <c r="G188" s="23" t="s">
        <v>415</v>
      </c>
      <c r="I188" s="44" t="s">
        <v>2398</v>
      </c>
      <c r="J188" s="23" t="s">
        <v>419</v>
      </c>
      <c r="L188" s="23" t="s">
        <v>403</v>
      </c>
      <c r="M188" s="23" t="s">
        <v>404</v>
      </c>
      <c r="N188" s="23">
        <v>1</v>
      </c>
      <c r="S188" s="23" t="s">
        <v>406</v>
      </c>
      <c r="T188" s="42"/>
      <c r="U188" s="23"/>
      <c r="V188" s="46"/>
      <c r="W188" s="22" t="s">
        <v>402</v>
      </c>
      <c r="X188" s="22" t="s">
        <v>413</v>
      </c>
      <c r="AA188" s="47" t="s">
        <v>2399</v>
      </c>
      <c r="AB188" s="44"/>
      <c r="AC188" s="34" t="s">
        <v>1319</v>
      </c>
      <c r="AD188" s="40">
        <v>32</v>
      </c>
      <c r="AE188" s="40">
        <v>44</v>
      </c>
      <c r="AF188" s="9">
        <f t="shared" si="3"/>
        <v>38</v>
      </c>
      <c r="AG188" s="48" t="s">
        <v>407</v>
      </c>
      <c r="AI188" s="24" t="s">
        <v>2400</v>
      </c>
      <c r="AJ188" s="48"/>
    </row>
    <row r="189" spans="1:37" x14ac:dyDescent="0.3">
      <c r="A189" s="22" t="s">
        <v>2401</v>
      </c>
      <c r="B189" s="22" t="s">
        <v>2338</v>
      </c>
      <c r="C189" s="23" t="s">
        <v>2402</v>
      </c>
      <c r="E189" s="42" t="s">
        <v>557</v>
      </c>
      <c r="F189" s="23" t="s">
        <v>558</v>
      </c>
      <c r="G189" s="23" t="s">
        <v>415</v>
      </c>
      <c r="I189" s="44" t="s">
        <v>2403</v>
      </c>
      <c r="J189" s="23" t="s">
        <v>419</v>
      </c>
      <c r="L189" s="23" t="s">
        <v>403</v>
      </c>
      <c r="M189" s="23" t="s">
        <v>404</v>
      </c>
      <c r="N189" s="23">
        <v>4</v>
      </c>
      <c r="O189" s="23">
        <v>5</v>
      </c>
      <c r="P189" s="23">
        <v>3</v>
      </c>
      <c r="S189" s="23" t="s">
        <v>406</v>
      </c>
      <c r="T189" s="42"/>
      <c r="U189" s="23"/>
      <c r="V189" s="46"/>
      <c r="W189" s="22" t="s">
        <v>402</v>
      </c>
      <c r="X189" s="22" t="s">
        <v>413</v>
      </c>
      <c r="AA189" s="47" t="s">
        <v>2324</v>
      </c>
      <c r="AB189" s="44" t="s">
        <v>2404</v>
      </c>
      <c r="AC189" s="34" t="s">
        <v>1319</v>
      </c>
      <c r="AD189" s="40">
        <v>38</v>
      </c>
      <c r="AE189" s="40">
        <v>70</v>
      </c>
      <c r="AF189" s="9">
        <f t="shared" si="3"/>
        <v>54</v>
      </c>
      <c r="AG189" s="48" t="s">
        <v>407</v>
      </c>
      <c r="AI189" s="24" t="s">
        <v>2405</v>
      </c>
      <c r="AJ189" s="48"/>
    </row>
    <row r="190" spans="1:37" x14ac:dyDescent="0.3">
      <c r="A190" s="22" t="s">
        <v>2406</v>
      </c>
      <c r="B190" s="22" t="s">
        <v>2338</v>
      </c>
      <c r="C190" s="23" t="s">
        <v>3115</v>
      </c>
      <c r="E190" s="42" t="s">
        <v>557</v>
      </c>
      <c r="F190" s="23" t="s">
        <v>558</v>
      </c>
      <c r="G190" s="23" t="s">
        <v>415</v>
      </c>
      <c r="I190" s="44" t="s">
        <v>2408</v>
      </c>
      <c r="J190" s="23" t="s">
        <v>425</v>
      </c>
      <c r="L190" s="23" t="s">
        <v>394</v>
      </c>
      <c r="M190" s="23" t="s">
        <v>404</v>
      </c>
      <c r="N190" s="23">
        <v>1</v>
      </c>
      <c r="S190" s="23" t="s">
        <v>406</v>
      </c>
      <c r="T190" s="42"/>
      <c r="U190" s="23"/>
      <c r="V190" s="46"/>
      <c r="W190" s="22" t="s">
        <v>402</v>
      </c>
      <c r="X190" s="22" t="s">
        <v>413</v>
      </c>
      <c r="AA190" s="47" t="s">
        <v>2409</v>
      </c>
      <c r="AB190" s="44"/>
      <c r="AC190" s="34" t="s">
        <v>1319</v>
      </c>
      <c r="AD190" s="40">
        <v>38</v>
      </c>
      <c r="AE190" s="40">
        <v>51</v>
      </c>
      <c r="AF190" s="9">
        <f t="shared" si="3"/>
        <v>44.5</v>
      </c>
      <c r="AG190" s="48" t="s">
        <v>407</v>
      </c>
      <c r="AI190" s="24" t="s">
        <v>2410</v>
      </c>
      <c r="AJ190" s="48"/>
    </row>
    <row r="191" spans="1:37" x14ac:dyDescent="0.3">
      <c r="A191" s="22" t="s">
        <v>2411</v>
      </c>
      <c r="B191" s="22" t="s">
        <v>2412</v>
      </c>
      <c r="C191" s="23" t="s">
        <v>2413</v>
      </c>
      <c r="E191" s="42" t="s">
        <v>391</v>
      </c>
      <c r="F191" s="23" t="s">
        <v>442</v>
      </c>
      <c r="G191" s="23" t="s">
        <v>415</v>
      </c>
      <c r="I191" s="44" t="s">
        <v>2414</v>
      </c>
      <c r="J191" s="23" t="s">
        <v>419</v>
      </c>
      <c r="L191" s="23" t="s">
        <v>403</v>
      </c>
      <c r="N191" s="23">
        <v>2</v>
      </c>
      <c r="O191" s="23">
        <v>3</v>
      </c>
      <c r="P191" s="23">
        <v>1</v>
      </c>
      <c r="S191" s="23" t="s">
        <v>406</v>
      </c>
      <c r="T191" s="42"/>
      <c r="U191" s="23"/>
      <c r="V191" s="46"/>
      <c r="W191" s="22" t="s">
        <v>402</v>
      </c>
      <c r="X191" s="22" t="s">
        <v>413</v>
      </c>
      <c r="AA191" s="47" t="s">
        <v>2415</v>
      </c>
      <c r="AB191" s="44" t="s">
        <v>2416</v>
      </c>
      <c r="AC191" s="34" t="s">
        <v>1319</v>
      </c>
      <c r="AD191" s="40">
        <v>19</v>
      </c>
      <c r="AE191" s="40">
        <v>29</v>
      </c>
      <c r="AF191" s="9">
        <f t="shared" si="3"/>
        <v>24</v>
      </c>
      <c r="AG191" s="48" t="s">
        <v>407</v>
      </c>
      <c r="AI191" s="24" t="s">
        <v>2417</v>
      </c>
      <c r="AJ191" s="48"/>
    </row>
    <row r="192" spans="1:37" x14ac:dyDescent="0.3">
      <c r="A192" s="22" t="s">
        <v>2418</v>
      </c>
      <c r="B192" s="22" t="s">
        <v>2412</v>
      </c>
      <c r="C192" s="23" t="s">
        <v>2419</v>
      </c>
      <c r="E192" s="42" t="s">
        <v>391</v>
      </c>
      <c r="F192" s="23" t="s">
        <v>442</v>
      </c>
      <c r="G192" s="23" t="s">
        <v>415</v>
      </c>
      <c r="I192" s="44" t="s">
        <v>2420</v>
      </c>
      <c r="J192" s="23" t="s">
        <v>419</v>
      </c>
      <c r="L192" s="23" t="s">
        <v>403</v>
      </c>
      <c r="N192" s="23">
        <v>2</v>
      </c>
      <c r="S192" s="23" t="s">
        <v>406</v>
      </c>
      <c r="T192" s="42"/>
      <c r="U192" s="23"/>
      <c r="V192" s="46"/>
      <c r="W192" s="22" t="s">
        <v>402</v>
      </c>
      <c r="X192" s="22" t="s">
        <v>413</v>
      </c>
      <c r="AA192" s="47" t="s">
        <v>2421</v>
      </c>
      <c r="AB192" s="44"/>
      <c r="AC192" s="34" t="s">
        <v>1319</v>
      </c>
      <c r="AD192" s="40">
        <v>16</v>
      </c>
      <c r="AE192" s="40">
        <v>22</v>
      </c>
      <c r="AF192" s="9">
        <f t="shared" si="3"/>
        <v>19</v>
      </c>
      <c r="AG192" s="48" t="s">
        <v>407</v>
      </c>
      <c r="AI192" s="24" t="s">
        <v>2422</v>
      </c>
      <c r="AJ192" s="48"/>
    </row>
    <row r="193" spans="1:36" x14ac:dyDescent="0.3">
      <c r="A193" s="22" t="s">
        <v>2912</v>
      </c>
      <c r="B193" s="22" t="s">
        <v>2913</v>
      </c>
      <c r="C193" s="23" t="s">
        <v>2914</v>
      </c>
      <c r="E193" s="42" t="s">
        <v>596</v>
      </c>
      <c r="F193" s="23" t="s">
        <v>693</v>
      </c>
      <c r="G193" s="23" t="s">
        <v>415</v>
      </c>
      <c r="I193" s="44" t="s">
        <v>2915</v>
      </c>
      <c r="J193" s="23" t="s">
        <v>419</v>
      </c>
      <c r="L193" s="23" t="s">
        <v>403</v>
      </c>
      <c r="M193" s="23" t="s">
        <v>404</v>
      </c>
      <c r="N193" s="23">
        <v>1</v>
      </c>
      <c r="O193" s="23">
        <v>3</v>
      </c>
      <c r="S193" s="23" t="s">
        <v>406</v>
      </c>
      <c r="T193" s="42"/>
      <c r="U193" s="23"/>
      <c r="V193" s="46"/>
      <c r="W193" s="22" t="s">
        <v>407</v>
      </c>
      <c r="X193" s="22" t="s">
        <v>413</v>
      </c>
      <c r="AA193" s="47" t="s">
        <v>2707</v>
      </c>
      <c r="AB193" s="44"/>
      <c r="AC193" s="34" t="s">
        <v>1319</v>
      </c>
      <c r="AD193" s="40">
        <v>22</v>
      </c>
      <c r="AE193" s="40">
        <v>29</v>
      </c>
      <c r="AF193" s="9">
        <f t="shared" si="3"/>
        <v>25.5</v>
      </c>
      <c r="AG193" s="48" t="s">
        <v>402</v>
      </c>
      <c r="AI193" s="24" t="s">
        <v>2916</v>
      </c>
      <c r="AJ193" s="48"/>
    </row>
    <row r="194" spans="1:36" x14ac:dyDescent="0.3">
      <c r="A194" s="22" t="s">
        <v>2917</v>
      </c>
      <c r="B194" s="22" t="s">
        <v>2913</v>
      </c>
      <c r="C194" s="23" t="s">
        <v>2918</v>
      </c>
      <c r="E194" s="42" t="s">
        <v>596</v>
      </c>
      <c r="F194" s="23" t="s">
        <v>693</v>
      </c>
      <c r="G194" s="23" t="s">
        <v>415</v>
      </c>
      <c r="I194" s="44" t="s">
        <v>2919</v>
      </c>
      <c r="J194" s="23" t="s">
        <v>419</v>
      </c>
      <c r="L194" s="23" t="s">
        <v>403</v>
      </c>
      <c r="M194" s="23" t="s">
        <v>404</v>
      </c>
      <c r="N194" s="23">
        <v>1</v>
      </c>
      <c r="O194" s="23">
        <v>4</v>
      </c>
      <c r="P194" s="23">
        <v>3</v>
      </c>
      <c r="S194" s="23" t="s">
        <v>406</v>
      </c>
      <c r="T194" s="42"/>
      <c r="U194" s="23"/>
      <c r="V194" s="46"/>
      <c r="W194" s="22" t="s">
        <v>407</v>
      </c>
      <c r="X194" s="22" t="s">
        <v>413</v>
      </c>
      <c r="AA194" s="47" t="s">
        <v>2519</v>
      </c>
      <c r="AB194" s="44" t="s">
        <v>2920</v>
      </c>
      <c r="AC194" s="34" t="s">
        <v>1319</v>
      </c>
      <c r="AD194" s="40">
        <v>22</v>
      </c>
      <c r="AE194" s="40">
        <v>29</v>
      </c>
      <c r="AF194" s="9">
        <f t="shared" si="3"/>
        <v>25.5</v>
      </c>
      <c r="AG194" s="48" t="s">
        <v>407</v>
      </c>
      <c r="AI194" s="24" t="s">
        <v>2921</v>
      </c>
      <c r="AJ194" s="48"/>
    </row>
    <row r="195" spans="1:36" x14ac:dyDescent="0.3">
      <c r="A195" s="22" t="s">
        <v>2423</v>
      </c>
      <c r="B195" s="22" t="s">
        <v>2424</v>
      </c>
      <c r="C195" s="23" t="s">
        <v>2425</v>
      </c>
      <c r="E195" s="42" t="s">
        <v>596</v>
      </c>
      <c r="F195" s="23" t="s">
        <v>597</v>
      </c>
      <c r="G195" s="23" t="s">
        <v>415</v>
      </c>
      <c r="I195" s="44" t="s">
        <v>2426</v>
      </c>
      <c r="J195" s="23" t="s">
        <v>419</v>
      </c>
      <c r="L195" s="23" t="s">
        <v>403</v>
      </c>
      <c r="N195" s="23">
        <v>1</v>
      </c>
      <c r="S195" s="23" t="s">
        <v>406</v>
      </c>
      <c r="T195" s="42"/>
      <c r="U195" s="23"/>
      <c r="V195" s="46"/>
      <c r="W195" s="22" t="s">
        <v>407</v>
      </c>
      <c r="X195" s="22" t="s">
        <v>413</v>
      </c>
      <c r="AA195" s="47" t="s">
        <v>2427</v>
      </c>
      <c r="AB195" s="44" t="s">
        <v>2428</v>
      </c>
      <c r="AC195" s="34" t="s">
        <v>1319</v>
      </c>
      <c r="AD195" s="40">
        <v>22</v>
      </c>
      <c r="AE195" s="40">
        <v>29</v>
      </c>
      <c r="AF195" s="9">
        <f t="shared" si="3"/>
        <v>25.5</v>
      </c>
      <c r="AG195" s="48" t="s">
        <v>407</v>
      </c>
      <c r="AI195" s="24" t="s">
        <v>2429</v>
      </c>
      <c r="AJ195" s="48"/>
    </row>
    <row r="196" spans="1:36" x14ac:dyDescent="0.3">
      <c r="A196" s="22" t="s">
        <v>2430</v>
      </c>
      <c r="B196" s="22" t="s">
        <v>2424</v>
      </c>
      <c r="C196" s="23" t="s">
        <v>2431</v>
      </c>
      <c r="E196" s="42" t="s">
        <v>596</v>
      </c>
      <c r="F196" s="23" t="s">
        <v>597</v>
      </c>
      <c r="G196" s="23" t="s">
        <v>415</v>
      </c>
      <c r="I196" s="44" t="s">
        <v>3079</v>
      </c>
      <c r="J196" s="51" t="s">
        <v>425</v>
      </c>
      <c r="T196" s="42"/>
      <c r="U196" s="23"/>
      <c r="V196" s="46"/>
      <c r="W196" s="22" t="s">
        <v>402</v>
      </c>
      <c r="X196" s="22" t="s">
        <v>413</v>
      </c>
      <c r="AA196" s="47" t="s">
        <v>3080</v>
      </c>
      <c r="AB196" s="44"/>
      <c r="AC196" s="34" t="s">
        <v>1319</v>
      </c>
      <c r="AD196" s="40">
        <v>21</v>
      </c>
      <c r="AE196" s="40">
        <v>30</v>
      </c>
      <c r="AF196" s="9">
        <f t="shared" si="3"/>
        <v>25.5</v>
      </c>
      <c r="AG196" s="48" t="s">
        <v>407</v>
      </c>
      <c r="AI196" s="24" t="s">
        <v>3078</v>
      </c>
      <c r="AJ196" s="48"/>
    </row>
    <row r="197" spans="1:36" x14ac:dyDescent="0.3">
      <c r="A197" s="22" t="s">
        <v>3028</v>
      </c>
      <c r="B197" s="22" t="s">
        <v>3029</v>
      </c>
      <c r="C197" s="23" t="s">
        <v>3030</v>
      </c>
      <c r="E197" s="42" t="s">
        <v>596</v>
      </c>
      <c r="F197" s="23" t="s">
        <v>693</v>
      </c>
      <c r="G197" s="23" t="s">
        <v>415</v>
      </c>
      <c r="I197" s="44" t="s">
        <v>3031</v>
      </c>
      <c r="J197" s="23" t="s">
        <v>419</v>
      </c>
      <c r="L197" s="23" t="s">
        <v>394</v>
      </c>
      <c r="M197" s="23" t="s">
        <v>457</v>
      </c>
      <c r="N197" s="23">
        <v>1</v>
      </c>
      <c r="S197" s="23" t="s">
        <v>406</v>
      </c>
      <c r="T197" s="42"/>
      <c r="U197" s="23"/>
      <c r="V197" s="46"/>
      <c r="W197" s="22" t="s">
        <v>402</v>
      </c>
      <c r="X197" s="22" t="s">
        <v>413</v>
      </c>
      <c r="AA197" s="47" t="s">
        <v>3032</v>
      </c>
      <c r="AB197" s="44"/>
      <c r="AC197" s="34" t="s">
        <v>1319</v>
      </c>
      <c r="AD197" s="40">
        <v>22</v>
      </c>
      <c r="AE197" s="40">
        <v>30</v>
      </c>
      <c r="AF197" s="9">
        <f t="shared" si="3"/>
        <v>26</v>
      </c>
      <c r="AG197" s="48" t="s">
        <v>407</v>
      </c>
      <c r="AI197" s="24" t="s">
        <v>3033</v>
      </c>
      <c r="AJ197" s="48"/>
    </row>
    <row r="198" spans="1:36" x14ac:dyDescent="0.3">
      <c r="A198" s="22" t="s">
        <v>2432</v>
      </c>
      <c r="B198" s="22" t="s">
        <v>2433</v>
      </c>
      <c r="C198" s="23" t="s">
        <v>2434</v>
      </c>
      <c r="E198" s="42" t="s">
        <v>430</v>
      </c>
      <c r="F198" s="23" t="s">
        <v>781</v>
      </c>
      <c r="G198" s="23" t="s">
        <v>415</v>
      </c>
      <c r="I198" s="44" t="s">
        <v>2435</v>
      </c>
      <c r="J198" s="23" t="s">
        <v>419</v>
      </c>
      <c r="L198" s="23" t="s">
        <v>403</v>
      </c>
      <c r="M198" s="23" t="s">
        <v>404</v>
      </c>
      <c r="N198" s="23">
        <v>1</v>
      </c>
      <c r="O198" s="23">
        <v>3</v>
      </c>
      <c r="S198" s="23" t="s">
        <v>406</v>
      </c>
      <c r="T198" s="42"/>
      <c r="U198" s="23"/>
      <c r="V198" s="46"/>
      <c r="W198" s="22" t="s">
        <v>402</v>
      </c>
      <c r="X198" s="22" t="s">
        <v>413</v>
      </c>
      <c r="AA198" s="47" t="s">
        <v>2436</v>
      </c>
      <c r="AB198" s="44"/>
      <c r="AC198" s="34" t="s">
        <v>2437</v>
      </c>
      <c r="AD198" s="40">
        <v>35</v>
      </c>
      <c r="AE198" s="40">
        <v>43</v>
      </c>
      <c r="AF198" s="9">
        <f t="shared" si="3"/>
        <v>39</v>
      </c>
      <c r="AG198" s="48" t="s">
        <v>402</v>
      </c>
      <c r="AI198" s="24" t="s">
        <v>2438</v>
      </c>
      <c r="AJ198" s="48"/>
    </row>
    <row r="199" spans="1:36" x14ac:dyDescent="0.3">
      <c r="A199" s="22" t="s">
        <v>2439</v>
      </c>
      <c r="B199" s="22" t="s">
        <v>2433</v>
      </c>
      <c r="C199" s="23" t="s">
        <v>2440</v>
      </c>
      <c r="E199" s="42" t="s">
        <v>430</v>
      </c>
      <c r="F199" s="23" t="s">
        <v>781</v>
      </c>
      <c r="G199" s="23" t="s">
        <v>415</v>
      </c>
      <c r="I199" s="44" t="s">
        <v>2441</v>
      </c>
      <c r="J199" s="23" t="s">
        <v>419</v>
      </c>
      <c r="L199" s="23" t="s">
        <v>403</v>
      </c>
      <c r="M199" s="23" t="s">
        <v>404</v>
      </c>
      <c r="N199" s="23">
        <v>2</v>
      </c>
      <c r="O199" s="23">
        <v>3</v>
      </c>
      <c r="P199" s="23">
        <v>1</v>
      </c>
      <c r="S199" s="23" t="s">
        <v>406</v>
      </c>
      <c r="T199" s="42"/>
      <c r="U199" s="23"/>
      <c r="V199" s="46"/>
      <c r="AA199" s="47" t="s">
        <v>2404</v>
      </c>
      <c r="AB199" s="44" t="s">
        <v>2381</v>
      </c>
      <c r="AC199" s="34" t="s">
        <v>1070</v>
      </c>
      <c r="AD199" s="40">
        <v>38</v>
      </c>
      <c r="AE199" s="40">
        <v>45</v>
      </c>
      <c r="AF199" s="9">
        <f t="shared" si="3"/>
        <v>41.5</v>
      </c>
      <c r="AG199" s="48" t="s">
        <v>402</v>
      </c>
      <c r="AI199" s="24" t="s">
        <v>2442</v>
      </c>
      <c r="AJ199" s="48"/>
    </row>
    <row r="200" spans="1:36" x14ac:dyDescent="0.3">
      <c r="A200" s="22" t="s">
        <v>2443</v>
      </c>
      <c r="B200" s="22" t="s">
        <v>2433</v>
      </c>
      <c r="C200" s="23" t="s">
        <v>2444</v>
      </c>
      <c r="E200" s="42" t="s">
        <v>430</v>
      </c>
      <c r="F200" s="23" t="s">
        <v>781</v>
      </c>
      <c r="G200" s="23" t="s">
        <v>415</v>
      </c>
      <c r="I200" s="44" t="s">
        <v>2445</v>
      </c>
      <c r="J200" s="23" t="s">
        <v>425</v>
      </c>
      <c r="L200" s="23" t="s">
        <v>394</v>
      </c>
      <c r="N200" s="23">
        <v>2</v>
      </c>
      <c r="T200" s="42"/>
      <c r="U200" s="23"/>
      <c r="V200" s="46"/>
      <c r="W200" s="22" t="s">
        <v>402</v>
      </c>
      <c r="X200" s="22" t="s">
        <v>413</v>
      </c>
      <c r="AA200" s="47" t="s">
        <v>2446</v>
      </c>
      <c r="AB200" s="44"/>
      <c r="AC200" s="34" t="s">
        <v>397</v>
      </c>
      <c r="AD200" s="40">
        <v>38</v>
      </c>
      <c r="AE200" s="40">
        <v>45</v>
      </c>
      <c r="AF200" s="9">
        <f t="shared" si="3"/>
        <v>41.5</v>
      </c>
      <c r="AG200" s="48" t="s">
        <v>402</v>
      </c>
      <c r="AI200" s="24" t="s">
        <v>2447</v>
      </c>
      <c r="AJ200" s="48"/>
    </row>
    <row r="201" spans="1:36" s="1" customFormat="1" x14ac:dyDescent="0.3">
      <c r="B201" s="1" t="s">
        <v>2449</v>
      </c>
      <c r="C201" s="3" t="s">
        <v>3118</v>
      </c>
      <c r="D201" s="13"/>
      <c r="E201" s="2" t="s">
        <v>391</v>
      </c>
      <c r="F201" s="4" t="s">
        <v>442</v>
      </c>
      <c r="G201" s="3" t="s">
        <v>415</v>
      </c>
      <c r="H201" s="20"/>
      <c r="I201" s="10"/>
      <c r="J201" s="3"/>
      <c r="K201" s="3"/>
      <c r="L201" s="3"/>
      <c r="M201" s="3"/>
      <c r="N201" s="3"/>
      <c r="O201" s="3"/>
      <c r="P201" s="3"/>
      <c r="Q201" s="3"/>
      <c r="R201" s="5"/>
      <c r="S201" s="3"/>
      <c r="T201" s="2"/>
      <c r="U201" s="3"/>
      <c r="V201" s="5"/>
      <c r="AA201" s="14"/>
      <c r="AB201" s="11"/>
      <c r="AC201" s="11"/>
      <c r="AD201" s="79">
        <v>27</v>
      </c>
      <c r="AE201" s="9">
        <v>27</v>
      </c>
      <c r="AF201" s="9">
        <f t="shared" si="3"/>
        <v>27</v>
      </c>
      <c r="AG201" s="6" t="s">
        <v>402</v>
      </c>
      <c r="AH201" s="5"/>
      <c r="AI201" s="13" t="s">
        <v>3125</v>
      </c>
    </row>
    <row r="202" spans="1:36" x14ac:dyDescent="0.3">
      <c r="A202" s="22" t="s">
        <v>2448</v>
      </c>
      <c r="B202" s="22" t="s">
        <v>2449</v>
      </c>
      <c r="C202" s="23" t="s">
        <v>2450</v>
      </c>
      <c r="E202" s="42" t="s">
        <v>391</v>
      </c>
      <c r="F202" s="23" t="s">
        <v>442</v>
      </c>
      <c r="G202" s="23" t="s">
        <v>415</v>
      </c>
      <c r="I202" s="44" t="s">
        <v>2451</v>
      </c>
      <c r="J202" s="23" t="s">
        <v>419</v>
      </c>
      <c r="L202" s="23" t="s">
        <v>403</v>
      </c>
      <c r="N202" s="23">
        <v>1</v>
      </c>
      <c r="P202" s="23">
        <v>1</v>
      </c>
      <c r="T202" s="42"/>
      <c r="U202" s="23"/>
      <c r="V202" s="46"/>
      <c r="W202" s="22" t="s">
        <v>402</v>
      </c>
      <c r="X202" s="22" t="s">
        <v>413</v>
      </c>
      <c r="AA202" s="47" t="s">
        <v>2452</v>
      </c>
      <c r="AB202" s="44" t="s">
        <v>2453</v>
      </c>
      <c r="AC202" s="34" t="s">
        <v>1319</v>
      </c>
      <c r="AD202" s="40">
        <v>21</v>
      </c>
      <c r="AE202" s="40">
        <v>31</v>
      </c>
      <c r="AF202" s="9">
        <f t="shared" si="3"/>
        <v>26</v>
      </c>
      <c r="AG202" s="48" t="s">
        <v>402</v>
      </c>
      <c r="AI202" s="24" t="s">
        <v>2454</v>
      </c>
      <c r="AJ202" s="48"/>
    </row>
    <row r="203" spans="1:36" s="1" customFormat="1" x14ac:dyDescent="0.3">
      <c r="A203" s="22" t="s">
        <v>2455</v>
      </c>
      <c r="B203" s="22" t="s">
        <v>2449</v>
      </c>
      <c r="C203" s="23" t="s">
        <v>2456</v>
      </c>
      <c r="D203" s="24"/>
      <c r="E203" s="42" t="s">
        <v>391</v>
      </c>
      <c r="F203" s="23" t="s">
        <v>442</v>
      </c>
      <c r="G203" s="23" t="s">
        <v>415</v>
      </c>
      <c r="H203" s="43"/>
      <c r="I203" s="44" t="s">
        <v>2457</v>
      </c>
      <c r="J203" s="23" t="s">
        <v>419</v>
      </c>
      <c r="K203" s="45"/>
      <c r="L203" s="23" t="s">
        <v>403</v>
      </c>
      <c r="M203" s="23"/>
      <c r="N203" s="23">
        <v>2</v>
      </c>
      <c r="O203" s="23">
        <v>3</v>
      </c>
      <c r="P203" s="23"/>
      <c r="Q203" s="23"/>
      <c r="R203" s="46"/>
      <c r="S203" s="23" t="s">
        <v>406</v>
      </c>
      <c r="T203" s="42"/>
      <c r="U203" s="23"/>
      <c r="V203" s="46"/>
      <c r="W203" s="22" t="s">
        <v>402</v>
      </c>
      <c r="X203" s="22" t="s">
        <v>413</v>
      </c>
      <c r="Y203" s="22"/>
      <c r="Z203" s="22"/>
      <c r="AA203" s="47" t="s">
        <v>2312</v>
      </c>
      <c r="AB203" s="44"/>
      <c r="AC203" s="34" t="s">
        <v>1319</v>
      </c>
      <c r="AD203" s="40">
        <v>29</v>
      </c>
      <c r="AE203" s="40">
        <v>35</v>
      </c>
      <c r="AF203" s="9">
        <f t="shared" si="3"/>
        <v>32</v>
      </c>
      <c r="AG203" s="48" t="s">
        <v>402</v>
      </c>
      <c r="AH203" s="46"/>
      <c r="AI203" s="24" t="s">
        <v>2458</v>
      </c>
      <c r="AJ203" s="48"/>
    </row>
    <row r="204" spans="1:36" x14ac:dyDescent="0.3">
      <c r="A204" s="22" t="s">
        <v>2459</v>
      </c>
      <c r="B204" s="22" t="s">
        <v>2460</v>
      </c>
      <c r="C204" s="23" t="s">
        <v>2461</v>
      </c>
      <c r="E204" s="42" t="s">
        <v>430</v>
      </c>
      <c r="F204" s="23" t="s">
        <v>2462</v>
      </c>
      <c r="G204" s="23" t="s">
        <v>415</v>
      </c>
      <c r="I204" s="44" t="s">
        <v>2463</v>
      </c>
      <c r="J204" s="23" t="s">
        <v>419</v>
      </c>
      <c r="L204" s="23" t="s">
        <v>403</v>
      </c>
      <c r="N204" s="23">
        <v>1</v>
      </c>
      <c r="S204" s="23" t="s">
        <v>406</v>
      </c>
      <c r="T204" s="42"/>
      <c r="U204" s="23"/>
      <c r="V204" s="46"/>
      <c r="W204" s="22" t="s">
        <v>407</v>
      </c>
      <c r="X204" s="22" t="s">
        <v>413</v>
      </c>
      <c r="AA204" s="47" t="s">
        <v>2464</v>
      </c>
      <c r="AB204" s="44"/>
      <c r="AC204" s="34" t="s">
        <v>1319</v>
      </c>
      <c r="AD204" s="40">
        <v>70</v>
      </c>
      <c r="AE204" s="40">
        <v>95</v>
      </c>
      <c r="AF204" s="9">
        <f t="shared" si="3"/>
        <v>82.5</v>
      </c>
      <c r="AG204" s="48" t="s">
        <v>407</v>
      </c>
      <c r="AI204" s="24" t="s">
        <v>2465</v>
      </c>
      <c r="AJ204" s="48"/>
    </row>
    <row r="205" spans="1:36" x14ac:dyDescent="0.3">
      <c r="A205" s="22" t="s">
        <v>2466</v>
      </c>
      <c r="B205" s="22" t="s">
        <v>2460</v>
      </c>
      <c r="C205" s="23" t="s">
        <v>2467</v>
      </c>
      <c r="E205" s="42" t="s">
        <v>430</v>
      </c>
      <c r="F205" s="23" t="s">
        <v>2462</v>
      </c>
      <c r="G205" s="23" t="s">
        <v>415</v>
      </c>
      <c r="I205" s="44" t="s">
        <v>2468</v>
      </c>
      <c r="J205" s="23" t="s">
        <v>419</v>
      </c>
      <c r="L205" s="23" t="s">
        <v>403</v>
      </c>
      <c r="M205" s="23" t="s">
        <v>457</v>
      </c>
      <c r="N205" s="23">
        <v>1</v>
      </c>
      <c r="S205" s="23" t="s">
        <v>406</v>
      </c>
      <c r="T205" s="42"/>
      <c r="U205" s="23"/>
      <c r="V205" s="46"/>
      <c r="W205" s="22" t="s">
        <v>407</v>
      </c>
      <c r="X205" s="22" t="s">
        <v>413</v>
      </c>
      <c r="Y205" s="22" t="s">
        <v>413</v>
      </c>
      <c r="AA205" s="47" t="s">
        <v>2469</v>
      </c>
      <c r="AB205" s="44" t="s">
        <v>2470</v>
      </c>
      <c r="AC205" s="34" t="s">
        <v>1319</v>
      </c>
      <c r="AD205" s="40">
        <v>67</v>
      </c>
      <c r="AE205" s="40">
        <v>98</v>
      </c>
      <c r="AF205" s="9">
        <f t="shared" si="3"/>
        <v>82.5</v>
      </c>
      <c r="AG205" s="48" t="s">
        <v>407</v>
      </c>
      <c r="AH205" s="46" t="s">
        <v>413</v>
      </c>
      <c r="AI205" s="24" t="s">
        <v>2471</v>
      </c>
      <c r="AJ205" s="48"/>
    </row>
    <row r="206" spans="1:36" x14ac:dyDescent="0.3">
      <c r="A206" s="22" t="s">
        <v>2472</v>
      </c>
      <c r="B206" s="22" t="s">
        <v>2460</v>
      </c>
      <c r="C206" s="23" t="s">
        <v>2473</v>
      </c>
      <c r="E206" s="42" t="s">
        <v>430</v>
      </c>
      <c r="F206" s="23" t="s">
        <v>2462</v>
      </c>
      <c r="G206" s="23" t="s">
        <v>415</v>
      </c>
      <c r="I206" s="44" t="s">
        <v>2474</v>
      </c>
      <c r="J206" s="23" t="s">
        <v>419</v>
      </c>
      <c r="L206" s="23" t="s">
        <v>403</v>
      </c>
      <c r="M206" s="23" t="s">
        <v>457</v>
      </c>
      <c r="N206" s="23">
        <v>4</v>
      </c>
      <c r="O206" s="23">
        <v>6</v>
      </c>
      <c r="P206" s="23">
        <v>1</v>
      </c>
      <c r="Q206" s="23">
        <v>3</v>
      </c>
      <c r="S206" s="23" t="s">
        <v>406</v>
      </c>
      <c r="T206" s="42"/>
      <c r="U206" s="23"/>
      <c r="V206" s="46"/>
      <c r="W206" s="22" t="s">
        <v>407</v>
      </c>
      <c r="X206" s="22" t="s">
        <v>413</v>
      </c>
      <c r="Y206" s="22" t="s">
        <v>413</v>
      </c>
      <c r="AA206" s="47" t="s">
        <v>2475</v>
      </c>
      <c r="AB206" s="44"/>
      <c r="AC206" s="34" t="s">
        <v>1319</v>
      </c>
      <c r="AD206" s="40">
        <v>86</v>
      </c>
      <c r="AE206" s="40">
        <v>124</v>
      </c>
      <c r="AF206" s="9">
        <f t="shared" si="3"/>
        <v>105</v>
      </c>
      <c r="AG206" s="48" t="s">
        <v>407</v>
      </c>
      <c r="AH206" s="46" t="s">
        <v>413</v>
      </c>
      <c r="AI206" s="24" t="s">
        <v>2476</v>
      </c>
      <c r="AJ206" s="48"/>
    </row>
    <row r="207" spans="1:36" x14ac:dyDescent="0.3">
      <c r="A207" s="22" t="s">
        <v>2477</v>
      </c>
      <c r="B207" s="22" t="s">
        <v>2478</v>
      </c>
      <c r="C207" s="23" t="s">
        <v>2479</v>
      </c>
      <c r="E207" s="42" t="s">
        <v>391</v>
      </c>
      <c r="F207" s="23" t="s">
        <v>442</v>
      </c>
      <c r="G207" s="23" t="s">
        <v>415</v>
      </c>
      <c r="I207" s="44" t="s">
        <v>2480</v>
      </c>
      <c r="J207" s="23" t="s">
        <v>419</v>
      </c>
      <c r="L207" s="23" t="s">
        <v>394</v>
      </c>
      <c r="M207" s="23" t="s">
        <v>404</v>
      </c>
      <c r="N207" s="23">
        <v>1</v>
      </c>
      <c r="S207" s="23" t="s">
        <v>406</v>
      </c>
      <c r="T207" s="42"/>
      <c r="U207" s="23"/>
      <c r="V207" s="46"/>
      <c r="X207" s="22" t="s">
        <v>413</v>
      </c>
      <c r="AA207" s="47" t="s">
        <v>2324</v>
      </c>
      <c r="AB207" s="44"/>
      <c r="AC207" s="34" t="s">
        <v>1319</v>
      </c>
      <c r="AD207" s="40">
        <v>22</v>
      </c>
      <c r="AE207" s="40">
        <v>35</v>
      </c>
      <c r="AF207" s="9">
        <f t="shared" si="3"/>
        <v>28.5</v>
      </c>
      <c r="AG207" s="48" t="s">
        <v>402</v>
      </c>
      <c r="AI207" s="24" t="s">
        <v>2481</v>
      </c>
      <c r="AJ207" s="48"/>
    </row>
    <row r="208" spans="1:36" x14ac:dyDescent="0.3">
      <c r="A208" s="22" t="s">
        <v>2482</v>
      </c>
      <c r="B208" s="22" t="s">
        <v>2483</v>
      </c>
      <c r="C208" s="23" t="s">
        <v>2484</v>
      </c>
      <c r="E208" s="42" t="s">
        <v>430</v>
      </c>
      <c r="F208" s="23" t="s">
        <v>455</v>
      </c>
      <c r="G208" s="23" t="s">
        <v>415</v>
      </c>
      <c r="I208" s="44" t="s">
        <v>3082</v>
      </c>
      <c r="J208" s="51" t="s">
        <v>425</v>
      </c>
      <c r="T208" s="42"/>
      <c r="U208" s="23"/>
      <c r="V208" s="46"/>
      <c r="X208" s="22" t="s">
        <v>413</v>
      </c>
      <c r="AB208" s="44"/>
      <c r="AC208" s="34" t="s">
        <v>3101</v>
      </c>
      <c r="AD208" s="79">
        <v>63.5</v>
      </c>
      <c r="AE208" s="9">
        <v>76</v>
      </c>
      <c r="AF208" s="9">
        <f t="shared" ref="AF208:AF271" si="4">(AD208+AE208)/2</f>
        <v>69.75</v>
      </c>
      <c r="AG208" s="48" t="s">
        <v>407</v>
      </c>
      <c r="AI208" s="24" t="s">
        <v>3081</v>
      </c>
      <c r="AJ208" s="48"/>
    </row>
    <row r="209" spans="1:36" x14ac:dyDescent="0.3">
      <c r="A209" s="22" t="s">
        <v>2485</v>
      </c>
      <c r="B209" s="22" t="s">
        <v>2483</v>
      </c>
      <c r="C209" s="23" t="s">
        <v>2486</v>
      </c>
      <c r="E209" s="42" t="s">
        <v>430</v>
      </c>
      <c r="F209" s="23" t="s">
        <v>455</v>
      </c>
      <c r="G209" s="23" t="s">
        <v>415</v>
      </c>
      <c r="I209" s="44" t="s">
        <v>2487</v>
      </c>
      <c r="J209" s="23" t="s">
        <v>419</v>
      </c>
      <c r="L209" s="23" t="s">
        <v>403</v>
      </c>
      <c r="N209" s="23">
        <v>1</v>
      </c>
      <c r="O209" s="23">
        <v>3</v>
      </c>
      <c r="P209" s="23">
        <v>1</v>
      </c>
      <c r="S209" s="23" t="s">
        <v>419</v>
      </c>
      <c r="T209" s="42"/>
      <c r="U209" s="23"/>
      <c r="V209" s="46"/>
      <c r="W209" s="22" t="s">
        <v>407</v>
      </c>
      <c r="X209" s="22" t="s">
        <v>413</v>
      </c>
      <c r="AA209" s="47" t="s">
        <v>2488</v>
      </c>
      <c r="AB209" s="44" t="s">
        <v>2489</v>
      </c>
      <c r="AC209" s="34" t="s">
        <v>1319</v>
      </c>
      <c r="AD209" s="40">
        <v>76</v>
      </c>
      <c r="AE209" s="40">
        <v>83</v>
      </c>
      <c r="AF209" s="9">
        <f t="shared" si="4"/>
        <v>79.5</v>
      </c>
      <c r="AG209" s="48" t="s">
        <v>407</v>
      </c>
      <c r="AI209" s="24" t="s">
        <v>2490</v>
      </c>
      <c r="AJ209" s="48"/>
    </row>
    <row r="210" spans="1:36" x14ac:dyDescent="0.3">
      <c r="A210" s="22" t="s">
        <v>2491</v>
      </c>
      <c r="B210" s="22" t="s">
        <v>2492</v>
      </c>
      <c r="C210" s="23" t="s">
        <v>2493</v>
      </c>
      <c r="E210" s="42" t="s">
        <v>430</v>
      </c>
      <c r="F210" s="23" t="s">
        <v>455</v>
      </c>
      <c r="G210" s="23" t="s">
        <v>415</v>
      </c>
      <c r="I210" s="44" t="s">
        <v>2494</v>
      </c>
      <c r="J210" s="23" t="s">
        <v>419</v>
      </c>
      <c r="L210" s="23" t="s">
        <v>403</v>
      </c>
      <c r="N210" s="23">
        <v>1</v>
      </c>
      <c r="P210" s="23">
        <v>1</v>
      </c>
      <c r="S210" s="23" t="s">
        <v>406</v>
      </c>
      <c r="T210" s="42"/>
      <c r="U210" s="23"/>
      <c r="V210" s="46"/>
      <c r="W210" s="22" t="s">
        <v>402</v>
      </c>
      <c r="X210" s="22" t="s">
        <v>413</v>
      </c>
      <c r="AA210" s="47" t="s">
        <v>2495</v>
      </c>
      <c r="AB210" s="44" t="s">
        <v>2496</v>
      </c>
      <c r="AC210" s="34" t="s">
        <v>2497</v>
      </c>
      <c r="AD210" s="40">
        <v>70</v>
      </c>
      <c r="AE210" s="40">
        <v>82</v>
      </c>
      <c r="AF210" s="9">
        <f t="shared" si="4"/>
        <v>76</v>
      </c>
      <c r="AG210" s="48" t="s">
        <v>407</v>
      </c>
      <c r="AI210" s="24" t="s">
        <v>2498</v>
      </c>
      <c r="AJ210" s="48"/>
    </row>
    <row r="211" spans="1:36" x14ac:dyDescent="0.3">
      <c r="A211" s="22" t="s">
        <v>2499</v>
      </c>
      <c r="B211" s="22" t="s">
        <v>2492</v>
      </c>
      <c r="C211" s="23" t="s">
        <v>2500</v>
      </c>
      <c r="E211" s="42" t="s">
        <v>430</v>
      </c>
      <c r="F211" s="23" t="s">
        <v>603</v>
      </c>
      <c r="G211" s="23" t="s">
        <v>415</v>
      </c>
      <c r="I211" s="44" t="s">
        <v>2501</v>
      </c>
      <c r="J211" s="23" t="s">
        <v>419</v>
      </c>
      <c r="L211" s="23" t="s">
        <v>403</v>
      </c>
      <c r="N211" s="23">
        <v>1</v>
      </c>
      <c r="O211" s="23">
        <v>3</v>
      </c>
      <c r="T211" s="42"/>
      <c r="U211" s="23"/>
      <c r="V211" s="46"/>
      <c r="AA211" s="47" t="s">
        <v>2355</v>
      </c>
      <c r="AB211" s="44"/>
      <c r="AC211" s="34" t="s">
        <v>3102</v>
      </c>
      <c r="AD211" s="40">
        <v>56</v>
      </c>
      <c r="AE211" s="40">
        <v>69</v>
      </c>
      <c r="AF211" s="9">
        <f t="shared" si="4"/>
        <v>62.5</v>
      </c>
      <c r="AG211" s="48" t="s">
        <v>407</v>
      </c>
      <c r="AI211" s="24" t="s">
        <v>2502</v>
      </c>
      <c r="AJ211" s="48"/>
    </row>
    <row r="212" spans="1:36" x14ac:dyDescent="0.3">
      <c r="A212" s="22" t="s">
        <v>2503</v>
      </c>
      <c r="B212" s="22" t="s">
        <v>2504</v>
      </c>
      <c r="C212" s="23" t="s">
        <v>2505</v>
      </c>
      <c r="E212" s="42" t="s">
        <v>430</v>
      </c>
      <c r="F212" s="23" t="s">
        <v>455</v>
      </c>
      <c r="G212" s="23" t="s">
        <v>415</v>
      </c>
      <c r="I212" s="44" t="s">
        <v>2506</v>
      </c>
      <c r="J212" s="23" t="s">
        <v>419</v>
      </c>
      <c r="L212" s="23" t="s">
        <v>403</v>
      </c>
      <c r="N212" s="23">
        <v>1</v>
      </c>
      <c r="P212" s="23">
        <v>1</v>
      </c>
      <c r="S212" s="23" t="s">
        <v>406</v>
      </c>
      <c r="T212" s="42"/>
      <c r="U212" s="23"/>
      <c r="V212" s="46"/>
      <c r="W212" s="22" t="s">
        <v>407</v>
      </c>
      <c r="X212" s="22" t="s">
        <v>413</v>
      </c>
      <c r="AA212" s="47" t="s">
        <v>2495</v>
      </c>
      <c r="AB212" s="44" t="s">
        <v>2507</v>
      </c>
      <c r="AC212" s="34" t="s">
        <v>3103</v>
      </c>
      <c r="AD212" s="40">
        <v>86</v>
      </c>
      <c r="AE212" s="40">
        <v>89</v>
      </c>
      <c r="AF212" s="9">
        <f t="shared" si="4"/>
        <v>87.5</v>
      </c>
      <c r="AG212" s="48" t="s">
        <v>407</v>
      </c>
      <c r="AI212" s="24" t="s">
        <v>2508</v>
      </c>
      <c r="AJ212" s="48"/>
    </row>
    <row r="213" spans="1:36" x14ac:dyDescent="0.3">
      <c r="A213" s="22" t="s">
        <v>2509</v>
      </c>
      <c r="B213" s="22" t="s">
        <v>2510</v>
      </c>
      <c r="C213" s="23" t="s">
        <v>2511</v>
      </c>
      <c r="E213" s="42" t="s">
        <v>430</v>
      </c>
      <c r="F213" s="23" t="s">
        <v>455</v>
      </c>
      <c r="G213" s="23" t="s">
        <v>415</v>
      </c>
      <c r="I213" s="44" t="s">
        <v>2512</v>
      </c>
      <c r="J213" s="23" t="s">
        <v>419</v>
      </c>
      <c r="L213" s="23" t="s">
        <v>403</v>
      </c>
      <c r="N213" s="23">
        <v>3</v>
      </c>
      <c r="S213" s="23" t="s">
        <v>406</v>
      </c>
      <c r="T213" s="42"/>
      <c r="U213" s="23"/>
      <c r="V213" s="46"/>
      <c r="W213" s="22" t="s">
        <v>407</v>
      </c>
      <c r="X213" s="22" t="s">
        <v>413</v>
      </c>
      <c r="AA213" s="47" t="s">
        <v>2513</v>
      </c>
      <c r="AB213" s="44"/>
      <c r="AC213" s="34" t="s">
        <v>397</v>
      </c>
      <c r="AD213" s="40">
        <v>82</v>
      </c>
      <c r="AE213" s="40">
        <v>92</v>
      </c>
      <c r="AF213" s="9">
        <f t="shared" si="4"/>
        <v>87</v>
      </c>
      <c r="AG213" s="48" t="s">
        <v>407</v>
      </c>
      <c r="AI213" s="24" t="s">
        <v>2514</v>
      </c>
      <c r="AJ213" s="48"/>
    </row>
    <row r="214" spans="1:36" x14ac:dyDescent="0.3">
      <c r="A214" s="22" t="s">
        <v>2515</v>
      </c>
      <c r="B214" s="22" t="s">
        <v>2516</v>
      </c>
      <c r="C214" s="23" t="s">
        <v>2517</v>
      </c>
      <c r="E214" s="42" t="s">
        <v>430</v>
      </c>
      <c r="F214" s="23" t="s">
        <v>545</v>
      </c>
      <c r="G214" s="23" t="s">
        <v>415</v>
      </c>
      <c r="I214" s="44" t="s">
        <v>2518</v>
      </c>
      <c r="J214" s="23" t="s">
        <v>419</v>
      </c>
      <c r="L214" s="23" t="s">
        <v>403</v>
      </c>
      <c r="N214" s="23">
        <v>3</v>
      </c>
      <c r="O214" s="23">
        <v>4</v>
      </c>
      <c r="S214" s="23" t="s">
        <v>584</v>
      </c>
      <c r="T214" s="42"/>
      <c r="U214" s="23"/>
      <c r="V214" s="46"/>
      <c r="W214" s="22" t="s">
        <v>407</v>
      </c>
      <c r="X214" s="22" t="s">
        <v>413</v>
      </c>
      <c r="AA214" s="47" t="s">
        <v>2519</v>
      </c>
      <c r="AB214" s="44"/>
      <c r="AC214" s="34" t="s">
        <v>1319</v>
      </c>
      <c r="AD214" s="40">
        <v>23</v>
      </c>
      <c r="AE214" s="40">
        <v>35</v>
      </c>
      <c r="AF214" s="9">
        <f t="shared" si="4"/>
        <v>29</v>
      </c>
      <c r="AG214" s="48" t="s">
        <v>407</v>
      </c>
      <c r="AI214" s="24" t="s">
        <v>2520</v>
      </c>
      <c r="AJ214" s="48"/>
    </row>
    <row r="215" spans="1:36" x14ac:dyDescent="0.3">
      <c r="A215" s="22" t="s">
        <v>2521</v>
      </c>
      <c r="B215" s="22" t="s">
        <v>2522</v>
      </c>
      <c r="C215" s="23" t="s">
        <v>2523</v>
      </c>
      <c r="E215" s="42" t="s">
        <v>430</v>
      </c>
      <c r="F215" s="23" t="s">
        <v>661</v>
      </c>
      <c r="G215" s="23" t="s">
        <v>415</v>
      </c>
      <c r="I215" s="44" t="s">
        <v>2524</v>
      </c>
      <c r="J215" s="23" t="s">
        <v>419</v>
      </c>
      <c r="L215" s="23" t="s">
        <v>403</v>
      </c>
      <c r="N215" s="23">
        <v>1</v>
      </c>
      <c r="P215" s="23">
        <v>1</v>
      </c>
      <c r="S215" s="23" t="s">
        <v>406</v>
      </c>
      <c r="T215" s="42"/>
      <c r="U215" s="23"/>
      <c r="V215" s="46"/>
      <c r="AA215" s="47" t="s">
        <v>2525</v>
      </c>
      <c r="AB215" s="44" t="s">
        <v>2526</v>
      </c>
      <c r="AC215" s="34" t="s">
        <v>1319</v>
      </c>
      <c r="AD215" s="40">
        <v>41</v>
      </c>
      <c r="AE215" s="40">
        <v>48</v>
      </c>
      <c r="AF215" s="9">
        <f t="shared" si="4"/>
        <v>44.5</v>
      </c>
      <c r="AG215" s="48" t="s">
        <v>407</v>
      </c>
      <c r="AI215" s="24" t="s">
        <v>2527</v>
      </c>
      <c r="AJ215" s="48"/>
    </row>
    <row r="216" spans="1:36" x14ac:dyDescent="0.3">
      <c r="A216" s="22" t="s">
        <v>3204</v>
      </c>
      <c r="B216" s="22" t="s">
        <v>2528</v>
      </c>
      <c r="C216" s="23" t="s">
        <v>2529</v>
      </c>
      <c r="E216" s="42" t="s">
        <v>596</v>
      </c>
      <c r="F216" s="23" t="s">
        <v>597</v>
      </c>
      <c r="G216" s="23" t="s">
        <v>415</v>
      </c>
      <c r="I216" s="44" t="s">
        <v>2530</v>
      </c>
      <c r="J216" s="23" t="s">
        <v>419</v>
      </c>
      <c r="L216" s="23" t="s">
        <v>394</v>
      </c>
      <c r="N216" s="23">
        <v>3</v>
      </c>
      <c r="S216" s="23" t="s">
        <v>406</v>
      </c>
      <c r="T216" s="42"/>
      <c r="U216" s="23"/>
      <c r="V216" s="46"/>
      <c r="W216" s="22" t="s">
        <v>407</v>
      </c>
      <c r="X216" s="22" t="s">
        <v>413</v>
      </c>
      <c r="AA216" s="47" t="s">
        <v>2531</v>
      </c>
      <c r="AB216" s="44"/>
      <c r="AC216" s="34" t="s">
        <v>1319</v>
      </c>
      <c r="AD216" s="40">
        <v>20</v>
      </c>
      <c r="AE216" s="40">
        <v>29</v>
      </c>
      <c r="AF216" s="9">
        <f t="shared" si="4"/>
        <v>24.5</v>
      </c>
      <c r="AG216" s="48" t="s">
        <v>407</v>
      </c>
      <c r="AI216" s="24" t="s">
        <v>3205</v>
      </c>
      <c r="AJ216" s="48"/>
    </row>
    <row r="217" spans="1:36" x14ac:dyDescent="0.3">
      <c r="A217" s="22" t="s">
        <v>2532</v>
      </c>
      <c r="B217" s="22" t="s">
        <v>2528</v>
      </c>
      <c r="C217" s="23" t="s">
        <v>2533</v>
      </c>
      <c r="E217" s="42" t="s">
        <v>596</v>
      </c>
      <c r="F217" s="23" t="s">
        <v>597</v>
      </c>
      <c r="G217" s="23" t="s">
        <v>415</v>
      </c>
      <c r="T217" s="42"/>
      <c r="U217" s="23"/>
      <c r="V217" s="46"/>
      <c r="AB217" s="44"/>
      <c r="AD217" s="79">
        <v>23</v>
      </c>
      <c r="AE217" s="9">
        <v>23</v>
      </c>
      <c r="AF217" s="9">
        <f t="shared" si="4"/>
        <v>23</v>
      </c>
      <c r="AG217" s="48" t="s">
        <v>407</v>
      </c>
      <c r="AI217" s="24" t="s">
        <v>3126</v>
      </c>
      <c r="AJ217" s="48"/>
    </row>
    <row r="218" spans="1:36" s="1" customFormat="1" x14ac:dyDescent="0.3">
      <c r="A218" s="22" t="s">
        <v>2534</v>
      </c>
      <c r="B218" s="22" t="s">
        <v>2528</v>
      </c>
      <c r="C218" s="23" t="s">
        <v>2535</v>
      </c>
      <c r="D218" s="24"/>
      <c r="E218" s="42" t="s">
        <v>596</v>
      </c>
      <c r="F218" s="23" t="s">
        <v>597</v>
      </c>
      <c r="G218" s="51" t="s">
        <v>415</v>
      </c>
      <c r="H218" s="43"/>
      <c r="I218" s="44"/>
      <c r="J218" s="23"/>
      <c r="K218" s="45"/>
      <c r="L218" s="23"/>
      <c r="M218" s="23"/>
      <c r="N218" s="23"/>
      <c r="O218" s="23"/>
      <c r="P218" s="23"/>
      <c r="Q218" s="23"/>
      <c r="R218" s="46"/>
      <c r="S218" s="23"/>
      <c r="T218" s="42"/>
      <c r="U218" s="23"/>
      <c r="V218" s="46"/>
      <c r="W218" s="22"/>
      <c r="X218" s="22"/>
      <c r="Y218" s="22"/>
      <c r="Z218" s="22"/>
      <c r="AA218" s="47"/>
      <c r="AB218" s="44"/>
      <c r="AC218" s="34"/>
      <c r="AD218" s="79"/>
      <c r="AE218" s="9"/>
      <c r="AF218" s="9"/>
      <c r="AG218" s="48" t="s">
        <v>407</v>
      </c>
      <c r="AH218" s="46"/>
      <c r="AI218" s="24"/>
      <c r="AJ218" s="48"/>
    </row>
    <row r="219" spans="1:36" x14ac:dyDescent="0.3">
      <c r="A219" s="22" t="s">
        <v>2536</v>
      </c>
      <c r="B219" s="22" t="s">
        <v>2537</v>
      </c>
      <c r="C219" s="23" t="s">
        <v>2538</v>
      </c>
      <c r="E219" s="42" t="s">
        <v>578</v>
      </c>
      <c r="F219" s="23" t="s">
        <v>579</v>
      </c>
      <c r="G219" s="23" t="s">
        <v>415</v>
      </c>
      <c r="I219" s="44" t="s">
        <v>2539</v>
      </c>
      <c r="J219" s="23" t="s">
        <v>419</v>
      </c>
      <c r="L219" s="23" t="s">
        <v>394</v>
      </c>
      <c r="N219" s="23">
        <v>1</v>
      </c>
      <c r="T219" s="42"/>
      <c r="U219" s="23"/>
      <c r="V219" s="46"/>
      <c r="AA219" s="47" t="s">
        <v>2540</v>
      </c>
      <c r="AB219" s="44"/>
      <c r="AC219" s="34" t="s">
        <v>1319</v>
      </c>
      <c r="AD219" s="40">
        <v>32</v>
      </c>
      <c r="AE219" s="40">
        <v>35</v>
      </c>
      <c r="AF219" s="9">
        <f t="shared" ref="AF219:AF240" si="5">(AD219+AE219)/2</f>
        <v>33.5</v>
      </c>
      <c r="AG219" s="48" t="s">
        <v>407</v>
      </c>
      <c r="AI219" s="24" t="s">
        <v>2541</v>
      </c>
      <c r="AJ219" s="48"/>
    </row>
    <row r="220" spans="1:36" x14ac:dyDescent="0.3">
      <c r="A220" s="22" t="s">
        <v>2542</v>
      </c>
      <c r="B220" s="22" t="s">
        <v>2537</v>
      </c>
      <c r="C220" s="23" t="s">
        <v>2543</v>
      </c>
      <c r="E220" s="42" t="s">
        <v>578</v>
      </c>
      <c r="F220" s="23" t="s">
        <v>579</v>
      </c>
      <c r="G220" s="23" t="s">
        <v>415</v>
      </c>
      <c r="I220" s="44" t="s">
        <v>2544</v>
      </c>
      <c r="J220" s="23" t="s">
        <v>425</v>
      </c>
      <c r="L220" s="23" t="s">
        <v>394</v>
      </c>
      <c r="N220" s="23">
        <v>1</v>
      </c>
      <c r="P220" s="23">
        <v>1</v>
      </c>
      <c r="T220" s="42"/>
      <c r="U220" s="23"/>
      <c r="V220" s="46"/>
      <c r="W220" s="22" t="s">
        <v>402</v>
      </c>
      <c r="X220" s="22" t="s">
        <v>413</v>
      </c>
      <c r="AA220" s="47" t="s">
        <v>2545</v>
      </c>
      <c r="AB220" s="44" t="s">
        <v>2546</v>
      </c>
      <c r="AC220" s="34" t="s">
        <v>1319</v>
      </c>
      <c r="AD220" s="40">
        <v>25</v>
      </c>
      <c r="AE220" s="40">
        <v>32</v>
      </c>
      <c r="AF220" s="9">
        <f t="shared" si="5"/>
        <v>28.5</v>
      </c>
      <c r="AG220" s="48" t="s">
        <v>402</v>
      </c>
      <c r="AI220" s="24" t="s">
        <v>2547</v>
      </c>
      <c r="AJ220" s="48"/>
    </row>
    <row r="221" spans="1:36" x14ac:dyDescent="0.3">
      <c r="A221" s="22" t="s">
        <v>2548</v>
      </c>
      <c r="B221" s="22" t="s">
        <v>2537</v>
      </c>
      <c r="C221" s="23" t="s">
        <v>2549</v>
      </c>
      <c r="E221" s="42" t="s">
        <v>578</v>
      </c>
      <c r="F221" s="23" t="s">
        <v>579</v>
      </c>
      <c r="G221" s="23" t="s">
        <v>415</v>
      </c>
      <c r="I221" s="44" t="s">
        <v>2550</v>
      </c>
      <c r="J221" s="23" t="s">
        <v>419</v>
      </c>
      <c r="L221" s="23" t="s">
        <v>394</v>
      </c>
      <c r="N221" s="23">
        <v>1</v>
      </c>
      <c r="P221" s="23">
        <v>1</v>
      </c>
      <c r="S221" s="23" t="s">
        <v>2551</v>
      </c>
      <c r="T221" s="42"/>
      <c r="U221" s="23"/>
      <c r="V221" s="46"/>
      <c r="AA221" s="47" t="s">
        <v>2552</v>
      </c>
      <c r="AB221" s="44" t="s">
        <v>2553</v>
      </c>
      <c r="AC221" s="34" t="s">
        <v>1319</v>
      </c>
      <c r="AD221" s="40">
        <v>30</v>
      </c>
      <c r="AE221" s="40">
        <v>35</v>
      </c>
      <c r="AF221" s="9">
        <f t="shared" si="5"/>
        <v>32.5</v>
      </c>
      <c r="AG221" s="48" t="s">
        <v>407</v>
      </c>
      <c r="AI221" s="24" t="s">
        <v>2554</v>
      </c>
      <c r="AJ221" s="48"/>
    </row>
    <row r="222" spans="1:36" x14ac:dyDescent="0.3">
      <c r="A222" s="1" t="s">
        <v>2555</v>
      </c>
      <c r="B222" s="1" t="s">
        <v>2537</v>
      </c>
      <c r="C222" s="3" t="s">
        <v>2556</v>
      </c>
      <c r="D222" s="13"/>
      <c r="E222" s="2" t="s">
        <v>578</v>
      </c>
      <c r="F222" s="3" t="s">
        <v>579</v>
      </c>
      <c r="G222" s="3" t="s">
        <v>415</v>
      </c>
      <c r="H222" s="20"/>
      <c r="I222" s="10" t="s">
        <v>2557</v>
      </c>
      <c r="J222" s="3" t="s">
        <v>419</v>
      </c>
      <c r="K222" s="3"/>
      <c r="L222" s="3" t="s">
        <v>394</v>
      </c>
      <c r="M222" s="3"/>
      <c r="N222" s="3">
        <v>2</v>
      </c>
      <c r="O222" s="3"/>
      <c r="P222" s="3"/>
      <c r="Q222" s="3"/>
      <c r="R222" s="5"/>
      <c r="S222" s="3"/>
      <c r="T222" s="2"/>
      <c r="U222" s="3"/>
      <c r="V222" s="5"/>
      <c r="W222" s="1"/>
      <c r="X222" s="1"/>
      <c r="Y222" s="1"/>
      <c r="Z222" s="1"/>
      <c r="AA222" s="14" t="s">
        <v>2318</v>
      </c>
      <c r="AB222" s="10"/>
      <c r="AC222" s="10" t="s">
        <v>1319</v>
      </c>
      <c r="AD222" s="9">
        <v>29</v>
      </c>
      <c r="AE222" s="9">
        <v>32</v>
      </c>
      <c r="AF222" s="9">
        <f t="shared" si="5"/>
        <v>30.5</v>
      </c>
      <c r="AG222" s="6" t="s">
        <v>407</v>
      </c>
      <c r="AH222" s="5"/>
      <c r="AI222" s="13" t="s">
        <v>2558</v>
      </c>
      <c r="AJ222" s="6"/>
    </row>
    <row r="223" spans="1:36" x14ac:dyDescent="0.3">
      <c r="A223" s="22" t="s">
        <v>2559</v>
      </c>
      <c r="B223" s="22" t="s">
        <v>2560</v>
      </c>
      <c r="C223" s="23" t="s">
        <v>2561</v>
      </c>
      <c r="E223" s="42" t="s">
        <v>430</v>
      </c>
      <c r="F223" s="23" t="s">
        <v>781</v>
      </c>
      <c r="G223" s="23" t="s">
        <v>415</v>
      </c>
      <c r="I223" s="44" t="s">
        <v>2562</v>
      </c>
      <c r="J223" s="23" t="s">
        <v>419</v>
      </c>
      <c r="L223" s="23" t="s">
        <v>403</v>
      </c>
      <c r="M223" s="23" t="s">
        <v>404</v>
      </c>
      <c r="N223" s="23">
        <v>2</v>
      </c>
      <c r="P223" s="23">
        <v>1</v>
      </c>
      <c r="S223" s="23" t="s">
        <v>406</v>
      </c>
      <c r="T223" s="42"/>
      <c r="U223" s="23"/>
      <c r="V223" s="46"/>
      <c r="W223" s="22" t="s">
        <v>402</v>
      </c>
      <c r="X223" s="22" t="s">
        <v>413</v>
      </c>
      <c r="AA223" s="47" t="s">
        <v>2355</v>
      </c>
      <c r="AB223" s="44" t="s">
        <v>2381</v>
      </c>
      <c r="AC223" s="34" t="s">
        <v>2563</v>
      </c>
      <c r="AD223" s="40">
        <v>45</v>
      </c>
      <c r="AE223" s="40">
        <v>67</v>
      </c>
      <c r="AF223" s="9">
        <f t="shared" si="5"/>
        <v>56</v>
      </c>
      <c r="AG223" s="48" t="s">
        <v>407</v>
      </c>
      <c r="AI223" s="24" t="s">
        <v>2564</v>
      </c>
      <c r="AJ223" s="48"/>
    </row>
    <row r="224" spans="1:36" x14ac:dyDescent="0.3">
      <c r="A224" s="22" t="s">
        <v>2565</v>
      </c>
      <c r="B224" s="22" t="s">
        <v>2560</v>
      </c>
      <c r="C224" s="23" t="s">
        <v>2566</v>
      </c>
      <c r="E224" s="42" t="s">
        <v>430</v>
      </c>
      <c r="F224" s="23" t="s">
        <v>781</v>
      </c>
      <c r="G224" s="23" t="s">
        <v>415</v>
      </c>
      <c r="I224" s="44" t="s">
        <v>2567</v>
      </c>
      <c r="J224" s="23" t="s">
        <v>425</v>
      </c>
      <c r="L224" s="23" t="s">
        <v>394</v>
      </c>
      <c r="M224" s="23" t="s">
        <v>404</v>
      </c>
      <c r="N224" s="23">
        <v>3</v>
      </c>
      <c r="P224" s="23">
        <v>2</v>
      </c>
      <c r="S224" s="23" t="s">
        <v>406</v>
      </c>
      <c r="T224" s="42"/>
      <c r="U224" s="23"/>
      <c r="V224" s="46"/>
      <c r="W224" s="22" t="s">
        <v>402</v>
      </c>
      <c r="X224" s="22" t="s">
        <v>413</v>
      </c>
      <c r="AA224" s="47" t="s">
        <v>2568</v>
      </c>
      <c r="AB224" s="44" t="s">
        <v>2569</v>
      </c>
      <c r="AC224" s="34" t="s">
        <v>3104</v>
      </c>
      <c r="AD224" s="40">
        <v>59</v>
      </c>
      <c r="AE224" s="40">
        <v>70</v>
      </c>
      <c r="AF224" s="9">
        <f t="shared" si="5"/>
        <v>64.5</v>
      </c>
      <c r="AG224" s="48" t="s">
        <v>407</v>
      </c>
      <c r="AI224" s="24" t="s">
        <v>2570</v>
      </c>
      <c r="AJ224" s="48"/>
    </row>
    <row r="225" spans="1:37" x14ac:dyDescent="0.3">
      <c r="A225" s="22" t="s">
        <v>2571</v>
      </c>
      <c r="B225" s="22" t="s">
        <v>2560</v>
      </c>
      <c r="C225" s="23" t="s">
        <v>2572</v>
      </c>
      <c r="E225" s="42" t="s">
        <v>430</v>
      </c>
      <c r="F225" s="23" t="s">
        <v>781</v>
      </c>
      <c r="G225" s="23" t="s">
        <v>415</v>
      </c>
      <c r="I225" s="44" t="s">
        <v>2573</v>
      </c>
      <c r="J225" s="23" t="s">
        <v>425</v>
      </c>
      <c r="L225" s="23" t="s">
        <v>394</v>
      </c>
      <c r="M225" s="23" t="s">
        <v>404</v>
      </c>
      <c r="N225" s="23">
        <v>3</v>
      </c>
      <c r="S225" s="23" t="s">
        <v>406</v>
      </c>
      <c r="T225" s="42"/>
      <c r="U225" s="23"/>
      <c r="V225" s="46"/>
      <c r="W225" s="22" t="s">
        <v>407</v>
      </c>
      <c r="X225" s="22" t="s">
        <v>413</v>
      </c>
      <c r="AA225" s="47" t="s">
        <v>2312</v>
      </c>
      <c r="AB225" s="44"/>
      <c r="AC225" s="34" t="s">
        <v>2574</v>
      </c>
      <c r="AD225" s="40">
        <v>56</v>
      </c>
      <c r="AE225" s="40">
        <v>70</v>
      </c>
      <c r="AF225" s="9">
        <f t="shared" si="5"/>
        <v>63</v>
      </c>
      <c r="AG225" s="48" t="s">
        <v>407</v>
      </c>
      <c r="AI225" s="24" t="s">
        <v>2575</v>
      </c>
      <c r="AJ225" s="48"/>
    </row>
    <row r="226" spans="1:37" x14ac:dyDescent="0.3">
      <c r="A226" s="22" t="s">
        <v>2576</v>
      </c>
      <c r="B226" s="22" t="s">
        <v>2577</v>
      </c>
      <c r="C226" s="23" t="s">
        <v>2578</v>
      </c>
      <c r="E226" s="42" t="s">
        <v>391</v>
      </c>
      <c r="F226" s="23" t="s">
        <v>392</v>
      </c>
      <c r="G226" s="51" t="s">
        <v>415</v>
      </c>
      <c r="T226" s="42"/>
      <c r="U226" s="23"/>
      <c r="V226" s="46"/>
      <c r="W226" s="22" t="s">
        <v>407</v>
      </c>
      <c r="X226" s="22" t="s">
        <v>395</v>
      </c>
      <c r="AB226" s="44"/>
      <c r="AD226" s="79">
        <v>45</v>
      </c>
      <c r="AE226" s="9">
        <v>67</v>
      </c>
      <c r="AF226" s="9">
        <f t="shared" si="5"/>
        <v>56</v>
      </c>
      <c r="AG226" s="48" t="s">
        <v>407</v>
      </c>
      <c r="AI226" s="24" t="s">
        <v>3160</v>
      </c>
      <c r="AJ226" s="48"/>
    </row>
    <row r="227" spans="1:37" x14ac:dyDescent="0.3">
      <c r="A227" s="22" t="s">
        <v>2579</v>
      </c>
      <c r="B227" s="22" t="s">
        <v>2577</v>
      </c>
      <c r="C227" s="23" t="s">
        <v>2580</v>
      </c>
      <c r="E227" s="42" t="s">
        <v>391</v>
      </c>
      <c r="F227" s="23" t="s">
        <v>392</v>
      </c>
      <c r="G227" s="51" t="s">
        <v>415</v>
      </c>
      <c r="T227" s="42"/>
      <c r="U227" s="23"/>
      <c r="V227" s="46"/>
      <c r="AB227" s="44"/>
      <c r="AD227" s="40">
        <v>52</v>
      </c>
      <c r="AE227" s="40">
        <v>59</v>
      </c>
      <c r="AF227" s="9">
        <f t="shared" si="5"/>
        <v>55.5</v>
      </c>
      <c r="AG227" s="48" t="s">
        <v>407</v>
      </c>
      <c r="AI227" s="24" t="s">
        <v>3127</v>
      </c>
      <c r="AJ227" s="48"/>
    </row>
    <row r="228" spans="1:37" x14ac:dyDescent="0.3">
      <c r="A228" s="22" t="s">
        <v>2581</v>
      </c>
      <c r="B228" s="22" t="s">
        <v>2577</v>
      </c>
      <c r="C228" s="23" t="s">
        <v>2582</v>
      </c>
      <c r="E228" s="42" t="s">
        <v>391</v>
      </c>
      <c r="F228" s="23" t="s">
        <v>392</v>
      </c>
      <c r="G228" s="23" t="s">
        <v>415</v>
      </c>
      <c r="I228" s="44" t="s">
        <v>2583</v>
      </c>
      <c r="J228" s="23" t="s">
        <v>419</v>
      </c>
      <c r="L228" s="23" t="s">
        <v>394</v>
      </c>
      <c r="N228" s="23">
        <v>1</v>
      </c>
      <c r="T228" s="42"/>
      <c r="U228" s="23"/>
      <c r="V228" s="46"/>
      <c r="W228" s="22" t="s">
        <v>402</v>
      </c>
      <c r="X228" s="22" t="s">
        <v>413</v>
      </c>
      <c r="AA228" s="47" t="s">
        <v>2584</v>
      </c>
      <c r="AB228" s="44"/>
      <c r="AC228" s="34" t="s">
        <v>3105</v>
      </c>
      <c r="AD228" s="40">
        <v>45</v>
      </c>
      <c r="AE228" s="40">
        <v>60</v>
      </c>
      <c r="AF228" s="9">
        <f t="shared" si="5"/>
        <v>52.5</v>
      </c>
      <c r="AG228" s="48" t="s">
        <v>402</v>
      </c>
      <c r="AI228" s="24" t="s">
        <v>2585</v>
      </c>
      <c r="AJ228" s="48"/>
    </row>
    <row r="229" spans="1:37" x14ac:dyDescent="0.3">
      <c r="A229" s="22" t="s">
        <v>2586</v>
      </c>
      <c r="B229" s="22" t="s">
        <v>2587</v>
      </c>
      <c r="C229" s="23" t="s">
        <v>2588</v>
      </c>
      <c r="E229" s="42" t="s">
        <v>391</v>
      </c>
      <c r="F229" s="23" t="s">
        <v>392</v>
      </c>
      <c r="G229" s="23" t="s">
        <v>415</v>
      </c>
      <c r="I229" s="44" t="s">
        <v>2589</v>
      </c>
      <c r="J229" s="23" t="s">
        <v>419</v>
      </c>
      <c r="L229" s="23" t="s">
        <v>444</v>
      </c>
      <c r="N229" s="23">
        <v>1</v>
      </c>
      <c r="S229" s="23" t="s">
        <v>406</v>
      </c>
      <c r="T229" s="42"/>
      <c r="U229" s="23"/>
      <c r="V229" s="46"/>
      <c r="W229" s="22" t="s">
        <v>402</v>
      </c>
      <c r="X229" s="22" t="s">
        <v>413</v>
      </c>
      <c r="AA229" s="47" t="s">
        <v>2590</v>
      </c>
      <c r="AB229" s="44"/>
      <c r="AC229" s="34" t="s">
        <v>3105</v>
      </c>
      <c r="AD229" s="40">
        <v>42</v>
      </c>
      <c r="AE229" s="40">
        <v>48</v>
      </c>
      <c r="AF229" s="9">
        <f t="shared" si="5"/>
        <v>45</v>
      </c>
      <c r="AG229" s="48" t="s">
        <v>407</v>
      </c>
      <c r="AI229" s="24" t="s">
        <v>2591</v>
      </c>
      <c r="AJ229" s="48"/>
    </row>
    <row r="230" spans="1:37" x14ac:dyDescent="0.3">
      <c r="A230" s="22" t="s">
        <v>2592</v>
      </c>
      <c r="B230" s="22" t="s">
        <v>2593</v>
      </c>
      <c r="C230" s="23" t="s">
        <v>2594</v>
      </c>
      <c r="E230" s="42" t="s">
        <v>430</v>
      </c>
      <c r="F230" s="23" t="s">
        <v>661</v>
      </c>
      <c r="G230" s="23" t="s">
        <v>415</v>
      </c>
      <c r="I230" s="44" t="s">
        <v>2595</v>
      </c>
      <c r="J230" s="23" t="s">
        <v>425</v>
      </c>
      <c r="L230" s="23" t="s">
        <v>599</v>
      </c>
      <c r="N230" s="23">
        <v>1</v>
      </c>
      <c r="S230" s="23" t="s">
        <v>406</v>
      </c>
      <c r="T230" s="42"/>
      <c r="U230" s="23"/>
      <c r="V230" s="46"/>
      <c r="AA230" s="47" t="s">
        <v>2596</v>
      </c>
      <c r="AB230" s="44" t="s">
        <v>2597</v>
      </c>
      <c r="AC230" s="34" t="s">
        <v>2598</v>
      </c>
      <c r="AD230" s="40">
        <v>57</v>
      </c>
      <c r="AE230" s="40">
        <v>67</v>
      </c>
      <c r="AF230" s="9">
        <f t="shared" si="5"/>
        <v>62</v>
      </c>
      <c r="AG230" s="48" t="s">
        <v>407</v>
      </c>
      <c r="AI230" s="24" t="s">
        <v>2599</v>
      </c>
      <c r="AJ230" s="48"/>
    </row>
    <row r="231" spans="1:37" x14ac:dyDescent="0.3">
      <c r="A231" s="22" t="s">
        <v>2600</v>
      </c>
      <c r="B231" s="22" t="s">
        <v>2601</v>
      </c>
      <c r="C231" s="23" t="s">
        <v>2602</v>
      </c>
      <c r="E231" s="42" t="s">
        <v>430</v>
      </c>
      <c r="F231" s="23" t="s">
        <v>781</v>
      </c>
      <c r="G231" s="23" t="s">
        <v>415</v>
      </c>
      <c r="I231" s="44" t="s">
        <v>2603</v>
      </c>
      <c r="J231" s="23" t="s">
        <v>419</v>
      </c>
      <c r="L231" s="23" t="s">
        <v>403</v>
      </c>
      <c r="N231" s="23">
        <v>1</v>
      </c>
      <c r="S231" s="23" t="s">
        <v>406</v>
      </c>
      <c r="T231" s="42"/>
      <c r="U231" s="23"/>
      <c r="V231" s="46"/>
      <c r="AA231" s="47" t="s">
        <v>2604</v>
      </c>
      <c r="AB231" s="44"/>
      <c r="AC231" s="34" t="s">
        <v>1319</v>
      </c>
      <c r="AD231" s="40">
        <v>35</v>
      </c>
      <c r="AE231" s="40">
        <v>38</v>
      </c>
      <c r="AF231" s="9">
        <f t="shared" si="5"/>
        <v>36.5</v>
      </c>
      <c r="AG231" s="48" t="s">
        <v>402</v>
      </c>
      <c r="AI231" s="24" t="s">
        <v>2605</v>
      </c>
      <c r="AJ231" s="48"/>
    </row>
    <row r="232" spans="1:37" ht="31.2" x14ac:dyDescent="0.3">
      <c r="A232" s="41" t="s">
        <v>2606</v>
      </c>
      <c r="B232" s="41" t="s">
        <v>2601</v>
      </c>
      <c r="C232" s="45" t="s">
        <v>2607</v>
      </c>
      <c r="D232" s="52"/>
      <c r="E232" s="53" t="s">
        <v>430</v>
      </c>
      <c r="F232" s="45" t="s">
        <v>781</v>
      </c>
      <c r="G232" s="54" t="s">
        <v>422</v>
      </c>
      <c r="H232" s="55" t="s">
        <v>3214</v>
      </c>
      <c r="I232" s="56"/>
      <c r="J232" s="45"/>
      <c r="L232" s="45"/>
      <c r="M232" s="45"/>
      <c r="N232" s="45"/>
      <c r="O232" s="45"/>
      <c r="P232" s="45"/>
      <c r="Q232" s="45"/>
      <c r="R232" s="57"/>
      <c r="S232" s="45"/>
      <c r="T232" s="53"/>
      <c r="U232" s="45"/>
      <c r="V232" s="57"/>
      <c r="W232" s="41"/>
      <c r="X232" s="41"/>
      <c r="Y232" s="41"/>
      <c r="Z232" s="41"/>
      <c r="AA232" s="58"/>
      <c r="AB232" s="56"/>
      <c r="AC232" s="59"/>
      <c r="AD232" s="18">
        <v>35</v>
      </c>
      <c r="AE232" s="18">
        <v>44</v>
      </c>
      <c r="AF232" s="18">
        <f t="shared" si="5"/>
        <v>39.5</v>
      </c>
      <c r="AG232" s="60" t="s">
        <v>402</v>
      </c>
      <c r="AH232" s="57"/>
      <c r="AI232" s="52"/>
      <c r="AJ232" s="60"/>
    </row>
    <row r="233" spans="1:37" x14ac:dyDescent="0.3">
      <c r="A233" s="22" t="s">
        <v>2608</v>
      </c>
      <c r="B233" s="22" t="s">
        <v>2601</v>
      </c>
      <c r="C233" s="23" t="s">
        <v>2609</v>
      </c>
      <c r="E233" s="42" t="s">
        <v>430</v>
      </c>
      <c r="F233" s="23" t="s">
        <v>781</v>
      </c>
      <c r="G233" s="51" t="s">
        <v>415</v>
      </c>
      <c r="H233" s="61"/>
      <c r="I233" s="44" t="s">
        <v>3083</v>
      </c>
      <c r="M233" s="23" t="s">
        <v>404</v>
      </c>
      <c r="R233" s="46">
        <v>0.5</v>
      </c>
      <c r="T233" s="42"/>
      <c r="U233" s="23"/>
      <c r="V233" s="46"/>
      <c r="W233" s="22" t="s">
        <v>402</v>
      </c>
      <c r="X233" s="22" t="s">
        <v>413</v>
      </c>
      <c r="AB233" s="44"/>
      <c r="AD233" s="40">
        <v>40</v>
      </c>
      <c r="AE233" s="40">
        <v>50</v>
      </c>
      <c r="AF233" s="9">
        <f t="shared" si="5"/>
        <v>45</v>
      </c>
      <c r="AG233" s="48" t="s">
        <v>407</v>
      </c>
      <c r="AI233" s="24" t="s">
        <v>3084</v>
      </c>
      <c r="AJ233" s="48"/>
    </row>
    <row r="234" spans="1:37" x14ac:dyDescent="0.3">
      <c r="A234" s="22" t="s">
        <v>2610</v>
      </c>
      <c r="B234" s="22" t="s">
        <v>2601</v>
      </c>
      <c r="C234" s="23" t="s">
        <v>2611</v>
      </c>
      <c r="E234" s="42" t="s">
        <v>430</v>
      </c>
      <c r="F234" s="23" t="s">
        <v>781</v>
      </c>
      <c r="G234" s="23" t="s">
        <v>415</v>
      </c>
      <c r="I234" s="44" t="s">
        <v>2612</v>
      </c>
      <c r="J234" s="23" t="s">
        <v>419</v>
      </c>
      <c r="L234" s="23" t="s">
        <v>403</v>
      </c>
      <c r="M234" s="23" t="s">
        <v>404</v>
      </c>
      <c r="N234" s="23">
        <v>1</v>
      </c>
      <c r="T234" s="42"/>
      <c r="U234" s="23"/>
      <c r="V234" s="46"/>
      <c r="W234" s="22" t="s">
        <v>402</v>
      </c>
      <c r="X234" s="22" t="s">
        <v>413</v>
      </c>
      <c r="AA234" s="47" t="s">
        <v>2613</v>
      </c>
      <c r="AB234" s="44"/>
      <c r="AC234" s="44" t="s">
        <v>1319</v>
      </c>
      <c r="AD234" s="40">
        <v>38</v>
      </c>
      <c r="AE234" s="40">
        <v>49</v>
      </c>
      <c r="AF234" s="9">
        <f t="shared" si="5"/>
        <v>43.5</v>
      </c>
      <c r="AG234" s="48" t="s">
        <v>402</v>
      </c>
      <c r="AI234" s="24" t="s">
        <v>2614</v>
      </c>
      <c r="AJ234" s="48"/>
    </row>
    <row r="235" spans="1:37" s="39" customFormat="1" x14ac:dyDescent="0.3">
      <c r="A235" s="22" t="s">
        <v>2615</v>
      </c>
      <c r="B235" s="22" t="s">
        <v>2601</v>
      </c>
      <c r="C235" s="23" t="s">
        <v>2616</v>
      </c>
      <c r="D235" s="24"/>
      <c r="E235" s="42" t="s">
        <v>430</v>
      </c>
      <c r="F235" s="23" t="s">
        <v>781</v>
      </c>
      <c r="G235" s="23" t="s">
        <v>415</v>
      </c>
      <c r="H235" s="43"/>
      <c r="I235" s="44" t="s">
        <v>2617</v>
      </c>
      <c r="J235" s="23" t="s">
        <v>419</v>
      </c>
      <c r="K235" s="45"/>
      <c r="L235" s="23" t="s">
        <v>403</v>
      </c>
      <c r="M235" s="23" t="s">
        <v>404</v>
      </c>
      <c r="N235" s="23">
        <v>1</v>
      </c>
      <c r="O235" s="23"/>
      <c r="P235" s="23"/>
      <c r="Q235" s="23"/>
      <c r="R235" s="46"/>
      <c r="S235" s="23" t="s">
        <v>406</v>
      </c>
      <c r="T235" s="42"/>
      <c r="U235" s="23"/>
      <c r="V235" s="46"/>
      <c r="W235" s="22" t="s">
        <v>407</v>
      </c>
      <c r="X235" s="22" t="s">
        <v>413</v>
      </c>
      <c r="Y235" s="22"/>
      <c r="Z235" s="22"/>
      <c r="AA235" s="47" t="s">
        <v>2618</v>
      </c>
      <c r="AB235" s="44"/>
      <c r="AC235" s="44" t="s">
        <v>1319</v>
      </c>
      <c r="AD235" s="40">
        <v>42</v>
      </c>
      <c r="AE235" s="40">
        <v>51</v>
      </c>
      <c r="AF235" s="9">
        <f t="shared" si="5"/>
        <v>46.5</v>
      </c>
      <c r="AG235" s="48" t="s">
        <v>407</v>
      </c>
      <c r="AH235" s="46"/>
      <c r="AI235" s="24" t="s">
        <v>2619</v>
      </c>
      <c r="AJ235" s="48"/>
      <c r="AK235" s="22"/>
    </row>
    <row r="236" spans="1:37" s="1" customFormat="1" x14ac:dyDescent="0.3">
      <c r="A236" s="22" t="s">
        <v>2620</v>
      </c>
      <c r="B236" s="22" t="s">
        <v>2601</v>
      </c>
      <c r="C236" s="23" t="s">
        <v>2621</v>
      </c>
      <c r="D236" s="24"/>
      <c r="E236" s="42" t="s">
        <v>430</v>
      </c>
      <c r="F236" s="23" t="s">
        <v>781</v>
      </c>
      <c r="G236" s="23" t="s">
        <v>415</v>
      </c>
      <c r="H236" s="43"/>
      <c r="I236" s="44" t="s">
        <v>3085</v>
      </c>
      <c r="J236" s="51" t="s">
        <v>425</v>
      </c>
      <c r="K236" s="45"/>
      <c r="L236" s="23"/>
      <c r="M236" s="23"/>
      <c r="N236" s="23"/>
      <c r="O236" s="23"/>
      <c r="P236" s="23"/>
      <c r="Q236" s="23"/>
      <c r="R236" s="46">
        <v>1</v>
      </c>
      <c r="S236" s="23"/>
      <c r="T236" s="42"/>
      <c r="U236" s="23"/>
      <c r="V236" s="46"/>
      <c r="W236" s="22"/>
      <c r="X236" s="22"/>
      <c r="Y236" s="22"/>
      <c r="Z236" s="22"/>
      <c r="AA236" s="47"/>
      <c r="AB236" s="44" t="s">
        <v>618</v>
      </c>
      <c r="AC236" s="34"/>
      <c r="AD236" s="40">
        <v>38</v>
      </c>
      <c r="AE236" s="40">
        <v>53</v>
      </c>
      <c r="AF236" s="9">
        <f t="shared" si="5"/>
        <v>45.5</v>
      </c>
      <c r="AG236" s="48" t="s">
        <v>407</v>
      </c>
      <c r="AH236" s="46"/>
      <c r="AI236" s="24" t="s">
        <v>3086</v>
      </c>
      <c r="AJ236" s="48"/>
    </row>
    <row r="237" spans="1:37" x14ac:dyDescent="0.3">
      <c r="A237" s="22" t="s">
        <v>2622</v>
      </c>
      <c r="B237" s="22" t="s">
        <v>2601</v>
      </c>
      <c r="C237" s="23" t="s">
        <v>2623</v>
      </c>
      <c r="E237" s="42" t="s">
        <v>430</v>
      </c>
      <c r="F237" s="23" t="s">
        <v>781</v>
      </c>
      <c r="G237" s="23" t="s">
        <v>415</v>
      </c>
      <c r="I237" s="44" t="s">
        <v>2624</v>
      </c>
      <c r="J237" s="23" t="s">
        <v>419</v>
      </c>
      <c r="L237" s="23" t="s">
        <v>403</v>
      </c>
      <c r="M237" s="23" t="s">
        <v>404</v>
      </c>
      <c r="N237" s="23">
        <v>1</v>
      </c>
      <c r="S237" s="23" t="s">
        <v>406</v>
      </c>
      <c r="T237" s="42"/>
      <c r="U237" s="23"/>
      <c r="V237" s="46"/>
      <c r="W237" s="22" t="s">
        <v>407</v>
      </c>
      <c r="X237" s="22" t="s">
        <v>413</v>
      </c>
      <c r="AA237" s="47" t="s">
        <v>2399</v>
      </c>
      <c r="AB237" s="44"/>
      <c r="AC237" s="34" t="s">
        <v>1319</v>
      </c>
      <c r="AD237" s="40">
        <v>45</v>
      </c>
      <c r="AE237" s="40">
        <v>51</v>
      </c>
      <c r="AF237" s="9">
        <f t="shared" si="5"/>
        <v>48</v>
      </c>
      <c r="AG237" s="48" t="s">
        <v>407</v>
      </c>
      <c r="AI237" s="24" t="s">
        <v>2625</v>
      </c>
      <c r="AJ237" s="48"/>
    </row>
    <row r="238" spans="1:37" x14ac:dyDescent="0.3">
      <c r="A238" s="22" t="s">
        <v>2626</v>
      </c>
      <c r="B238" s="22" t="s">
        <v>2601</v>
      </c>
      <c r="C238" s="23" t="s">
        <v>2627</v>
      </c>
      <c r="E238" s="42" t="s">
        <v>430</v>
      </c>
      <c r="F238" s="23" t="s">
        <v>781</v>
      </c>
      <c r="G238" s="23" t="s">
        <v>415</v>
      </c>
      <c r="I238" s="44" t="s">
        <v>2628</v>
      </c>
      <c r="J238" s="23" t="s">
        <v>425</v>
      </c>
      <c r="L238" s="23" t="s">
        <v>403</v>
      </c>
      <c r="N238" s="23">
        <v>0.5</v>
      </c>
      <c r="T238" s="42"/>
      <c r="U238" s="23"/>
      <c r="V238" s="46"/>
      <c r="AA238" s="47" t="s">
        <v>2629</v>
      </c>
      <c r="AB238" s="44"/>
      <c r="AD238" s="40">
        <v>41</v>
      </c>
      <c r="AE238" s="40">
        <v>45</v>
      </c>
      <c r="AF238" s="9">
        <f t="shared" si="5"/>
        <v>43</v>
      </c>
      <c r="AG238" s="48" t="s">
        <v>407</v>
      </c>
      <c r="AI238" s="24" t="s">
        <v>2630</v>
      </c>
      <c r="AJ238" s="48"/>
    </row>
    <row r="239" spans="1:37" x14ac:dyDescent="0.3">
      <c r="A239" s="1" t="s">
        <v>2631</v>
      </c>
      <c r="B239" s="1" t="s">
        <v>2601</v>
      </c>
      <c r="C239" s="3" t="s">
        <v>2632</v>
      </c>
      <c r="D239" s="13" t="s">
        <v>3227</v>
      </c>
      <c r="E239" s="2" t="s">
        <v>430</v>
      </c>
      <c r="F239" s="3" t="s">
        <v>781</v>
      </c>
      <c r="G239" s="3" t="s">
        <v>415</v>
      </c>
      <c r="H239" s="20"/>
      <c r="I239" s="10" t="s">
        <v>3087</v>
      </c>
      <c r="J239" s="4" t="s">
        <v>425</v>
      </c>
      <c r="K239" s="3"/>
      <c r="L239" s="3"/>
      <c r="M239" s="3"/>
      <c r="N239" s="3"/>
      <c r="O239" s="3"/>
      <c r="P239" s="3"/>
      <c r="Q239" s="3"/>
      <c r="R239" s="5"/>
      <c r="S239" s="3"/>
      <c r="T239" s="2"/>
      <c r="U239" s="3"/>
      <c r="V239" s="5"/>
      <c r="W239" s="1"/>
      <c r="X239" s="1"/>
      <c r="Y239" s="1"/>
      <c r="Z239" s="1"/>
      <c r="AA239" s="14"/>
      <c r="AB239" s="10" t="s">
        <v>618</v>
      </c>
      <c r="AC239" s="10"/>
      <c r="AD239" s="9">
        <v>31</v>
      </c>
      <c r="AE239" s="9">
        <v>42</v>
      </c>
      <c r="AF239" s="9">
        <f t="shared" si="5"/>
        <v>36.5</v>
      </c>
      <c r="AG239" s="6" t="s">
        <v>407</v>
      </c>
      <c r="AH239" s="5"/>
      <c r="AI239" s="13" t="s">
        <v>3088</v>
      </c>
      <c r="AJ239" s="6"/>
    </row>
    <row r="240" spans="1:37" x14ac:dyDescent="0.3">
      <c r="A240" s="22" t="s">
        <v>2633</v>
      </c>
      <c r="B240" s="22" t="s">
        <v>2601</v>
      </c>
      <c r="C240" s="23" t="s">
        <v>2634</v>
      </c>
      <c r="E240" s="42" t="s">
        <v>430</v>
      </c>
      <c r="F240" s="23" t="s">
        <v>781</v>
      </c>
      <c r="G240" s="23" t="s">
        <v>415</v>
      </c>
      <c r="I240" s="44" t="s">
        <v>3085</v>
      </c>
      <c r="J240" s="51" t="s">
        <v>425</v>
      </c>
      <c r="T240" s="42"/>
      <c r="U240" s="23"/>
      <c r="V240" s="46"/>
      <c r="AB240" s="44" t="s">
        <v>618</v>
      </c>
      <c r="AC240" s="44"/>
      <c r="AD240" s="40">
        <v>31</v>
      </c>
      <c r="AE240" s="40">
        <v>44</v>
      </c>
      <c r="AF240" s="9">
        <f t="shared" si="5"/>
        <v>37.5</v>
      </c>
      <c r="AG240" s="48" t="s">
        <v>407</v>
      </c>
      <c r="AI240" s="24" t="s">
        <v>3089</v>
      </c>
      <c r="AJ240" s="48"/>
    </row>
    <row r="241" spans="1:36" ht="31.2" x14ac:dyDescent="0.3">
      <c r="A241" s="41" t="s">
        <v>2635</v>
      </c>
      <c r="B241" s="41" t="s">
        <v>2601</v>
      </c>
      <c r="C241" s="45" t="s">
        <v>2636</v>
      </c>
      <c r="D241" s="52"/>
      <c r="E241" s="53" t="s">
        <v>430</v>
      </c>
      <c r="F241" s="45" t="s">
        <v>781</v>
      </c>
      <c r="G241" s="45" t="s">
        <v>422</v>
      </c>
      <c r="H241" s="62" t="s">
        <v>3215</v>
      </c>
      <c r="I241" s="56"/>
      <c r="J241" s="45"/>
      <c r="L241" s="45"/>
      <c r="M241" s="45"/>
      <c r="N241" s="45"/>
      <c r="O241" s="45"/>
      <c r="P241" s="45"/>
      <c r="Q241" s="45"/>
      <c r="R241" s="57"/>
      <c r="S241" s="45"/>
      <c r="T241" s="53"/>
      <c r="U241" s="45"/>
      <c r="V241" s="57"/>
      <c r="W241" s="41"/>
      <c r="X241" s="41"/>
      <c r="Y241" s="41"/>
      <c r="Z241" s="41"/>
      <c r="AA241" s="58"/>
      <c r="AB241" s="56"/>
      <c r="AC241" s="59"/>
      <c r="AD241" s="18"/>
      <c r="AE241" s="18"/>
      <c r="AF241" s="18"/>
      <c r="AG241" s="60" t="s">
        <v>407</v>
      </c>
      <c r="AH241" s="57"/>
      <c r="AI241" s="52"/>
      <c r="AJ241" s="60"/>
    </row>
    <row r="242" spans="1:36" x14ac:dyDescent="0.3">
      <c r="A242" s="22" t="s">
        <v>2637</v>
      </c>
      <c r="B242" s="22" t="s">
        <v>2638</v>
      </c>
      <c r="C242" s="23" t="s">
        <v>2639</v>
      </c>
      <c r="E242" s="42" t="s">
        <v>430</v>
      </c>
      <c r="F242" s="23" t="s">
        <v>781</v>
      </c>
      <c r="G242" s="23" t="s">
        <v>415</v>
      </c>
      <c r="T242" s="42"/>
      <c r="U242" s="23"/>
      <c r="V242" s="46"/>
      <c r="AB242" s="44"/>
      <c r="AF242" s="9"/>
      <c r="AG242" s="48" t="s">
        <v>407</v>
      </c>
      <c r="AI242" s="24"/>
      <c r="AJ242" s="48"/>
    </row>
    <row r="243" spans="1:36" s="1" customFormat="1" x14ac:dyDescent="0.3">
      <c r="A243" s="41" t="s">
        <v>2640</v>
      </c>
      <c r="B243" s="41" t="s">
        <v>2641</v>
      </c>
      <c r="C243" s="45" t="s">
        <v>2642</v>
      </c>
      <c r="D243" s="52"/>
      <c r="E243" s="53" t="s">
        <v>391</v>
      </c>
      <c r="F243" s="45" t="s">
        <v>442</v>
      </c>
      <c r="G243" s="45" t="s">
        <v>422</v>
      </c>
      <c r="H243" s="62"/>
      <c r="I243" s="56" t="s">
        <v>2643</v>
      </c>
      <c r="J243" s="45" t="s">
        <v>419</v>
      </c>
      <c r="K243" s="45"/>
      <c r="L243" s="45"/>
      <c r="M243" s="45"/>
      <c r="N243" s="45"/>
      <c r="O243" s="45"/>
      <c r="P243" s="45"/>
      <c r="Q243" s="45"/>
      <c r="R243" s="57"/>
      <c r="S243" s="45" t="s">
        <v>406</v>
      </c>
      <c r="T243" s="53"/>
      <c r="U243" s="45"/>
      <c r="V243" s="57"/>
      <c r="W243" s="41" t="s">
        <v>402</v>
      </c>
      <c r="X243" s="41" t="s">
        <v>413</v>
      </c>
      <c r="Y243" s="41"/>
      <c r="Z243" s="41"/>
      <c r="AA243" s="58"/>
      <c r="AB243" s="56"/>
      <c r="AC243" s="59"/>
      <c r="AD243" s="18">
        <v>70</v>
      </c>
      <c r="AE243" s="18">
        <v>77</v>
      </c>
      <c r="AF243" s="18">
        <f t="shared" ref="AF243:AF274" si="6">(AD243+AE243)/2</f>
        <v>73.5</v>
      </c>
      <c r="AG243" s="60" t="s">
        <v>407</v>
      </c>
      <c r="AH243" s="57"/>
      <c r="AI243" s="52" t="s">
        <v>2644</v>
      </c>
      <c r="AJ243" s="60"/>
    </row>
    <row r="244" spans="1:36" x14ac:dyDescent="0.3">
      <c r="A244" s="22" t="s">
        <v>3209</v>
      </c>
      <c r="B244" s="22" t="s">
        <v>2645</v>
      </c>
      <c r="C244" s="23" t="s">
        <v>2646</v>
      </c>
      <c r="E244" s="42" t="s">
        <v>596</v>
      </c>
      <c r="F244" s="23" t="s">
        <v>597</v>
      </c>
      <c r="G244" s="23" t="s">
        <v>415</v>
      </c>
      <c r="I244" s="44" t="s">
        <v>2647</v>
      </c>
      <c r="J244" s="23" t="s">
        <v>419</v>
      </c>
      <c r="L244" s="23" t="s">
        <v>394</v>
      </c>
      <c r="M244" s="23" t="s">
        <v>450</v>
      </c>
      <c r="N244" s="23">
        <v>3</v>
      </c>
      <c r="P244" s="23">
        <v>2</v>
      </c>
      <c r="S244" s="23" t="s">
        <v>406</v>
      </c>
      <c r="T244" s="42"/>
      <c r="U244" s="23"/>
      <c r="V244" s="46"/>
      <c r="AA244" s="47" t="s">
        <v>2568</v>
      </c>
      <c r="AB244" s="44" t="s">
        <v>2568</v>
      </c>
      <c r="AC244" s="34" t="s">
        <v>397</v>
      </c>
      <c r="AD244" s="40">
        <v>22</v>
      </c>
      <c r="AE244" s="40">
        <v>24</v>
      </c>
      <c r="AF244" s="9">
        <f t="shared" si="6"/>
        <v>23</v>
      </c>
      <c r="AG244" s="48" t="s">
        <v>407</v>
      </c>
      <c r="AI244" s="24" t="s">
        <v>3210</v>
      </c>
      <c r="AJ244" s="48"/>
    </row>
    <row r="245" spans="1:36" x14ac:dyDescent="0.3">
      <c r="A245" s="22" t="s">
        <v>3202</v>
      </c>
      <c r="B245" s="22" t="s">
        <v>2645</v>
      </c>
      <c r="C245" s="23" t="s">
        <v>2648</v>
      </c>
      <c r="E245" s="42" t="s">
        <v>596</v>
      </c>
      <c r="F245" s="23" t="s">
        <v>597</v>
      </c>
      <c r="G245" s="23" t="s">
        <v>415</v>
      </c>
      <c r="I245" s="44" t="s">
        <v>2649</v>
      </c>
      <c r="J245" s="23" t="s">
        <v>419</v>
      </c>
      <c r="L245" s="23" t="s">
        <v>394</v>
      </c>
      <c r="N245" s="23">
        <v>1</v>
      </c>
      <c r="T245" s="42"/>
      <c r="U245" s="23"/>
      <c r="V245" s="46"/>
      <c r="W245" s="22" t="s">
        <v>402</v>
      </c>
      <c r="X245" s="22" t="s">
        <v>413</v>
      </c>
      <c r="AA245" s="47" t="s">
        <v>2374</v>
      </c>
      <c r="AB245" s="44"/>
      <c r="AC245" s="34" t="s">
        <v>1319</v>
      </c>
      <c r="AD245" s="40">
        <v>22</v>
      </c>
      <c r="AE245" s="40">
        <v>29</v>
      </c>
      <c r="AF245" s="9">
        <f t="shared" si="6"/>
        <v>25.5</v>
      </c>
      <c r="AG245" s="48" t="s">
        <v>407</v>
      </c>
      <c r="AI245" s="24" t="s">
        <v>2650</v>
      </c>
      <c r="AJ245" s="48"/>
    </row>
    <row r="246" spans="1:36" x14ac:dyDescent="0.3">
      <c r="A246" s="22" t="s">
        <v>2651</v>
      </c>
      <c r="B246" s="22" t="s">
        <v>2652</v>
      </c>
      <c r="C246" s="23" t="s">
        <v>2653</v>
      </c>
      <c r="E246" s="42" t="s">
        <v>391</v>
      </c>
      <c r="F246" s="23" t="s">
        <v>392</v>
      </c>
      <c r="G246" s="23" t="s">
        <v>415</v>
      </c>
      <c r="I246" s="44" t="s">
        <v>2654</v>
      </c>
      <c r="J246" s="23" t="s">
        <v>419</v>
      </c>
      <c r="L246" s="23" t="s">
        <v>394</v>
      </c>
      <c r="M246" s="23" t="s">
        <v>404</v>
      </c>
      <c r="N246" s="23">
        <v>2</v>
      </c>
      <c r="O246" s="23">
        <v>3</v>
      </c>
      <c r="P246" s="23">
        <v>2</v>
      </c>
      <c r="S246" s="23" t="s">
        <v>406</v>
      </c>
      <c r="T246" s="42"/>
      <c r="U246" s="23"/>
      <c r="V246" s="46"/>
      <c r="W246" s="22" t="s">
        <v>402</v>
      </c>
      <c r="X246" s="22" t="s">
        <v>413</v>
      </c>
      <c r="AA246" s="47" t="s">
        <v>2318</v>
      </c>
      <c r="AB246" s="44" t="s">
        <v>2341</v>
      </c>
      <c r="AC246" s="34" t="s">
        <v>1319</v>
      </c>
      <c r="AD246" s="40">
        <v>32</v>
      </c>
      <c r="AE246" s="40">
        <v>35</v>
      </c>
      <c r="AF246" s="9">
        <f t="shared" si="6"/>
        <v>33.5</v>
      </c>
      <c r="AG246" s="48" t="s">
        <v>402</v>
      </c>
      <c r="AI246" s="24" t="s">
        <v>2655</v>
      </c>
      <c r="AJ246" s="48"/>
    </row>
    <row r="247" spans="1:36" x14ac:dyDescent="0.3">
      <c r="A247" s="22" t="s">
        <v>2656</v>
      </c>
      <c r="B247" s="22" t="s">
        <v>2652</v>
      </c>
      <c r="C247" s="23" t="s">
        <v>2657</v>
      </c>
      <c r="E247" s="42" t="s">
        <v>391</v>
      </c>
      <c r="F247" s="23" t="s">
        <v>392</v>
      </c>
      <c r="G247" s="23" t="s">
        <v>415</v>
      </c>
      <c r="I247" s="44" t="s">
        <v>2658</v>
      </c>
      <c r="J247" s="23" t="s">
        <v>419</v>
      </c>
      <c r="L247" s="23" t="s">
        <v>403</v>
      </c>
      <c r="M247" s="23" t="s">
        <v>404</v>
      </c>
      <c r="N247" s="23">
        <v>2</v>
      </c>
      <c r="S247" s="23" t="s">
        <v>406</v>
      </c>
      <c r="T247" s="42"/>
      <c r="U247" s="23"/>
      <c r="V247" s="46"/>
      <c r="W247" s="22" t="s">
        <v>402</v>
      </c>
      <c r="X247" s="22" t="s">
        <v>413</v>
      </c>
      <c r="AA247" s="47" t="s">
        <v>2659</v>
      </c>
      <c r="AB247" s="44"/>
      <c r="AC247" s="34" t="s">
        <v>1319</v>
      </c>
      <c r="AD247" s="40">
        <v>35</v>
      </c>
      <c r="AE247" s="40">
        <v>41</v>
      </c>
      <c r="AF247" s="9">
        <f t="shared" si="6"/>
        <v>38</v>
      </c>
      <c r="AG247" s="48" t="s">
        <v>402</v>
      </c>
      <c r="AI247" s="24" t="s">
        <v>2660</v>
      </c>
      <c r="AJ247" s="48"/>
    </row>
    <row r="248" spans="1:36" x14ac:dyDescent="0.3">
      <c r="A248" s="22" t="s">
        <v>2661</v>
      </c>
      <c r="B248" s="22" t="s">
        <v>2652</v>
      </c>
      <c r="C248" s="23" t="s">
        <v>2662</v>
      </c>
      <c r="E248" s="42" t="s">
        <v>391</v>
      </c>
      <c r="F248" s="23" t="s">
        <v>392</v>
      </c>
      <c r="G248" s="23" t="s">
        <v>415</v>
      </c>
      <c r="I248" s="44" t="s">
        <v>2663</v>
      </c>
      <c r="J248" s="23" t="s">
        <v>419</v>
      </c>
      <c r="L248" s="23" t="s">
        <v>403</v>
      </c>
      <c r="M248" s="23" t="s">
        <v>404</v>
      </c>
      <c r="N248" s="23">
        <v>1</v>
      </c>
      <c r="P248" s="23">
        <v>1</v>
      </c>
      <c r="S248" s="23" t="s">
        <v>406</v>
      </c>
      <c r="T248" s="42"/>
      <c r="U248" s="23"/>
      <c r="V248" s="46"/>
      <c r="W248" s="22" t="s">
        <v>402</v>
      </c>
      <c r="X248" s="22" t="s">
        <v>413</v>
      </c>
      <c r="AA248" s="47" t="s">
        <v>2664</v>
      </c>
      <c r="AB248" s="44" t="s">
        <v>2665</v>
      </c>
      <c r="AC248" s="34" t="s">
        <v>1319</v>
      </c>
      <c r="AD248" s="40">
        <v>32</v>
      </c>
      <c r="AE248" s="40">
        <v>45</v>
      </c>
      <c r="AF248" s="9">
        <f t="shared" si="6"/>
        <v>38.5</v>
      </c>
      <c r="AG248" s="48" t="s">
        <v>402</v>
      </c>
      <c r="AI248" s="24" t="s">
        <v>2666</v>
      </c>
      <c r="AJ248" s="48"/>
    </row>
    <row r="249" spans="1:36" x14ac:dyDescent="0.3">
      <c r="A249" s="1" t="s">
        <v>2667</v>
      </c>
      <c r="B249" s="1" t="s">
        <v>2652</v>
      </c>
      <c r="C249" s="3" t="s">
        <v>2668</v>
      </c>
      <c r="D249" s="13"/>
      <c r="E249" s="2" t="s">
        <v>391</v>
      </c>
      <c r="F249" s="3" t="s">
        <v>392</v>
      </c>
      <c r="G249" s="3" t="s">
        <v>415</v>
      </c>
      <c r="H249" s="20"/>
      <c r="I249" s="10" t="s">
        <v>2669</v>
      </c>
      <c r="J249" s="3" t="s">
        <v>419</v>
      </c>
      <c r="K249" s="3"/>
      <c r="L249" s="3" t="s">
        <v>403</v>
      </c>
      <c r="M249" s="3" t="s">
        <v>404</v>
      </c>
      <c r="N249" s="3">
        <v>3</v>
      </c>
      <c r="O249" s="3"/>
      <c r="P249" s="3"/>
      <c r="Q249" s="3"/>
      <c r="R249" s="5"/>
      <c r="S249" s="3" t="s">
        <v>406</v>
      </c>
      <c r="T249" s="2"/>
      <c r="U249" s="3"/>
      <c r="V249" s="5"/>
      <c r="W249" s="1" t="s">
        <v>402</v>
      </c>
      <c r="X249" s="1" t="s">
        <v>413</v>
      </c>
      <c r="Y249" s="1"/>
      <c r="Z249" s="1"/>
      <c r="AA249" s="14" t="s">
        <v>2670</v>
      </c>
      <c r="AB249" s="10"/>
      <c r="AC249" s="11" t="s">
        <v>1319</v>
      </c>
      <c r="AD249" s="9">
        <v>34</v>
      </c>
      <c r="AE249" s="9">
        <v>45</v>
      </c>
      <c r="AF249" s="9">
        <f t="shared" si="6"/>
        <v>39.5</v>
      </c>
      <c r="AG249" s="6" t="s">
        <v>402</v>
      </c>
      <c r="AH249" s="5"/>
      <c r="AI249" s="13" t="s">
        <v>2671</v>
      </c>
      <c r="AJ249" s="6"/>
    </row>
    <row r="250" spans="1:36" x14ac:dyDescent="0.3">
      <c r="A250" s="22" t="s">
        <v>2672</v>
      </c>
      <c r="B250" s="22" t="s">
        <v>2652</v>
      </c>
      <c r="C250" s="23" t="s">
        <v>2673</v>
      </c>
      <c r="E250" s="42" t="s">
        <v>391</v>
      </c>
      <c r="F250" s="23" t="s">
        <v>392</v>
      </c>
      <c r="G250" s="23" t="s">
        <v>415</v>
      </c>
      <c r="I250" s="44" t="s">
        <v>2674</v>
      </c>
      <c r="J250" s="23" t="s">
        <v>419</v>
      </c>
      <c r="L250" s="23" t="s">
        <v>403</v>
      </c>
      <c r="M250" s="23" t="s">
        <v>404</v>
      </c>
      <c r="N250" s="23">
        <v>3</v>
      </c>
      <c r="P250" s="23">
        <v>2</v>
      </c>
      <c r="S250" s="23" t="s">
        <v>406</v>
      </c>
      <c r="T250" s="42"/>
      <c r="U250" s="23"/>
      <c r="V250" s="46"/>
      <c r="W250" s="22" t="s">
        <v>402</v>
      </c>
      <c r="X250" s="22" t="s">
        <v>413</v>
      </c>
      <c r="AA250" s="47" t="s">
        <v>2531</v>
      </c>
      <c r="AB250" s="44" t="s">
        <v>2568</v>
      </c>
      <c r="AC250" s="34" t="s">
        <v>1319</v>
      </c>
      <c r="AD250" s="40">
        <v>36</v>
      </c>
      <c r="AE250" s="40">
        <v>49</v>
      </c>
      <c r="AF250" s="9">
        <f t="shared" si="6"/>
        <v>42.5</v>
      </c>
      <c r="AG250" s="48" t="s">
        <v>402</v>
      </c>
      <c r="AI250" s="24" t="s">
        <v>2675</v>
      </c>
      <c r="AJ250" s="48"/>
    </row>
    <row r="251" spans="1:36" x14ac:dyDescent="0.3">
      <c r="A251" s="1" t="s">
        <v>2676</v>
      </c>
      <c r="B251" s="1" t="s">
        <v>2652</v>
      </c>
      <c r="C251" s="3" t="s">
        <v>2677</v>
      </c>
      <c r="D251" s="13"/>
      <c r="E251" s="2" t="s">
        <v>391</v>
      </c>
      <c r="F251" s="3" t="s">
        <v>392</v>
      </c>
      <c r="G251" s="4" t="s">
        <v>415</v>
      </c>
      <c r="H251" s="20"/>
      <c r="I251" s="10"/>
      <c r="J251" s="3"/>
      <c r="K251" s="3"/>
      <c r="L251" s="3"/>
      <c r="M251" s="3"/>
      <c r="N251" s="3"/>
      <c r="O251" s="3"/>
      <c r="P251" s="3"/>
      <c r="Q251" s="3"/>
      <c r="R251" s="5"/>
      <c r="S251" s="3"/>
      <c r="T251" s="2"/>
      <c r="U251" s="3"/>
      <c r="V251" s="5"/>
      <c r="W251" s="1" t="s">
        <v>407</v>
      </c>
      <c r="X251" s="1" t="s">
        <v>413</v>
      </c>
      <c r="Y251" s="1"/>
      <c r="Z251" s="1"/>
      <c r="AA251" s="14"/>
      <c r="AB251" s="10"/>
      <c r="AC251" s="11"/>
      <c r="AD251" s="80">
        <v>29</v>
      </c>
      <c r="AE251" s="9">
        <v>38</v>
      </c>
      <c r="AF251" s="9">
        <f t="shared" si="6"/>
        <v>33.5</v>
      </c>
      <c r="AG251" s="6" t="s">
        <v>402</v>
      </c>
      <c r="AH251" s="5"/>
      <c r="AI251" s="13" t="s">
        <v>3159</v>
      </c>
      <c r="AJ251" s="6"/>
    </row>
    <row r="252" spans="1:36" x14ac:dyDescent="0.3">
      <c r="A252" s="22" t="s">
        <v>2678</v>
      </c>
      <c r="B252" s="22" t="s">
        <v>2652</v>
      </c>
      <c r="C252" s="23" t="s">
        <v>2679</v>
      </c>
      <c r="E252" s="23" t="s">
        <v>391</v>
      </c>
      <c r="F252" s="42" t="s">
        <v>392</v>
      </c>
      <c r="G252" s="23" t="s">
        <v>415</v>
      </c>
      <c r="I252" s="44" t="s">
        <v>2680</v>
      </c>
      <c r="J252" s="23" t="s">
        <v>419</v>
      </c>
      <c r="L252" s="23" t="s">
        <v>403</v>
      </c>
      <c r="M252" s="23" t="s">
        <v>404</v>
      </c>
      <c r="N252" s="23">
        <v>1</v>
      </c>
      <c r="S252" s="23" t="s">
        <v>406</v>
      </c>
      <c r="T252" s="42"/>
      <c r="U252" s="23"/>
      <c r="V252" s="46"/>
      <c r="W252" s="22" t="s">
        <v>402</v>
      </c>
      <c r="X252" s="22" t="s">
        <v>413</v>
      </c>
      <c r="AA252" s="47" t="s">
        <v>2681</v>
      </c>
      <c r="AB252" s="44"/>
      <c r="AC252" s="34" t="s">
        <v>397</v>
      </c>
      <c r="AD252" s="40">
        <v>32</v>
      </c>
      <c r="AE252" s="40">
        <v>49</v>
      </c>
      <c r="AF252" s="9">
        <f t="shared" si="6"/>
        <v>40.5</v>
      </c>
      <c r="AG252" s="48" t="s">
        <v>402</v>
      </c>
      <c r="AI252" s="24" t="s">
        <v>2682</v>
      </c>
      <c r="AJ252" s="48"/>
    </row>
    <row r="253" spans="1:36" x14ac:dyDescent="0.3">
      <c r="A253" s="22" t="s">
        <v>2683</v>
      </c>
      <c r="B253" s="22" t="s">
        <v>2652</v>
      </c>
      <c r="C253" s="23" t="s">
        <v>2684</v>
      </c>
      <c r="E253" s="42" t="s">
        <v>391</v>
      </c>
      <c r="F253" s="23" t="s">
        <v>392</v>
      </c>
      <c r="G253" s="23" t="s">
        <v>415</v>
      </c>
      <c r="I253" s="44" t="s">
        <v>2685</v>
      </c>
      <c r="J253" s="23" t="s">
        <v>425</v>
      </c>
      <c r="L253" s="23" t="s">
        <v>394</v>
      </c>
      <c r="M253" s="23" t="s">
        <v>404</v>
      </c>
      <c r="N253" s="23">
        <v>2</v>
      </c>
      <c r="S253" s="23" t="s">
        <v>406</v>
      </c>
      <c r="T253" s="42"/>
      <c r="U253" s="23"/>
      <c r="V253" s="46"/>
      <c r="W253" s="22" t="s">
        <v>402</v>
      </c>
      <c r="X253" s="22" t="s">
        <v>413</v>
      </c>
      <c r="AA253" s="47" t="s">
        <v>2568</v>
      </c>
      <c r="AB253" s="44"/>
      <c r="AC253" s="34" t="s">
        <v>1319</v>
      </c>
      <c r="AD253" s="40">
        <v>30</v>
      </c>
      <c r="AE253" s="40">
        <v>42</v>
      </c>
      <c r="AF253" s="9">
        <f t="shared" si="6"/>
        <v>36</v>
      </c>
      <c r="AG253" s="48" t="s">
        <v>402</v>
      </c>
      <c r="AI253" s="24" t="s">
        <v>2686</v>
      </c>
      <c r="AJ253" s="48"/>
    </row>
    <row r="254" spans="1:36" x14ac:dyDescent="0.3">
      <c r="A254" s="22" t="s">
        <v>2687</v>
      </c>
      <c r="B254" s="22" t="s">
        <v>2652</v>
      </c>
      <c r="C254" s="23" t="s">
        <v>2139</v>
      </c>
      <c r="E254" s="42" t="s">
        <v>391</v>
      </c>
      <c r="F254" s="23" t="s">
        <v>392</v>
      </c>
      <c r="G254" s="23" t="s">
        <v>415</v>
      </c>
      <c r="I254" s="44" t="s">
        <v>2688</v>
      </c>
      <c r="J254" s="23" t="s">
        <v>419</v>
      </c>
      <c r="L254" s="23" t="s">
        <v>394</v>
      </c>
      <c r="M254" s="23" t="s">
        <v>404</v>
      </c>
      <c r="N254" s="23">
        <v>2</v>
      </c>
      <c r="S254" s="23" t="s">
        <v>406</v>
      </c>
      <c r="T254" s="42"/>
      <c r="U254" s="23"/>
      <c r="V254" s="46"/>
      <c r="W254" s="22" t="s">
        <v>402</v>
      </c>
      <c r="X254" s="22" t="s">
        <v>413</v>
      </c>
      <c r="AA254" s="47" t="s">
        <v>2568</v>
      </c>
      <c r="AB254" s="44"/>
      <c r="AC254" s="34" t="s">
        <v>1319</v>
      </c>
      <c r="AD254" s="40">
        <v>29</v>
      </c>
      <c r="AE254" s="40">
        <v>42</v>
      </c>
      <c r="AF254" s="9">
        <f t="shared" si="6"/>
        <v>35.5</v>
      </c>
      <c r="AG254" s="48" t="s">
        <v>402</v>
      </c>
      <c r="AI254" s="24" t="s">
        <v>2689</v>
      </c>
      <c r="AJ254" s="48"/>
    </row>
    <row r="255" spans="1:36" x14ac:dyDescent="0.3">
      <c r="A255" s="22" t="s">
        <v>2690</v>
      </c>
      <c r="B255" s="22" t="s">
        <v>2652</v>
      </c>
      <c r="C255" s="23" t="s">
        <v>2691</v>
      </c>
      <c r="E255" s="42" t="s">
        <v>391</v>
      </c>
      <c r="F255" s="23" t="s">
        <v>392</v>
      </c>
      <c r="G255" s="23" t="s">
        <v>415</v>
      </c>
      <c r="I255" s="44" t="s">
        <v>2692</v>
      </c>
      <c r="J255" s="23" t="s">
        <v>419</v>
      </c>
      <c r="L255" s="23" t="s">
        <v>394</v>
      </c>
      <c r="M255" s="23" t="s">
        <v>404</v>
      </c>
      <c r="N255" s="23">
        <v>2</v>
      </c>
      <c r="S255" s="23" t="s">
        <v>406</v>
      </c>
      <c r="T255" s="42"/>
      <c r="U255" s="23"/>
      <c r="V255" s="46"/>
      <c r="W255" s="22" t="s">
        <v>402</v>
      </c>
      <c r="X255" s="22" t="s">
        <v>413</v>
      </c>
      <c r="AA255" s="47" t="s">
        <v>2693</v>
      </c>
      <c r="AB255" s="44"/>
      <c r="AC255" s="34" t="s">
        <v>1319</v>
      </c>
      <c r="AD255" s="40">
        <v>42</v>
      </c>
      <c r="AE255" s="40">
        <v>48</v>
      </c>
      <c r="AF255" s="9">
        <f t="shared" si="6"/>
        <v>45</v>
      </c>
      <c r="AG255" s="48" t="s">
        <v>402</v>
      </c>
      <c r="AI255" s="24" t="s">
        <v>2694</v>
      </c>
      <c r="AJ255" s="48"/>
    </row>
    <row r="256" spans="1:36" x14ac:dyDescent="0.3">
      <c r="A256" s="22" t="s">
        <v>2695</v>
      </c>
      <c r="B256" s="22" t="s">
        <v>2652</v>
      </c>
      <c r="C256" s="23" t="s">
        <v>2696</v>
      </c>
      <c r="E256" s="42" t="s">
        <v>391</v>
      </c>
      <c r="F256" s="23" t="s">
        <v>392</v>
      </c>
      <c r="G256" s="23" t="s">
        <v>415</v>
      </c>
      <c r="I256" s="44" t="s">
        <v>2697</v>
      </c>
      <c r="J256" s="23" t="s">
        <v>419</v>
      </c>
      <c r="L256" s="23" t="s">
        <v>394</v>
      </c>
      <c r="M256" s="23" t="s">
        <v>404</v>
      </c>
      <c r="N256" s="23">
        <v>1</v>
      </c>
      <c r="O256" s="23">
        <v>2</v>
      </c>
      <c r="P256" s="23">
        <v>1</v>
      </c>
      <c r="S256" s="23" t="s">
        <v>406</v>
      </c>
      <c r="T256" s="42"/>
      <c r="U256" s="23"/>
      <c r="V256" s="46"/>
      <c r="W256" s="22" t="s">
        <v>402</v>
      </c>
      <c r="X256" s="22" t="s">
        <v>413</v>
      </c>
      <c r="AA256" s="47" t="s">
        <v>2568</v>
      </c>
      <c r="AB256" s="44" t="s">
        <v>2698</v>
      </c>
      <c r="AC256" s="34" t="s">
        <v>1319</v>
      </c>
      <c r="AD256" s="40">
        <v>32</v>
      </c>
      <c r="AE256" s="40">
        <v>35</v>
      </c>
      <c r="AF256" s="9">
        <f t="shared" si="6"/>
        <v>33.5</v>
      </c>
      <c r="AG256" s="48" t="s">
        <v>402</v>
      </c>
      <c r="AI256" s="24" t="s">
        <v>2699</v>
      </c>
      <c r="AJ256" s="48"/>
    </row>
    <row r="257" spans="1:37" x14ac:dyDescent="0.3">
      <c r="A257" s="22" t="s">
        <v>2700</v>
      </c>
      <c r="B257" s="22" t="s">
        <v>2652</v>
      </c>
      <c r="C257" s="23" t="s">
        <v>2701</v>
      </c>
      <c r="E257" s="42" t="s">
        <v>391</v>
      </c>
      <c r="F257" s="23" t="s">
        <v>392</v>
      </c>
      <c r="G257" s="23" t="s">
        <v>415</v>
      </c>
      <c r="I257" s="44" t="s">
        <v>2702</v>
      </c>
      <c r="J257" s="23" t="s">
        <v>425</v>
      </c>
      <c r="L257" s="23" t="s">
        <v>394</v>
      </c>
      <c r="M257" s="23" t="s">
        <v>404</v>
      </c>
      <c r="N257" s="23">
        <v>1</v>
      </c>
      <c r="S257" s="23" t="s">
        <v>406</v>
      </c>
      <c r="T257" s="42"/>
      <c r="U257" s="23"/>
      <c r="V257" s="46"/>
      <c r="W257" s="22" t="s">
        <v>402</v>
      </c>
      <c r="X257" s="22" t="s">
        <v>413</v>
      </c>
      <c r="AA257" s="47" t="s">
        <v>2681</v>
      </c>
      <c r="AB257" s="44"/>
      <c r="AC257" s="34" t="s">
        <v>1319</v>
      </c>
      <c r="AD257" s="40">
        <v>29</v>
      </c>
      <c r="AE257" s="40">
        <v>42</v>
      </c>
      <c r="AF257" s="9">
        <f t="shared" si="6"/>
        <v>35.5</v>
      </c>
      <c r="AG257" s="48" t="s">
        <v>402</v>
      </c>
      <c r="AI257" s="24" t="s">
        <v>2703</v>
      </c>
      <c r="AJ257" s="48"/>
    </row>
    <row r="258" spans="1:37" x14ac:dyDescent="0.3">
      <c r="A258" s="22" t="s">
        <v>2704</v>
      </c>
      <c r="B258" s="22" t="s">
        <v>2652</v>
      </c>
      <c r="C258" s="23" t="s">
        <v>2705</v>
      </c>
      <c r="E258" s="42" t="s">
        <v>391</v>
      </c>
      <c r="F258" s="23" t="s">
        <v>392</v>
      </c>
      <c r="G258" s="23" t="s">
        <v>415</v>
      </c>
      <c r="I258" s="44" t="s">
        <v>2706</v>
      </c>
      <c r="J258" s="23" t="s">
        <v>419</v>
      </c>
      <c r="L258" s="23" t="s">
        <v>394</v>
      </c>
      <c r="M258" s="23" t="s">
        <v>404</v>
      </c>
      <c r="N258" s="23">
        <v>1</v>
      </c>
      <c r="T258" s="42"/>
      <c r="U258" s="23"/>
      <c r="V258" s="46"/>
      <c r="AA258" s="47" t="s">
        <v>2707</v>
      </c>
      <c r="AB258" s="44"/>
      <c r="AC258" s="34" t="s">
        <v>1319</v>
      </c>
      <c r="AD258" s="40">
        <v>35</v>
      </c>
      <c r="AE258" s="40">
        <v>45</v>
      </c>
      <c r="AF258" s="9">
        <f t="shared" si="6"/>
        <v>40</v>
      </c>
      <c r="AG258" s="48" t="s">
        <v>402</v>
      </c>
      <c r="AI258" s="24" t="s">
        <v>2708</v>
      </c>
      <c r="AJ258" s="48"/>
    </row>
    <row r="259" spans="1:37" x14ac:dyDescent="0.3">
      <c r="A259" s="22" t="s">
        <v>2709</v>
      </c>
      <c r="B259" s="22" t="s">
        <v>2652</v>
      </c>
      <c r="C259" s="23" t="s">
        <v>2407</v>
      </c>
      <c r="E259" s="42" t="s">
        <v>391</v>
      </c>
      <c r="F259" s="23" t="s">
        <v>392</v>
      </c>
      <c r="G259" s="23" t="s">
        <v>415</v>
      </c>
      <c r="I259" s="44" t="s">
        <v>2710</v>
      </c>
      <c r="J259" s="23" t="s">
        <v>419</v>
      </c>
      <c r="L259" s="23" t="s">
        <v>394</v>
      </c>
      <c r="N259" s="23">
        <v>2</v>
      </c>
      <c r="T259" s="42"/>
      <c r="U259" s="23"/>
      <c r="V259" s="46"/>
      <c r="AA259" s="47" t="s">
        <v>2341</v>
      </c>
      <c r="AB259" s="44"/>
      <c r="AC259" s="34" t="s">
        <v>1319</v>
      </c>
      <c r="AD259" s="40">
        <v>32</v>
      </c>
      <c r="AE259" s="40">
        <v>35</v>
      </c>
      <c r="AF259" s="9">
        <f t="shared" si="6"/>
        <v>33.5</v>
      </c>
      <c r="AG259" s="48" t="s">
        <v>402</v>
      </c>
      <c r="AI259" s="24" t="s">
        <v>2711</v>
      </c>
      <c r="AJ259" s="48"/>
    </row>
    <row r="260" spans="1:37" s="1" customFormat="1" x14ac:dyDescent="0.3">
      <c r="A260" s="22" t="s">
        <v>2712</v>
      </c>
      <c r="B260" s="22" t="s">
        <v>2652</v>
      </c>
      <c r="C260" s="23" t="s">
        <v>2713</v>
      </c>
      <c r="D260" s="24"/>
      <c r="E260" s="42" t="s">
        <v>391</v>
      </c>
      <c r="F260" s="23" t="s">
        <v>392</v>
      </c>
      <c r="G260" s="23" t="s">
        <v>415</v>
      </c>
      <c r="H260" s="43"/>
      <c r="I260" s="44" t="s">
        <v>2714</v>
      </c>
      <c r="J260" s="23" t="s">
        <v>419</v>
      </c>
      <c r="K260" s="45"/>
      <c r="L260" s="23" t="s">
        <v>394</v>
      </c>
      <c r="M260" s="23"/>
      <c r="N260" s="23">
        <v>1</v>
      </c>
      <c r="O260" s="23"/>
      <c r="P260" s="23"/>
      <c r="Q260" s="23"/>
      <c r="R260" s="46"/>
      <c r="S260" s="23" t="s">
        <v>406</v>
      </c>
      <c r="T260" s="42"/>
      <c r="U260" s="23"/>
      <c r="V260" s="46"/>
      <c r="W260" s="22" t="s">
        <v>402</v>
      </c>
      <c r="X260" s="22" t="s">
        <v>413</v>
      </c>
      <c r="Y260" s="22"/>
      <c r="Z260" s="22"/>
      <c r="AA260" s="47" t="s">
        <v>2715</v>
      </c>
      <c r="AB260" s="44"/>
      <c r="AC260" s="34" t="s">
        <v>1319</v>
      </c>
      <c r="AD260" s="40">
        <v>35</v>
      </c>
      <c r="AE260" s="40">
        <v>45</v>
      </c>
      <c r="AF260" s="9">
        <f t="shared" si="6"/>
        <v>40</v>
      </c>
      <c r="AG260" s="48" t="s">
        <v>402</v>
      </c>
      <c r="AH260" s="46"/>
      <c r="AI260" s="24" t="s">
        <v>2716</v>
      </c>
      <c r="AJ260" s="48"/>
    </row>
    <row r="261" spans="1:37" s="1" customFormat="1" x14ac:dyDescent="0.3">
      <c r="A261" s="22" t="s">
        <v>2717</v>
      </c>
      <c r="B261" s="22" t="s">
        <v>2652</v>
      </c>
      <c r="C261" s="23" t="s">
        <v>2718</v>
      </c>
      <c r="D261" s="24"/>
      <c r="E261" s="42" t="s">
        <v>391</v>
      </c>
      <c r="F261" s="23" t="s">
        <v>392</v>
      </c>
      <c r="G261" s="23" t="s">
        <v>415</v>
      </c>
      <c r="H261" s="43"/>
      <c r="I261" s="44" t="s">
        <v>2719</v>
      </c>
      <c r="J261" s="23" t="s">
        <v>419</v>
      </c>
      <c r="K261" s="45"/>
      <c r="L261" s="23" t="s">
        <v>394</v>
      </c>
      <c r="M261" s="23" t="s">
        <v>404</v>
      </c>
      <c r="N261" s="23">
        <v>3</v>
      </c>
      <c r="O261" s="23"/>
      <c r="P261" s="23"/>
      <c r="Q261" s="23"/>
      <c r="R261" s="46"/>
      <c r="S261" s="23" t="s">
        <v>406</v>
      </c>
      <c r="T261" s="42"/>
      <c r="U261" s="23"/>
      <c r="V261" s="46"/>
      <c r="W261" s="22" t="s">
        <v>402</v>
      </c>
      <c r="X261" s="22" t="s">
        <v>413</v>
      </c>
      <c r="Y261" s="22"/>
      <c r="Z261" s="22"/>
      <c r="AA261" s="47" t="s">
        <v>2720</v>
      </c>
      <c r="AB261" s="44"/>
      <c r="AC261" s="34" t="s">
        <v>1319</v>
      </c>
      <c r="AD261" s="40">
        <v>32</v>
      </c>
      <c r="AE261" s="40">
        <v>49</v>
      </c>
      <c r="AF261" s="9">
        <f t="shared" si="6"/>
        <v>40.5</v>
      </c>
      <c r="AG261" s="48" t="s">
        <v>402</v>
      </c>
      <c r="AH261" s="46"/>
      <c r="AI261" s="24" t="s">
        <v>2721</v>
      </c>
      <c r="AJ261" s="48"/>
    </row>
    <row r="262" spans="1:37" x14ac:dyDescent="0.3">
      <c r="A262" s="22" t="s">
        <v>2722</v>
      </c>
      <c r="B262" s="22" t="s">
        <v>2652</v>
      </c>
      <c r="C262" s="23" t="s">
        <v>2723</v>
      </c>
      <c r="E262" s="42" t="s">
        <v>391</v>
      </c>
      <c r="F262" s="23" t="s">
        <v>392</v>
      </c>
      <c r="G262" s="23" t="s">
        <v>415</v>
      </c>
      <c r="I262" s="44" t="s">
        <v>2724</v>
      </c>
      <c r="J262" s="23" t="s">
        <v>419</v>
      </c>
      <c r="L262" s="23" t="s">
        <v>403</v>
      </c>
      <c r="M262" s="23" t="s">
        <v>404</v>
      </c>
      <c r="N262" s="23">
        <v>3</v>
      </c>
      <c r="S262" s="23" t="s">
        <v>406</v>
      </c>
      <c r="T262" s="42"/>
      <c r="U262" s="23"/>
      <c r="V262" s="46"/>
      <c r="W262" s="22" t="s">
        <v>402</v>
      </c>
      <c r="X262" s="22" t="s">
        <v>413</v>
      </c>
      <c r="AA262" s="47" t="s">
        <v>2312</v>
      </c>
      <c r="AB262" s="44"/>
      <c r="AC262" s="34" t="s">
        <v>397</v>
      </c>
      <c r="AD262" s="40">
        <v>42</v>
      </c>
      <c r="AE262" s="40">
        <v>48</v>
      </c>
      <c r="AF262" s="9">
        <f t="shared" si="6"/>
        <v>45</v>
      </c>
      <c r="AG262" s="48" t="s">
        <v>402</v>
      </c>
      <c r="AI262" s="24" t="s">
        <v>2725</v>
      </c>
      <c r="AJ262" s="48"/>
    </row>
    <row r="263" spans="1:37" x14ac:dyDescent="0.3">
      <c r="A263" s="22" t="s">
        <v>2726</v>
      </c>
      <c r="B263" s="22" t="s">
        <v>2727</v>
      </c>
      <c r="C263" s="23" t="s">
        <v>2728</v>
      </c>
      <c r="E263" s="42" t="s">
        <v>557</v>
      </c>
      <c r="F263" s="23" t="s">
        <v>564</v>
      </c>
      <c r="G263" s="23" t="s">
        <v>415</v>
      </c>
      <c r="I263" s="44" t="s">
        <v>2729</v>
      </c>
      <c r="J263" s="23" t="s">
        <v>419</v>
      </c>
      <c r="L263" s="23" t="s">
        <v>403</v>
      </c>
      <c r="M263" s="23" t="s">
        <v>450</v>
      </c>
      <c r="N263" s="23">
        <v>1</v>
      </c>
      <c r="O263" s="23">
        <v>2</v>
      </c>
      <c r="P263" s="23">
        <v>1</v>
      </c>
      <c r="S263" s="23" t="s">
        <v>406</v>
      </c>
      <c r="T263" s="42"/>
      <c r="U263" s="23"/>
      <c r="V263" s="46"/>
      <c r="W263" s="22" t="s">
        <v>407</v>
      </c>
      <c r="X263" s="22" t="s">
        <v>413</v>
      </c>
      <c r="AA263" s="47" t="s">
        <v>2730</v>
      </c>
      <c r="AB263" s="44" t="s">
        <v>2731</v>
      </c>
      <c r="AC263" s="34" t="s">
        <v>397</v>
      </c>
      <c r="AD263" s="40">
        <v>38</v>
      </c>
      <c r="AE263" s="40">
        <v>51</v>
      </c>
      <c r="AF263" s="9">
        <f t="shared" si="6"/>
        <v>44.5</v>
      </c>
      <c r="AG263" s="48" t="s">
        <v>407</v>
      </c>
      <c r="AI263" s="24" t="s">
        <v>2732</v>
      </c>
      <c r="AJ263" s="48"/>
    </row>
    <row r="264" spans="1:37" x14ac:dyDescent="0.3">
      <c r="A264" s="22" t="s">
        <v>2733</v>
      </c>
      <c r="B264" s="22" t="s">
        <v>2727</v>
      </c>
      <c r="C264" s="23" t="s">
        <v>2734</v>
      </c>
      <c r="E264" s="42" t="s">
        <v>557</v>
      </c>
      <c r="F264" s="23" t="s">
        <v>564</v>
      </c>
      <c r="G264" s="23" t="s">
        <v>415</v>
      </c>
      <c r="I264" s="44" t="s">
        <v>2735</v>
      </c>
      <c r="J264" s="23" t="s">
        <v>419</v>
      </c>
      <c r="L264" s="23" t="s">
        <v>403</v>
      </c>
      <c r="M264" s="23" t="s">
        <v>450</v>
      </c>
      <c r="N264" s="23">
        <v>1</v>
      </c>
      <c r="S264" s="23" t="s">
        <v>406</v>
      </c>
      <c r="T264" s="42"/>
      <c r="U264" s="23"/>
      <c r="V264" s="46"/>
      <c r="AA264" s="47" t="s">
        <v>2731</v>
      </c>
      <c r="AB264" s="44"/>
      <c r="AC264" s="34" t="s">
        <v>1319</v>
      </c>
      <c r="AD264" s="40">
        <v>35</v>
      </c>
      <c r="AE264" s="40">
        <v>42</v>
      </c>
      <c r="AF264" s="9">
        <f t="shared" si="6"/>
        <v>38.5</v>
      </c>
      <c r="AG264" s="48" t="s">
        <v>407</v>
      </c>
      <c r="AI264" s="24" t="s">
        <v>2736</v>
      </c>
      <c r="AJ264" s="48"/>
    </row>
    <row r="265" spans="1:37" x14ac:dyDescent="0.3">
      <c r="A265" s="22" t="s">
        <v>2737</v>
      </c>
      <c r="B265" s="22" t="s">
        <v>2727</v>
      </c>
      <c r="C265" s="23" t="s">
        <v>2738</v>
      </c>
      <c r="E265" s="42" t="s">
        <v>557</v>
      </c>
      <c r="F265" s="23" t="s">
        <v>564</v>
      </c>
      <c r="G265" s="23" t="s">
        <v>415</v>
      </c>
      <c r="I265" s="44" t="s">
        <v>3090</v>
      </c>
      <c r="J265" s="51" t="s">
        <v>425</v>
      </c>
      <c r="M265" s="51" t="s">
        <v>450</v>
      </c>
      <c r="R265" s="46">
        <v>1</v>
      </c>
      <c r="S265" s="51" t="s">
        <v>406</v>
      </c>
      <c r="T265" s="42"/>
      <c r="U265" s="23"/>
      <c r="V265" s="46"/>
      <c r="W265" s="22" t="s">
        <v>402</v>
      </c>
      <c r="X265" s="22" t="s">
        <v>413</v>
      </c>
      <c r="AA265" s="47" t="s">
        <v>466</v>
      </c>
      <c r="AB265" s="44"/>
      <c r="AC265" s="34" t="s">
        <v>1319</v>
      </c>
      <c r="AD265" s="40">
        <v>28</v>
      </c>
      <c r="AE265" s="40">
        <v>37</v>
      </c>
      <c r="AF265" s="9">
        <f t="shared" si="6"/>
        <v>32.5</v>
      </c>
      <c r="AG265" s="48" t="s">
        <v>402</v>
      </c>
      <c r="AI265" s="24" t="s">
        <v>3091</v>
      </c>
      <c r="AJ265" s="48"/>
    </row>
    <row r="266" spans="1:37" s="41" customFormat="1" x14ac:dyDescent="0.3">
      <c r="A266" s="22" t="s">
        <v>2739</v>
      </c>
      <c r="B266" s="22" t="s">
        <v>2727</v>
      </c>
      <c r="C266" s="23" t="s">
        <v>2740</v>
      </c>
      <c r="D266" s="24"/>
      <c r="E266" s="42" t="s">
        <v>557</v>
      </c>
      <c r="F266" s="23" t="s">
        <v>564</v>
      </c>
      <c r="G266" s="23" t="s">
        <v>415</v>
      </c>
      <c r="H266" s="43"/>
      <c r="I266" s="44" t="s">
        <v>2741</v>
      </c>
      <c r="J266" s="23" t="s">
        <v>419</v>
      </c>
      <c r="K266" s="45"/>
      <c r="L266" s="23" t="s">
        <v>394</v>
      </c>
      <c r="M266" s="23" t="s">
        <v>450</v>
      </c>
      <c r="N266" s="23">
        <v>1</v>
      </c>
      <c r="O266" s="23"/>
      <c r="P266" s="23"/>
      <c r="Q266" s="23"/>
      <c r="R266" s="46"/>
      <c r="S266" s="23" t="s">
        <v>406</v>
      </c>
      <c r="T266" s="42"/>
      <c r="U266" s="23"/>
      <c r="V266" s="46"/>
      <c r="W266" s="22" t="s">
        <v>407</v>
      </c>
      <c r="X266" s="22" t="s">
        <v>413</v>
      </c>
      <c r="Y266" s="22"/>
      <c r="Z266" s="22"/>
      <c r="AA266" s="47" t="s">
        <v>2715</v>
      </c>
      <c r="AB266" s="44"/>
      <c r="AC266" s="34" t="s">
        <v>397</v>
      </c>
      <c r="AD266" s="40">
        <v>35</v>
      </c>
      <c r="AE266" s="40">
        <v>51</v>
      </c>
      <c r="AF266" s="9">
        <f t="shared" si="6"/>
        <v>43</v>
      </c>
      <c r="AG266" s="48" t="s">
        <v>407</v>
      </c>
      <c r="AH266" s="46"/>
      <c r="AI266" s="24" t="s">
        <v>2742</v>
      </c>
      <c r="AJ266" s="48"/>
      <c r="AK266" s="22"/>
    </row>
    <row r="267" spans="1:37" x14ac:dyDescent="0.3">
      <c r="A267" s="22" t="s">
        <v>2743</v>
      </c>
      <c r="B267" s="22" t="s">
        <v>2744</v>
      </c>
      <c r="C267" s="23" t="s">
        <v>2745</v>
      </c>
      <c r="E267" s="42" t="s">
        <v>430</v>
      </c>
      <c r="F267" s="23" t="s">
        <v>455</v>
      </c>
      <c r="G267" s="23" t="s">
        <v>415</v>
      </c>
      <c r="I267" s="44" t="s">
        <v>2746</v>
      </c>
      <c r="J267" s="23" t="s">
        <v>419</v>
      </c>
      <c r="L267" s="23" t="s">
        <v>403</v>
      </c>
      <c r="N267" s="23">
        <v>1</v>
      </c>
      <c r="P267" s="23">
        <v>1</v>
      </c>
      <c r="S267" s="23" t="s">
        <v>406</v>
      </c>
      <c r="T267" s="42"/>
      <c r="U267" s="23"/>
      <c r="V267" s="46"/>
      <c r="W267" s="22" t="s">
        <v>407</v>
      </c>
      <c r="X267" s="22" t="s">
        <v>413</v>
      </c>
      <c r="Y267" s="22" t="s">
        <v>413</v>
      </c>
      <c r="AA267" s="47" t="s">
        <v>2488</v>
      </c>
      <c r="AB267" s="44" t="s">
        <v>2747</v>
      </c>
      <c r="AC267" s="34" t="s">
        <v>1319</v>
      </c>
      <c r="AD267" s="40">
        <v>78</v>
      </c>
      <c r="AE267" s="40">
        <v>90</v>
      </c>
      <c r="AF267" s="9">
        <f t="shared" si="6"/>
        <v>84</v>
      </c>
      <c r="AG267" s="48" t="s">
        <v>407</v>
      </c>
      <c r="AH267" s="46" t="s">
        <v>413</v>
      </c>
      <c r="AI267" s="24" t="s">
        <v>2748</v>
      </c>
      <c r="AJ267" s="48"/>
    </row>
    <row r="268" spans="1:37" x14ac:dyDescent="0.3">
      <c r="A268" s="22" t="s">
        <v>2749</v>
      </c>
      <c r="B268" s="22" t="s">
        <v>2750</v>
      </c>
      <c r="C268" s="23" t="s">
        <v>2751</v>
      </c>
      <c r="E268" s="42" t="s">
        <v>596</v>
      </c>
      <c r="F268" s="23" t="s">
        <v>597</v>
      </c>
      <c r="G268" s="23" t="s">
        <v>415</v>
      </c>
      <c r="I268" s="44" t="s">
        <v>2752</v>
      </c>
      <c r="J268" s="23" t="s">
        <v>419</v>
      </c>
      <c r="L268" s="23" t="s">
        <v>394</v>
      </c>
      <c r="N268" s="23">
        <v>1</v>
      </c>
      <c r="S268" s="23" t="s">
        <v>2753</v>
      </c>
      <c r="T268" s="42"/>
      <c r="U268" s="23"/>
      <c r="V268" s="46" t="s">
        <v>1143</v>
      </c>
      <c r="W268" s="22" t="s">
        <v>407</v>
      </c>
      <c r="X268" s="22" t="s">
        <v>413</v>
      </c>
      <c r="Y268" s="22" t="s">
        <v>413</v>
      </c>
      <c r="AA268" s="47" t="s">
        <v>2754</v>
      </c>
      <c r="AB268" s="44"/>
      <c r="AC268" s="34" t="s">
        <v>1319</v>
      </c>
      <c r="AD268" s="40">
        <v>38</v>
      </c>
      <c r="AE268" s="40">
        <v>51</v>
      </c>
      <c r="AF268" s="9">
        <f t="shared" si="6"/>
        <v>44.5</v>
      </c>
      <c r="AG268" s="48" t="s">
        <v>407</v>
      </c>
      <c r="AH268" s="46" t="s">
        <v>413</v>
      </c>
      <c r="AI268" s="24" t="s">
        <v>2755</v>
      </c>
      <c r="AJ268" s="48"/>
    </row>
    <row r="269" spans="1:37" x14ac:dyDescent="0.3">
      <c r="A269" s="22" t="s">
        <v>2756</v>
      </c>
      <c r="B269" s="22" t="s">
        <v>2750</v>
      </c>
      <c r="C269" s="23" t="s">
        <v>2757</v>
      </c>
      <c r="E269" s="42" t="s">
        <v>596</v>
      </c>
      <c r="F269" s="23" t="s">
        <v>597</v>
      </c>
      <c r="G269" s="51" t="s">
        <v>415</v>
      </c>
      <c r="H269" s="61"/>
      <c r="J269" s="51" t="s">
        <v>425</v>
      </c>
      <c r="T269" s="42"/>
      <c r="U269" s="23"/>
      <c r="V269" s="46"/>
      <c r="W269" s="22" t="s">
        <v>407</v>
      </c>
      <c r="AB269" s="44"/>
      <c r="AD269" s="40">
        <v>68</v>
      </c>
      <c r="AE269" s="9">
        <v>68</v>
      </c>
      <c r="AF269" s="9">
        <f t="shared" si="6"/>
        <v>68</v>
      </c>
      <c r="AG269" s="48" t="s">
        <v>407</v>
      </c>
      <c r="AI269" s="24" t="s">
        <v>3092</v>
      </c>
      <c r="AJ269" s="48"/>
    </row>
    <row r="270" spans="1:37" x14ac:dyDescent="0.3">
      <c r="A270" s="22" t="s">
        <v>2758</v>
      </c>
      <c r="B270" s="22" t="s">
        <v>2759</v>
      </c>
      <c r="C270" s="23" t="s">
        <v>2760</v>
      </c>
      <c r="E270" s="42" t="s">
        <v>430</v>
      </c>
      <c r="F270" s="23" t="s">
        <v>661</v>
      </c>
      <c r="G270" s="23" t="s">
        <v>415</v>
      </c>
      <c r="I270" s="44" t="s">
        <v>2761</v>
      </c>
      <c r="J270" s="23" t="s">
        <v>425</v>
      </c>
      <c r="L270" s="23" t="s">
        <v>403</v>
      </c>
      <c r="N270" s="23">
        <v>1</v>
      </c>
      <c r="P270" s="23">
        <v>1</v>
      </c>
      <c r="Q270" s="23">
        <v>2</v>
      </c>
      <c r="S270" s="23" t="s">
        <v>406</v>
      </c>
      <c r="T270" s="42"/>
      <c r="U270" s="23"/>
      <c r="V270" s="46"/>
      <c r="W270" s="22" t="s">
        <v>402</v>
      </c>
      <c r="X270" s="22" t="s">
        <v>413</v>
      </c>
      <c r="AA270" s="47" t="s">
        <v>2596</v>
      </c>
      <c r="AB270" s="44" t="s">
        <v>2762</v>
      </c>
      <c r="AC270" s="34" t="s">
        <v>3107</v>
      </c>
      <c r="AD270" s="40">
        <v>48</v>
      </c>
      <c r="AE270" s="40">
        <v>51</v>
      </c>
      <c r="AF270" s="9">
        <f t="shared" si="6"/>
        <v>49.5</v>
      </c>
      <c r="AG270" s="48" t="s">
        <v>407</v>
      </c>
      <c r="AI270" s="24" t="s">
        <v>2763</v>
      </c>
      <c r="AJ270" s="48"/>
    </row>
    <row r="271" spans="1:37" s="41" customFormat="1" x14ac:dyDescent="0.3">
      <c r="A271" s="22" t="s">
        <v>2764</v>
      </c>
      <c r="B271" s="22" t="s">
        <v>2759</v>
      </c>
      <c r="C271" s="23" t="s">
        <v>2765</v>
      </c>
      <c r="D271" s="24"/>
      <c r="E271" s="42" t="s">
        <v>430</v>
      </c>
      <c r="F271" s="23" t="s">
        <v>661</v>
      </c>
      <c r="G271" s="23" t="s">
        <v>415</v>
      </c>
      <c r="H271" s="43"/>
      <c r="I271" s="44" t="s">
        <v>2766</v>
      </c>
      <c r="J271" s="23" t="s">
        <v>425</v>
      </c>
      <c r="K271" s="45"/>
      <c r="L271" s="23" t="s">
        <v>394</v>
      </c>
      <c r="M271" s="23"/>
      <c r="N271" s="23">
        <v>1</v>
      </c>
      <c r="O271" s="23"/>
      <c r="P271" s="23"/>
      <c r="Q271" s="23"/>
      <c r="R271" s="46"/>
      <c r="S271" s="23" t="s">
        <v>584</v>
      </c>
      <c r="T271" s="42"/>
      <c r="U271" s="23"/>
      <c r="V271" s="46"/>
      <c r="W271" s="22" t="s">
        <v>407</v>
      </c>
      <c r="X271" s="22" t="s">
        <v>413</v>
      </c>
      <c r="Y271" s="22"/>
      <c r="Z271" s="22"/>
      <c r="AA271" s="47" t="s">
        <v>2590</v>
      </c>
      <c r="AB271" s="44"/>
      <c r="AC271" s="34" t="s">
        <v>3106</v>
      </c>
      <c r="AD271" s="40">
        <v>40</v>
      </c>
      <c r="AE271" s="40">
        <v>62</v>
      </c>
      <c r="AF271" s="9">
        <f t="shared" si="6"/>
        <v>51</v>
      </c>
      <c r="AG271" s="48" t="s">
        <v>407</v>
      </c>
      <c r="AH271" s="46"/>
      <c r="AI271" s="24" t="s">
        <v>2767</v>
      </c>
      <c r="AJ271" s="48"/>
      <c r="AK271" s="22"/>
    </row>
    <row r="272" spans="1:37" x14ac:dyDescent="0.3">
      <c r="A272" s="22" t="s">
        <v>2768</v>
      </c>
      <c r="B272" s="22" t="s">
        <v>2769</v>
      </c>
      <c r="C272" s="23" t="s">
        <v>2770</v>
      </c>
      <c r="E272" s="42" t="s">
        <v>596</v>
      </c>
      <c r="F272" s="23" t="s">
        <v>693</v>
      </c>
      <c r="G272" s="23" t="s">
        <v>415</v>
      </c>
      <c r="I272" s="44" t="s">
        <v>2771</v>
      </c>
      <c r="J272" s="23" t="s">
        <v>419</v>
      </c>
      <c r="L272" s="23" t="s">
        <v>403</v>
      </c>
      <c r="M272" s="23" t="s">
        <v>450</v>
      </c>
      <c r="N272" s="23">
        <v>1</v>
      </c>
      <c r="S272" s="23" t="s">
        <v>406</v>
      </c>
      <c r="T272" s="42"/>
      <c r="U272" s="23"/>
      <c r="V272" s="46"/>
      <c r="W272" s="22" t="s">
        <v>407</v>
      </c>
      <c r="X272" s="22" t="s">
        <v>413</v>
      </c>
      <c r="AA272" s="47" t="s">
        <v>2772</v>
      </c>
      <c r="AB272" s="44"/>
      <c r="AC272" s="34" t="s">
        <v>3108</v>
      </c>
      <c r="AD272" s="40">
        <v>16</v>
      </c>
      <c r="AE272" s="40">
        <v>17</v>
      </c>
      <c r="AF272" s="9">
        <f t="shared" si="6"/>
        <v>16.5</v>
      </c>
      <c r="AG272" s="48" t="s">
        <v>407</v>
      </c>
      <c r="AI272" s="24" t="s">
        <v>2773</v>
      </c>
      <c r="AJ272" s="48"/>
    </row>
    <row r="273" spans="1:36" x14ac:dyDescent="0.3">
      <c r="A273" s="22" t="s">
        <v>2774</v>
      </c>
      <c r="B273" s="22" t="s">
        <v>2769</v>
      </c>
      <c r="C273" s="23" t="s">
        <v>2775</v>
      </c>
      <c r="E273" s="42" t="s">
        <v>596</v>
      </c>
      <c r="F273" s="23" t="s">
        <v>693</v>
      </c>
      <c r="G273" s="23" t="s">
        <v>415</v>
      </c>
      <c r="I273" s="44" t="s">
        <v>2776</v>
      </c>
      <c r="J273" s="23" t="s">
        <v>419</v>
      </c>
      <c r="L273" s="23" t="s">
        <v>403</v>
      </c>
      <c r="M273" s="23" t="s">
        <v>450</v>
      </c>
      <c r="N273" s="23">
        <v>1</v>
      </c>
      <c r="S273" s="23" t="s">
        <v>406</v>
      </c>
      <c r="T273" s="42"/>
      <c r="U273" s="23"/>
      <c r="V273" s="46"/>
      <c r="AA273" s="47" t="s">
        <v>2777</v>
      </c>
      <c r="AB273" s="44"/>
      <c r="AC273" s="34" t="s">
        <v>3108</v>
      </c>
      <c r="AD273" s="40">
        <v>18</v>
      </c>
      <c r="AE273" s="40">
        <v>23</v>
      </c>
      <c r="AF273" s="9">
        <f t="shared" si="6"/>
        <v>20.5</v>
      </c>
      <c r="AG273" s="48" t="s">
        <v>407</v>
      </c>
      <c r="AI273" s="24" t="s">
        <v>2778</v>
      </c>
      <c r="AJ273" s="48"/>
    </row>
    <row r="274" spans="1:36" x14ac:dyDescent="0.3">
      <c r="A274" s="22" t="s">
        <v>2779</v>
      </c>
      <c r="B274" s="22" t="s">
        <v>2769</v>
      </c>
      <c r="C274" s="23" t="s">
        <v>1972</v>
      </c>
      <c r="E274" s="42" t="s">
        <v>596</v>
      </c>
      <c r="F274" s="23" t="s">
        <v>693</v>
      </c>
      <c r="G274" s="23" t="s">
        <v>415</v>
      </c>
      <c r="I274" s="44" t="s">
        <v>2780</v>
      </c>
      <c r="J274" s="23" t="s">
        <v>419</v>
      </c>
      <c r="L274" s="23" t="s">
        <v>444</v>
      </c>
      <c r="N274" s="23">
        <v>1</v>
      </c>
      <c r="S274" s="23" t="s">
        <v>406</v>
      </c>
      <c r="T274" s="42"/>
      <c r="U274" s="23"/>
      <c r="V274" s="46"/>
      <c r="AA274" s="47" t="s">
        <v>2781</v>
      </c>
      <c r="AB274" s="44"/>
      <c r="AC274" s="34" t="s">
        <v>3108</v>
      </c>
      <c r="AD274" s="40">
        <v>17</v>
      </c>
      <c r="AE274" s="40">
        <v>22</v>
      </c>
      <c r="AF274" s="9">
        <f t="shared" si="6"/>
        <v>19.5</v>
      </c>
      <c r="AG274" s="48" t="s">
        <v>407</v>
      </c>
      <c r="AI274" s="24" t="s">
        <v>2782</v>
      </c>
      <c r="AJ274" s="48"/>
    </row>
    <row r="275" spans="1:36" x14ac:dyDescent="0.3">
      <c r="A275" s="22" t="s">
        <v>2783</v>
      </c>
      <c r="B275" s="22" t="s">
        <v>2769</v>
      </c>
      <c r="C275" s="23" t="s">
        <v>2784</v>
      </c>
      <c r="E275" s="42" t="s">
        <v>596</v>
      </c>
      <c r="F275" s="23" t="s">
        <v>693</v>
      </c>
      <c r="G275" s="23" t="s">
        <v>415</v>
      </c>
      <c r="I275" s="44" t="s">
        <v>2785</v>
      </c>
      <c r="J275" s="23" t="s">
        <v>425</v>
      </c>
      <c r="L275" s="23" t="s">
        <v>444</v>
      </c>
      <c r="N275" s="23">
        <v>1</v>
      </c>
      <c r="T275" s="42"/>
      <c r="U275" s="23"/>
      <c r="V275" s="46"/>
      <c r="W275" s="22" t="s">
        <v>407</v>
      </c>
      <c r="X275" s="22" t="s">
        <v>413</v>
      </c>
      <c r="AA275" s="47" t="s">
        <v>2374</v>
      </c>
      <c r="AB275" s="44"/>
      <c r="AC275" s="34" t="s">
        <v>3108</v>
      </c>
      <c r="AD275" s="40">
        <v>25</v>
      </c>
      <c r="AE275" s="40">
        <v>29</v>
      </c>
      <c r="AF275" s="9">
        <f t="shared" ref="AF275:AF306" si="7">(AD275+AE275)/2</f>
        <v>27</v>
      </c>
      <c r="AG275" s="48" t="s">
        <v>407</v>
      </c>
      <c r="AI275" s="24" t="s">
        <v>2786</v>
      </c>
      <c r="AJ275" s="48"/>
    </row>
    <row r="276" spans="1:36" x14ac:dyDescent="0.3">
      <c r="A276" s="22" t="s">
        <v>2787</v>
      </c>
      <c r="B276" s="22" t="s">
        <v>2788</v>
      </c>
      <c r="C276" s="23" t="s">
        <v>2789</v>
      </c>
      <c r="E276" s="42" t="s">
        <v>430</v>
      </c>
      <c r="F276" s="23" t="s">
        <v>545</v>
      </c>
      <c r="G276" s="23" t="s">
        <v>415</v>
      </c>
      <c r="I276" s="44" t="s">
        <v>2790</v>
      </c>
      <c r="J276" s="23" t="s">
        <v>419</v>
      </c>
      <c r="L276" s="23" t="s">
        <v>403</v>
      </c>
      <c r="M276" s="23" t="s">
        <v>404</v>
      </c>
      <c r="N276" s="23">
        <v>1</v>
      </c>
      <c r="O276" s="23">
        <v>3</v>
      </c>
      <c r="P276" s="23">
        <v>1</v>
      </c>
      <c r="S276" s="23" t="s">
        <v>584</v>
      </c>
      <c r="T276" s="42"/>
      <c r="U276" s="23"/>
      <c r="V276" s="46"/>
      <c r="W276" s="22" t="s">
        <v>407</v>
      </c>
      <c r="X276" s="22" t="s">
        <v>413</v>
      </c>
      <c r="Y276" s="22" t="s">
        <v>413</v>
      </c>
      <c r="AA276" s="47" t="s">
        <v>2416</v>
      </c>
      <c r="AB276" s="44" t="s">
        <v>2374</v>
      </c>
      <c r="AC276" s="34" t="s">
        <v>1319</v>
      </c>
      <c r="AD276" s="40">
        <v>32</v>
      </c>
      <c r="AE276" s="40">
        <v>57</v>
      </c>
      <c r="AF276" s="9">
        <f t="shared" si="7"/>
        <v>44.5</v>
      </c>
      <c r="AG276" s="48" t="s">
        <v>407</v>
      </c>
      <c r="AH276" s="46" t="s">
        <v>413</v>
      </c>
      <c r="AI276" s="24" t="s">
        <v>2791</v>
      </c>
      <c r="AJ276" s="48"/>
    </row>
    <row r="277" spans="1:36" x14ac:dyDescent="0.3">
      <c r="A277" s="22" t="s">
        <v>2792</v>
      </c>
      <c r="B277" s="22" t="s">
        <v>2788</v>
      </c>
      <c r="C277" s="23" t="s">
        <v>1040</v>
      </c>
      <c r="E277" s="42" t="s">
        <v>430</v>
      </c>
      <c r="F277" s="23" t="s">
        <v>545</v>
      </c>
      <c r="G277" s="23" t="s">
        <v>415</v>
      </c>
      <c r="I277" s="44" t="s">
        <v>2793</v>
      </c>
      <c r="J277" s="23" t="s">
        <v>419</v>
      </c>
      <c r="L277" s="23" t="s">
        <v>403</v>
      </c>
      <c r="M277" s="23" t="s">
        <v>404</v>
      </c>
      <c r="N277" s="23">
        <v>1</v>
      </c>
      <c r="S277" s="23" t="s">
        <v>584</v>
      </c>
      <c r="T277" s="42"/>
      <c r="U277" s="23"/>
      <c r="V277" s="46"/>
      <c r="W277" s="22" t="s">
        <v>407</v>
      </c>
      <c r="X277" s="22" t="s">
        <v>413</v>
      </c>
      <c r="AA277" s="47" t="s">
        <v>2794</v>
      </c>
      <c r="AB277" s="44"/>
      <c r="AC277" s="34" t="s">
        <v>1319</v>
      </c>
      <c r="AD277" s="40">
        <v>32</v>
      </c>
      <c r="AE277" s="40">
        <v>51</v>
      </c>
      <c r="AF277" s="9">
        <f t="shared" si="7"/>
        <v>41.5</v>
      </c>
      <c r="AG277" s="48" t="s">
        <v>407</v>
      </c>
      <c r="AI277" s="24" t="s">
        <v>2795</v>
      </c>
      <c r="AJ277" s="48"/>
    </row>
    <row r="278" spans="1:36" x14ac:dyDescent="0.3">
      <c r="A278" s="22" t="s">
        <v>2796</v>
      </c>
      <c r="B278" s="22" t="s">
        <v>2788</v>
      </c>
      <c r="C278" s="23" t="s">
        <v>2797</v>
      </c>
      <c r="E278" s="42" t="s">
        <v>430</v>
      </c>
      <c r="F278" s="23" t="s">
        <v>545</v>
      </c>
      <c r="G278" s="23" t="s">
        <v>415</v>
      </c>
      <c r="I278" s="44" t="s">
        <v>2798</v>
      </c>
      <c r="J278" s="23" t="s">
        <v>419</v>
      </c>
      <c r="L278" s="23" t="s">
        <v>444</v>
      </c>
      <c r="M278" s="23" t="s">
        <v>404</v>
      </c>
      <c r="N278" s="23">
        <v>1</v>
      </c>
      <c r="S278" s="23" t="s">
        <v>584</v>
      </c>
      <c r="T278" s="42"/>
      <c r="U278" s="23"/>
      <c r="V278" s="46" t="s">
        <v>1143</v>
      </c>
      <c r="W278" s="22" t="s">
        <v>407</v>
      </c>
      <c r="X278" s="22" t="s">
        <v>413</v>
      </c>
      <c r="Y278" s="22" t="s">
        <v>413</v>
      </c>
      <c r="AA278" s="47" t="s">
        <v>2381</v>
      </c>
      <c r="AB278" s="44"/>
      <c r="AC278" s="34" t="s">
        <v>1319</v>
      </c>
      <c r="AD278" s="40">
        <v>38</v>
      </c>
      <c r="AE278" s="40">
        <v>48</v>
      </c>
      <c r="AF278" s="9">
        <f t="shared" si="7"/>
        <v>43</v>
      </c>
      <c r="AG278" s="48" t="s">
        <v>407</v>
      </c>
      <c r="AH278" s="46" t="s">
        <v>413</v>
      </c>
      <c r="AI278" s="24" t="s">
        <v>2799</v>
      </c>
      <c r="AJ278" s="48"/>
    </row>
    <row r="279" spans="1:36" x14ac:dyDescent="0.3">
      <c r="A279" s="22" t="s">
        <v>2800</v>
      </c>
      <c r="B279" s="22" t="s">
        <v>2788</v>
      </c>
      <c r="C279" s="23" t="s">
        <v>2801</v>
      </c>
      <c r="E279" s="42" t="s">
        <v>430</v>
      </c>
      <c r="F279" s="23" t="s">
        <v>545</v>
      </c>
      <c r="G279" s="23" t="s">
        <v>415</v>
      </c>
      <c r="I279" s="44" t="s">
        <v>2802</v>
      </c>
      <c r="J279" s="23" t="s">
        <v>419</v>
      </c>
      <c r="L279" s="23" t="s">
        <v>394</v>
      </c>
      <c r="M279" s="23" t="s">
        <v>404</v>
      </c>
      <c r="N279" s="23">
        <v>1</v>
      </c>
      <c r="S279" s="23" t="s">
        <v>584</v>
      </c>
      <c r="T279" s="42"/>
      <c r="U279" s="23"/>
      <c r="V279" s="46" t="s">
        <v>1143</v>
      </c>
      <c r="W279" s="22" t="s">
        <v>407</v>
      </c>
      <c r="X279" s="22" t="s">
        <v>413</v>
      </c>
      <c r="AA279" s="47" t="s">
        <v>2698</v>
      </c>
      <c r="AB279" s="44" t="s">
        <v>2381</v>
      </c>
      <c r="AC279" s="34" t="s">
        <v>1319</v>
      </c>
      <c r="AD279" s="40">
        <v>45</v>
      </c>
      <c r="AE279" s="40">
        <v>70</v>
      </c>
      <c r="AF279" s="9">
        <f t="shared" si="7"/>
        <v>57.5</v>
      </c>
      <c r="AG279" s="48" t="s">
        <v>407</v>
      </c>
      <c r="AH279" s="46" t="s">
        <v>413</v>
      </c>
      <c r="AI279" s="24" t="s">
        <v>2803</v>
      </c>
      <c r="AJ279" s="48"/>
    </row>
    <row r="280" spans="1:36" x14ac:dyDescent="0.3">
      <c r="A280" s="22" t="s">
        <v>2804</v>
      </c>
      <c r="B280" s="22" t="s">
        <v>2805</v>
      </c>
      <c r="C280" s="23" t="s">
        <v>2806</v>
      </c>
      <c r="E280" s="42" t="s">
        <v>391</v>
      </c>
      <c r="F280" s="23" t="s">
        <v>442</v>
      </c>
      <c r="G280" s="23" t="s">
        <v>415</v>
      </c>
      <c r="I280" s="44" t="s">
        <v>2807</v>
      </c>
      <c r="J280" s="23" t="s">
        <v>425</v>
      </c>
      <c r="L280" s="23" t="s">
        <v>444</v>
      </c>
      <c r="M280" s="23" t="s">
        <v>404</v>
      </c>
      <c r="N280" s="23">
        <v>3</v>
      </c>
      <c r="T280" s="42"/>
      <c r="U280" s="23"/>
      <c r="V280" s="46"/>
      <c r="W280" s="22" t="s">
        <v>402</v>
      </c>
      <c r="X280" s="22" t="s">
        <v>413</v>
      </c>
      <c r="AA280" s="47" t="s">
        <v>2324</v>
      </c>
      <c r="AB280" s="44"/>
      <c r="AC280" s="34" t="s">
        <v>1319</v>
      </c>
      <c r="AD280" s="40">
        <v>41</v>
      </c>
      <c r="AE280" s="40">
        <v>49</v>
      </c>
      <c r="AF280" s="9">
        <f t="shared" si="7"/>
        <v>45</v>
      </c>
      <c r="AG280" s="48" t="s">
        <v>407</v>
      </c>
      <c r="AI280" s="24" t="s">
        <v>2808</v>
      </c>
      <c r="AJ280" s="48"/>
    </row>
    <row r="281" spans="1:36" x14ac:dyDescent="0.3">
      <c r="A281" s="22" t="s">
        <v>2809</v>
      </c>
      <c r="B281" s="22" t="s">
        <v>2805</v>
      </c>
      <c r="C281" s="23" t="s">
        <v>2810</v>
      </c>
      <c r="E281" s="42" t="s">
        <v>391</v>
      </c>
      <c r="F281" s="23" t="s">
        <v>442</v>
      </c>
      <c r="G281" s="23" t="s">
        <v>415</v>
      </c>
      <c r="I281" s="44" t="s">
        <v>2811</v>
      </c>
      <c r="J281" s="23" t="s">
        <v>419</v>
      </c>
      <c r="L281" s="23" t="s">
        <v>620</v>
      </c>
      <c r="N281" s="23">
        <v>2</v>
      </c>
      <c r="T281" s="42"/>
      <c r="U281" s="23"/>
      <c r="V281" s="46"/>
      <c r="AA281" s="47" t="s">
        <v>2355</v>
      </c>
      <c r="AB281" s="44"/>
      <c r="AC281" s="34" t="s">
        <v>1319</v>
      </c>
      <c r="AD281" s="40">
        <v>37</v>
      </c>
      <c r="AE281" s="40">
        <v>44</v>
      </c>
      <c r="AF281" s="9">
        <f t="shared" si="7"/>
        <v>40.5</v>
      </c>
      <c r="AG281" s="48" t="s">
        <v>407</v>
      </c>
      <c r="AI281" s="24" t="s">
        <v>2812</v>
      </c>
      <c r="AJ281" s="48"/>
    </row>
    <row r="282" spans="1:36" x14ac:dyDescent="0.3">
      <c r="A282" s="22" t="s">
        <v>2813</v>
      </c>
      <c r="B282" s="22" t="s">
        <v>2805</v>
      </c>
      <c r="C282" s="23" t="s">
        <v>2814</v>
      </c>
      <c r="E282" s="42" t="s">
        <v>391</v>
      </c>
      <c r="F282" s="23" t="s">
        <v>442</v>
      </c>
      <c r="G282" s="23" t="s">
        <v>415</v>
      </c>
      <c r="I282" s="44" t="s">
        <v>2815</v>
      </c>
      <c r="J282" s="23" t="s">
        <v>419</v>
      </c>
      <c r="L282" s="23" t="s">
        <v>444</v>
      </c>
      <c r="M282" s="23" t="s">
        <v>404</v>
      </c>
      <c r="N282" s="23">
        <v>2</v>
      </c>
      <c r="T282" s="42"/>
      <c r="U282" s="23"/>
      <c r="V282" s="46"/>
      <c r="AA282" s="47" t="s">
        <v>2312</v>
      </c>
      <c r="AB282" s="44"/>
      <c r="AC282" s="34" t="s">
        <v>1319</v>
      </c>
      <c r="AD282" s="40">
        <v>35</v>
      </c>
      <c r="AE282" s="40">
        <v>45</v>
      </c>
      <c r="AF282" s="9">
        <f t="shared" si="7"/>
        <v>40</v>
      </c>
      <c r="AG282" s="48" t="s">
        <v>402</v>
      </c>
      <c r="AI282" s="24" t="s">
        <v>2816</v>
      </c>
      <c r="AJ282" s="48"/>
    </row>
    <row r="283" spans="1:36" x14ac:dyDescent="0.3">
      <c r="A283" s="22" t="s">
        <v>2817</v>
      </c>
      <c r="B283" s="22" t="s">
        <v>2805</v>
      </c>
      <c r="C283" s="23" t="s">
        <v>2818</v>
      </c>
      <c r="E283" s="42" t="s">
        <v>391</v>
      </c>
      <c r="F283" s="23" t="s">
        <v>442</v>
      </c>
      <c r="G283" s="23" t="s">
        <v>415</v>
      </c>
      <c r="I283" s="44" t="s">
        <v>2819</v>
      </c>
      <c r="J283" s="23" t="s">
        <v>419</v>
      </c>
      <c r="L283" s="23" t="s">
        <v>394</v>
      </c>
      <c r="M283" s="23" t="s">
        <v>404</v>
      </c>
      <c r="N283" s="23">
        <v>2</v>
      </c>
      <c r="P283" s="23">
        <v>1</v>
      </c>
      <c r="T283" s="42"/>
      <c r="U283" s="23"/>
      <c r="V283" s="46"/>
      <c r="W283" s="22" t="s">
        <v>402</v>
      </c>
      <c r="AA283" s="47" t="s">
        <v>2341</v>
      </c>
      <c r="AB283" s="44" t="s">
        <v>2374</v>
      </c>
      <c r="AC283" s="34" t="s">
        <v>1319</v>
      </c>
      <c r="AD283" s="40">
        <v>32</v>
      </c>
      <c r="AE283" s="40">
        <v>42</v>
      </c>
      <c r="AF283" s="9">
        <f t="shared" si="7"/>
        <v>37</v>
      </c>
      <c r="AG283" s="48" t="s">
        <v>402</v>
      </c>
      <c r="AI283" s="24" t="s">
        <v>2820</v>
      </c>
      <c r="AJ283" s="48"/>
    </row>
    <row r="284" spans="1:36" x14ac:dyDescent="0.3">
      <c r="A284" s="22" t="s">
        <v>2821</v>
      </c>
      <c r="B284" s="22" t="s">
        <v>2805</v>
      </c>
      <c r="C284" s="23" t="s">
        <v>2822</v>
      </c>
      <c r="E284" s="42" t="s">
        <v>391</v>
      </c>
      <c r="F284" s="23" t="s">
        <v>442</v>
      </c>
      <c r="G284" s="23" t="s">
        <v>415</v>
      </c>
      <c r="I284" s="44" t="s">
        <v>2823</v>
      </c>
      <c r="J284" s="23" t="s">
        <v>419</v>
      </c>
      <c r="L284" s="23" t="s">
        <v>394</v>
      </c>
      <c r="M284" s="23" t="s">
        <v>404</v>
      </c>
      <c r="N284" s="23">
        <v>1</v>
      </c>
      <c r="T284" s="42"/>
      <c r="U284" s="23"/>
      <c r="V284" s="46"/>
      <c r="AA284" s="47" t="s">
        <v>2381</v>
      </c>
      <c r="AB284" s="44"/>
      <c r="AC284" s="34" t="s">
        <v>1319</v>
      </c>
      <c r="AD284" s="40">
        <v>32</v>
      </c>
      <c r="AE284" s="40">
        <v>42</v>
      </c>
      <c r="AF284" s="9">
        <f t="shared" si="7"/>
        <v>37</v>
      </c>
      <c r="AG284" s="48" t="s">
        <v>2824</v>
      </c>
      <c r="AI284" s="24" t="s">
        <v>2825</v>
      </c>
      <c r="AJ284" s="48"/>
    </row>
    <row r="285" spans="1:36" x14ac:dyDescent="0.3">
      <c r="A285" s="22" t="s">
        <v>2826</v>
      </c>
      <c r="B285" s="22" t="s">
        <v>2805</v>
      </c>
      <c r="C285" s="23" t="s">
        <v>2827</v>
      </c>
      <c r="E285" s="42" t="s">
        <v>391</v>
      </c>
      <c r="F285" s="23" t="s">
        <v>442</v>
      </c>
      <c r="G285" s="23" t="s">
        <v>415</v>
      </c>
      <c r="I285" s="44" t="s">
        <v>2828</v>
      </c>
      <c r="J285" s="23" t="s">
        <v>425</v>
      </c>
      <c r="L285" s="23" t="s">
        <v>394</v>
      </c>
      <c r="M285" s="23" t="s">
        <v>404</v>
      </c>
      <c r="N285" s="23">
        <v>2</v>
      </c>
      <c r="P285" s="23">
        <v>1</v>
      </c>
      <c r="S285" s="23" t="s">
        <v>406</v>
      </c>
      <c r="T285" s="42"/>
      <c r="U285" s="23"/>
      <c r="V285" s="46"/>
      <c r="W285" s="22" t="s">
        <v>402</v>
      </c>
      <c r="X285" s="22" t="s">
        <v>413</v>
      </c>
      <c r="AA285" s="47" t="s">
        <v>2355</v>
      </c>
      <c r="AB285" s="44" t="s">
        <v>2829</v>
      </c>
      <c r="AC285" s="34" t="s">
        <v>1319</v>
      </c>
      <c r="AD285" s="40">
        <v>37</v>
      </c>
      <c r="AE285" s="40">
        <v>45</v>
      </c>
      <c r="AF285" s="9">
        <f t="shared" si="7"/>
        <v>41</v>
      </c>
      <c r="AG285" s="48" t="s">
        <v>402</v>
      </c>
      <c r="AI285" s="24" t="s">
        <v>2830</v>
      </c>
      <c r="AJ285" s="48"/>
    </row>
    <row r="286" spans="1:36" x14ac:dyDescent="0.3">
      <c r="A286" s="22" t="s">
        <v>2831</v>
      </c>
      <c r="B286" s="22" t="s">
        <v>2805</v>
      </c>
      <c r="C286" s="23" t="s">
        <v>2832</v>
      </c>
      <c r="E286" s="42" t="s">
        <v>391</v>
      </c>
      <c r="F286" s="23" t="s">
        <v>442</v>
      </c>
      <c r="G286" s="23" t="s">
        <v>415</v>
      </c>
      <c r="I286" s="44" t="s">
        <v>2833</v>
      </c>
      <c r="J286" s="23" t="s">
        <v>419</v>
      </c>
      <c r="L286" s="23" t="s">
        <v>444</v>
      </c>
      <c r="M286" s="23" t="s">
        <v>404</v>
      </c>
      <c r="N286" s="23">
        <v>3</v>
      </c>
      <c r="P286" s="23">
        <v>2</v>
      </c>
      <c r="S286" s="23" t="s">
        <v>406</v>
      </c>
      <c r="T286" s="42"/>
      <c r="U286" s="23"/>
      <c r="V286" s="46"/>
      <c r="W286" s="22" t="s">
        <v>407</v>
      </c>
      <c r="X286" s="22" t="s">
        <v>413</v>
      </c>
      <c r="AA286" s="47" t="s">
        <v>2834</v>
      </c>
      <c r="AB286" s="44" t="s">
        <v>2835</v>
      </c>
      <c r="AC286" s="34" t="s">
        <v>1319</v>
      </c>
      <c r="AD286" s="40">
        <v>38</v>
      </c>
      <c r="AE286" s="40">
        <v>45</v>
      </c>
      <c r="AF286" s="9">
        <f t="shared" si="7"/>
        <v>41.5</v>
      </c>
      <c r="AG286" s="48" t="s">
        <v>402</v>
      </c>
      <c r="AI286" s="24" t="s">
        <v>2836</v>
      </c>
      <c r="AJ286" s="48"/>
    </row>
    <row r="287" spans="1:36" x14ac:dyDescent="0.3">
      <c r="A287" s="22" t="s">
        <v>2837</v>
      </c>
      <c r="B287" s="22" t="s">
        <v>2805</v>
      </c>
      <c r="C287" s="23" t="s">
        <v>2838</v>
      </c>
      <c r="E287" s="42" t="s">
        <v>391</v>
      </c>
      <c r="F287" s="23" t="s">
        <v>442</v>
      </c>
      <c r="G287" s="23" t="s">
        <v>415</v>
      </c>
      <c r="I287" s="44" t="s">
        <v>2839</v>
      </c>
      <c r="J287" s="23" t="s">
        <v>419</v>
      </c>
      <c r="L287" s="23" t="s">
        <v>444</v>
      </c>
      <c r="M287" s="23" t="s">
        <v>404</v>
      </c>
      <c r="N287" s="23">
        <v>2</v>
      </c>
      <c r="O287" s="23">
        <v>3</v>
      </c>
      <c r="P287" s="23">
        <v>2</v>
      </c>
      <c r="S287" s="23" t="s">
        <v>406</v>
      </c>
      <c r="T287" s="42"/>
      <c r="U287" s="23"/>
      <c r="V287" s="46"/>
      <c r="W287" s="22" t="s">
        <v>402</v>
      </c>
      <c r="X287" s="22" t="s">
        <v>413</v>
      </c>
      <c r="AA287" s="47" t="s">
        <v>2531</v>
      </c>
      <c r="AB287" s="44" t="s">
        <v>2355</v>
      </c>
      <c r="AC287" s="34" t="s">
        <v>1319</v>
      </c>
      <c r="AD287" s="40">
        <v>45</v>
      </c>
      <c r="AE287" s="40">
        <v>54</v>
      </c>
      <c r="AF287" s="9">
        <f t="shared" si="7"/>
        <v>49.5</v>
      </c>
      <c r="AG287" s="48" t="s">
        <v>402</v>
      </c>
      <c r="AH287" s="46" t="s">
        <v>395</v>
      </c>
      <c r="AI287" s="24" t="s">
        <v>2840</v>
      </c>
      <c r="AJ287" s="48"/>
    </row>
    <row r="288" spans="1:36" x14ac:dyDescent="0.3">
      <c r="A288" s="22" t="s">
        <v>2841</v>
      </c>
      <c r="B288" s="22" t="s">
        <v>2805</v>
      </c>
      <c r="C288" s="23" t="s">
        <v>2842</v>
      </c>
      <c r="E288" s="42" t="s">
        <v>391</v>
      </c>
      <c r="F288" s="23" t="s">
        <v>442</v>
      </c>
      <c r="G288" s="23" t="s">
        <v>415</v>
      </c>
      <c r="I288" s="44" t="s">
        <v>2843</v>
      </c>
      <c r="J288" s="23" t="s">
        <v>419</v>
      </c>
      <c r="L288" s="23" t="s">
        <v>403</v>
      </c>
      <c r="M288" s="23" t="s">
        <v>404</v>
      </c>
      <c r="N288" s="23">
        <v>2</v>
      </c>
      <c r="O288" s="23">
        <v>3</v>
      </c>
      <c r="P288" s="23">
        <v>1</v>
      </c>
      <c r="S288" s="23" t="s">
        <v>406</v>
      </c>
      <c r="T288" s="42"/>
      <c r="U288" s="23"/>
      <c r="V288" s="46"/>
      <c r="W288" s="22" t="s">
        <v>402</v>
      </c>
      <c r="X288" s="22" t="s">
        <v>413</v>
      </c>
      <c r="AA288" s="47" t="s">
        <v>2844</v>
      </c>
      <c r="AB288" s="44" t="s">
        <v>2307</v>
      </c>
      <c r="AC288" s="34" t="s">
        <v>1319</v>
      </c>
      <c r="AD288" s="40">
        <v>29</v>
      </c>
      <c r="AE288" s="40">
        <v>35</v>
      </c>
      <c r="AF288" s="9">
        <f t="shared" si="7"/>
        <v>32</v>
      </c>
      <c r="AG288" s="48" t="s">
        <v>402</v>
      </c>
      <c r="AI288" s="24" t="s">
        <v>2845</v>
      </c>
      <c r="AJ288" s="48"/>
    </row>
    <row r="289" spans="1:36" x14ac:dyDescent="0.3">
      <c r="A289" s="22" t="s">
        <v>2846</v>
      </c>
      <c r="B289" s="22" t="s">
        <v>2847</v>
      </c>
      <c r="C289" s="23" t="s">
        <v>2848</v>
      </c>
      <c r="E289" s="42" t="s">
        <v>430</v>
      </c>
      <c r="F289" s="23" t="s">
        <v>455</v>
      </c>
      <c r="G289" s="23" t="s">
        <v>415</v>
      </c>
      <c r="I289" s="44" t="s">
        <v>2849</v>
      </c>
      <c r="J289" s="23" t="s">
        <v>419</v>
      </c>
      <c r="L289" s="23" t="s">
        <v>403</v>
      </c>
      <c r="M289" s="23" t="s">
        <v>404</v>
      </c>
      <c r="N289" s="23">
        <v>4</v>
      </c>
      <c r="P289" s="23">
        <v>3</v>
      </c>
      <c r="S289" s="23" t="s">
        <v>406</v>
      </c>
      <c r="T289" s="42"/>
      <c r="U289" s="23"/>
      <c r="V289" s="46"/>
      <c r="W289" s="22" t="s">
        <v>407</v>
      </c>
      <c r="X289" s="22" t="s">
        <v>413</v>
      </c>
      <c r="AA289" s="47" t="s">
        <v>2850</v>
      </c>
      <c r="AB289" s="44" t="s">
        <v>2416</v>
      </c>
      <c r="AC289" s="34" t="s">
        <v>1319</v>
      </c>
      <c r="AD289" s="40">
        <v>45</v>
      </c>
      <c r="AE289" s="40">
        <v>80</v>
      </c>
      <c r="AF289" s="9">
        <f t="shared" si="7"/>
        <v>62.5</v>
      </c>
      <c r="AG289" s="48" t="s">
        <v>407</v>
      </c>
      <c r="AI289" s="24" t="s">
        <v>2851</v>
      </c>
      <c r="AJ289" s="48"/>
    </row>
    <row r="290" spans="1:36" x14ac:dyDescent="0.3">
      <c r="A290" s="22" t="s">
        <v>2852</v>
      </c>
      <c r="B290" s="22" t="s">
        <v>2847</v>
      </c>
      <c r="C290" s="23" t="s">
        <v>2853</v>
      </c>
      <c r="E290" s="42" t="s">
        <v>430</v>
      </c>
      <c r="F290" s="23" t="s">
        <v>455</v>
      </c>
      <c r="G290" s="23" t="s">
        <v>415</v>
      </c>
      <c r="I290" s="44" t="s">
        <v>2854</v>
      </c>
      <c r="J290" s="23" t="s">
        <v>419</v>
      </c>
      <c r="L290" s="23" t="s">
        <v>403</v>
      </c>
      <c r="N290" s="23">
        <v>1</v>
      </c>
      <c r="P290" s="23">
        <v>1</v>
      </c>
      <c r="S290" s="23" t="s">
        <v>406</v>
      </c>
      <c r="T290" s="42"/>
      <c r="U290" s="23"/>
      <c r="V290" s="46"/>
      <c r="W290" s="22" t="s">
        <v>407</v>
      </c>
      <c r="X290" s="22" t="s">
        <v>413</v>
      </c>
      <c r="AA290" s="47" t="s">
        <v>2855</v>
      </c>
      <c r="AB290" s="44" t="s">
        <v>2856</v>
      </c>
      <c r="AC290" s="34" t="s">
        <v>3109</v>
      </c>
      <c r="AD290" s="40">
        <v>65</v>
      </c>
      <c r="AE290" s="40">
        <v>75</v>
      </c>
      <c r="AF290" s="9">
        <f t="shared" si="7"/>
        <v>70</v>
      </c>
      <c r="AG290" s="48" t="s">
        <v>407</v>
      </c>
      <c r="AI290" s="24" t="s">
        <v>2857</v>
      </c>
      <c r="AJ290" s="48"/>
    </row>
    <row r="291" spans="1:36" x14ac:dyDescent="0.3">
      <c r="A291" s="22" t="s">
        <v>2858</v>
      </c>
      <c r="B291" s="22" t="s">
        <v>2859</v>
      </c>
      <c r="C291" s="23" t="s">
        <v>2860</v>
      </c>
      <c r="E291" s="42" t="s">
        <v>557</v>
      </c>
      <c r="F291" s="23" t="s">
        <v>558</v>
      </c>
      <c r="G291" s="23" t="s">
        <v>415</v>
      </c>
      <c r="I291" s="44" t="s">
        <v>2861</v>
      </c>
      <c r="J291" s="23" t="s">
        <v>419</v>
      </c>
      <c r="L291" s="23" t="s">
        <v>403</v>
      </c>
      <c r="N291" s="23">
        <v>1</v>
      </c>
      <c r="P291" s="23">
        <v>1</v>
      </c>
      <c r="T291" s="42"/>
      <c r="U291" s="23"/>
      <c r="V291" s="46"/>
      <c r="W291" s="22" t="s">
        <v>402</v>
      </c>
      <c r="X291" s="22" t="s">
        <v>413</v>
      </c>
      <c r="AA291" s="47" t="s">
        <v>2862</v>
      </c>
      <c r="AB291" s="44" t="s">
        <v>2863</v>
      </c>
      <c r="AC291" s="34" t="s">
        <v>1319</v>
      </c>
      <c r="AD291" s="40">
        <v>38</v>
      </c>
      <c r="AE291" s="40">
        <v>51</v>
      </c>
      <c r="AF291" s="9">
        <f t="shared" si="7"/>
        <v>44.5</v>
      </c>
      <c r="AG291" s="48" t="s">
        <v>402</v>
      </c>
      <c r="AI291" s="24" t="s">
        <v>2864</v>
      </c>
      <c r="AJ291" s="48"/>
    </row>
    <row r="292" spans="1:36" x14ac:dyDescent="0.3">
      <c r="A292" s="22" t="s">
        <v>2865</v>
      </c>
      <c r="B292" s="22" t="s">
        <v>2859</v>
      </c>
      <c r="C292" s="23" t="s">
        <v>2866</v>
      </c>
      <c r="E292" s="42" t="s">
        <v>557</v>
      </c>
      <c r="F292" s="23" t="s">
        <v>558</v>
      </c>
      <c r="G292" s="23" t="s">
        <v>415</v>
      </c>
      <c r="I292" s="44" t="s">
        <v>2867</v>
      </c>
      <c r="J292" s="23" t="s">
        <v>419</v>
      </c>
      <c r="L292" s="23" t="s">
        <v>403</v>
      </c>
      <c r="M292" s="23" t="s">
        <v>457</v>
      </c>
      <c r="N292" s="23">
        <v>1</v>
      </c>
      <c r="S292" s="23" t="s">
        <v>406</v>
      </c>
      <c r="T292" s="42"/>
      <c r="U292" s="23"/>
      <c r="V292" s="46"/>
      <c r="W292" s="22" t="s">
        <v>402</v>
      </c>
      <c r="X292" s="22" t="s">
        <v>413</v>
      </c>
      <c r="AA292" s="47" t="s">
        <v>2868</v>
      </c>
      <c r="AB292" s="44"/>
      <c r="AC292" s="34" t="s">
        <v>397</v>
      </c>
      <c r="AD292" s="40">
        <v>32</v>
      </c>
      <c r="AE292" s="40">
        <v>41</v>
      </c>
      <c r="AF292" s="9">
        <f t="shared" si="7"/>
        <v>36.5</v>
      </c>
      <c r="AG292" s="48" t="s">
        <v>402</v>
      </c>
      <c r="AI292" s="24" t="s">
        <v>2869</v>
      </c>
      <c r="AJ292" s="48"/>
    </row>
    <row r="293" spans="1:36" x14ac:dyDescent="0.3">
      <c r="B293" s="22" t="s">
        <v>2859</v>
      </c>
      <c r="C293" s="51" t="s">
        <v>2872</v>
      </c>
      <c r="E293" s="42" t="s">
        <v>557</v>
      </c>
      <c r="F293" s="51" t="s">
        <v>558</v>
      </c>
      <c r="G293" s="4" t="s">
        <v>415</v>
      </c>
      <c r="T293" s="42"/>
      <c r="U293" s="23"/>
      <c r="V293" s="46"/>
      <c r="AB293" s="44"/>
      <c r="AD293" s="79">
        <v>32</v>
      </c>
      <c r="AE293" s="9">
        <v>57</v>
      </c>
      <c r="AF293" s="9">
        <f t="shared" si="7"/>
        <v>44.5</v>
      </c>
      <c r="AG293" s="48" t="s">
        <v>407</v>
      </c>
      <c r="AI293" s="24" t="s">
        <v>3158</v>
      </c>
      <c r="AJ293" s="48"/>
    </row>
    <row r="294" spans="1:36" x14ac:dyDescent="0.3">
      <c r="A294" s="22" t="s">
        <v>2876</v>
      </c>
      <c r="B294" s="22" t="s">
        <v>2859</v>
      </c>
      <c r="C294" s="23" t="s">
        <v>2877</v>
      </c>
      <c r="E294" s="42" t="s">
        <v>557</v>
      </c>
      <c r="F294" s="23" t="s">
        <v>558</v>
      </c>
      <c r="G294" s="23" t="s">
        <v>415</v>
      </c>
      <c r="I294" s="44" t="s">
        <v>2878</v>
      </c>
      <c r="J294" s="23" t="s">
        <v>419</v>
      </c>
      <c r="L294" s="23" t="s">
        <v>403</v>
      </c>
      <c r="N294" s="23">
        <v>4</v>
      </c>
      <c r="O294" s="23">
        <v>5</v>
      </c>
      <c r="P294" s="23">
        <v>1</v>
      </c>
      <c r="Q294" s="23">
        <v>3</v>
      </c>
      <c r="S294" s="23" t="s">
        <v>406</v>
      </c>
      <c r="T294" s="42"/>
      <c r="U294" s="23"/>
      <c r="V294" s="46"/>
      <c r="W294" s="22" t="s">
        <v>402</v>
      </c>
      <c r="X294" s="22" t="s">
        <v>413</v>
      </c>
      <c r="AA294" s="47" t="s">
        <v>2879</v>
      </c>
      <c r="AB294" s="44" t="s">
        <v>2879</v>
      </c>
      <c r="AC294" s="34" t="s">
        <v>397</v>
      </c>
      <c r="AD294" s="40">
        <v>32</v>
      </c>
      <c r="AE294" s="40">
        <v>44</v>
      </c>
      <c r="AF294" s="9">
        <f t="shared" si="7"/>
        <v>38</v>
      </c>
      <c r="AG294" s="48" t="s">
        <v>407</v>
      </c>
      <c r="AI294" s="24" t="s">
        <v>2880</v>
      </c>
      <c r="AJ294" s="48"/>
    </row>
    <row r="295" spans="1:36" x14ac:dyDescent="0.3">
      <c r="A295" s="22" t="s">
        <v>2881</v>
      </c>
      <c r="B295" s="22" t="s">
        <v>2859</v>
      </c>
      <c r="C295" s="23" t="s">
        <v>2882</v>
      </c>
      <c r="E295" s="42" t="s">
        <v>557</v>
      </c>
      <c r="F295" s="23" t="s">
        <v>558</v>
      </c>
      <c r="G295" s="23" t="s">
        <v>415</v>
      </c>
      <c r="I295" s="44" t="s">
        <v>2883</v>
      </c>
      <c r="J295" s="23" t="s">
        <v>419</v>
      </c>
      <c r="L295" s="23" t="s">
        <v>403</v>
      </c>
      <c r="N295" s="23">
        <v>1</v>
      </c>
      <c r="P295" s="23">
        <v>1</v>
      </c>
      <c r="S295" s="23" t="s">
        <v>406</v>
      </c>
      <c r="T295" s="42"/>
      <c r="U295" s="23"/>
      <c r="V295" s="46"/>
      <c r="W295" s="22" t="s">
        <v>407</v>
      </c>
      <c r="X295" s="22" t="s">
        <v>413</v>
      </c>
      <c r="AA295" s="47" t="s">
        <v>2495</v>
      </c>
      <c r="AB295" s="44" t="s">
        <v>2884</v>
      </c>
      <c r="AC295" s="34" t="s">
        <v>397</v>
      </c>
      <c r="AD295" s="40">
        <v>44</v>
      </c>
      <c r="AE295" s="40">
        <v>63</v>
      </c>
      <c r="AF295" s="9">
        <f t="shared" si="7"/>
        <v>53.5</v>
      </c>
      <c r="AG295" s="48" t="s">
        <v>407</v>
      </c>
      <c r="AI295" s="24" t="s">
        <v>2885</v>
      </c>
      <c r="AJ295" s="48"/>
    </row>
    <row r="296" spans="1:36" x14ac:dyDescent="0.3">
      <c r="A296" s="22" t="s">
        <v>2886</v>
      </c>
      <c r="B296" s="22" t="s">
        <v>2859</v>
      </c>
      <c r="C296" s="23" t="s">
        <v>2887</v>
      </c>
      <c r="E296" s="42" t="s">
        <v>557</v>
      </c>
      <c r="F296" s="23" t="s">
        <v>558</v>
      </c>
      <c r="G296" s="23" t="s">
        <v>415</v>
      </c>
      <c r="I296" s="44" t="s">
        <v>2888</v>
      </c>
      <c r="J296" s="23" t="s">
        <v>419</v>
      </c>
      <c r="L296" s="23" t="s">
        <v>403</v>
      </c>
      <c r="M296" s="23" t="s">
        <v>457</v>
      </c>
      <c r="N296" s="23">
        <v>4</v>
      </c>
      <c r="O296" s="23">
        <v>5</v>
      </c>
      <c r="S296" s="23" t="s">
        <v>406</v>
      </c>
      <c r="T296" s="42"/>
      <c r="U296" s="23"/>
      <c r="V296" s="46"/>
      <c r="W296" s="22" t="s">
        <v>402</v>
      </c>
      <c r="X296" s="22" t="s">
        <v>413</v>
      </c>
      <c r="AA296" s="47" t="s">
        <v>2889</v>
      </c>
      <c r="AB296" s="44" t="s">
        <v>2890</v>
      </c>
      <c r="AC296" s="34" t="s">
        <v>397</v>
      </c>
      <c r="AD296" s="40">
        <v>35</v>
      </c>
      <c r="AE296" s="40">
        <v>57</v>
      </c>
      <c r="AF296" s="9">
        <f t="shared" si="7"/>
        <v>46</v>
      </c>
      <c r="AG296" s="48" t="s">
        <v>407</v>
      </c>
      <c r="AH296" s="46" t="s">
        <v>395</v>
      </c>
      <c r="AI296" s="24" t="s">
        <v>2891</v>
      </c>
      <c r="AJ296" s="48"/>
    </row>
    <row r="297" spans="1:36" x14ac:dyDescent="0.3">
      <c r="B297" s="22" t="s">
        <v>2859</v>
      </c>
      <c r="C297" s="51" t="s">
        <v>2893</v>
      </c>
      <c r="E297" s="42" t="s">
        <v>557</v>
      </c>
      <c r="F297" s="51" t="s">
        <v>558</v>
      </c>
      <c r="G297" s="23" t="s">
        <v>415</v>
      </c>
      <c r="T297" s="42"/>
      <c r="U297" s="23"/>
      <c r="V297" s="46"/>
      <c r="AB297" s="44"/>
      <c r="AD297" s="79">
        <v>29</v>
      </c>
      <c r="AE297" s="9">
        <v>51</v>
      </c>
      <c r="AF297" s="9">
        <f t="shared" si="7"/>
        <v>40</v>
      </c>
      <c r="AG297" s="48" t="s">
        <v>407</v>
      </c>
      <c r="AI297" s="24" t="s">
        <v>3157</v>
      </c>
      <c r="AJ297" s="48"/>
    </row>
    <row r="298" spans="1:36" x14ac:dyDescent="0.3">
      <c r="B298" s="22" t="s">
        <v>2859</v>
      </c>
      <c r="C298" s="51" t="s">
        <v>2899</v>
      </c>
      <c r="E298" s="42" t="s">
        <v>557</v>
      </c>
      <c r="F298" s="51" t="s">
        <v>558</v>
      </c>
      <c r="G298" s="23" t="s">
        <v>415</v>
      </c>
      <c r="T298" s="42"/>
      <c r="U298" s="23"/>
      <c r="V298" s="46"/>
      <c r="AB298" s="44"/>
      <c r="AD298" s="79">
        <v>32</v>
      </c>
      <c r="AE298" s="9">
        <v>44</v>
      </c>
      <c r="AF298" s="9">
        <f t="shared" si="7"/>
        <v>38</v>
      </c>
      <c r="AG298" s="48" t="s">
        <v>407</v>
      </c>
      <c r="AI298" s="24" t="s">
        <v>3156</v>
      </c>
      <c r="AJ298" s="48"/>
    </row>
    <row r="299" spans="1:36" x14ac:dyDescent="0.3">
      <c r="A299" s="22" t="s">
        <v>2903</v>
      </c>
      <c r="B299" s="22" t="s">
        <v>2904</v>
      </c>
      <c r="C299" s="23" t="s">
        <v>2905</v>
      </c>
      <c r="E299" s="42" t="s">
        <v>651</v>
      </c>
      <c r="F299" s="23" t="s">
        <v>652</v>
      </c>
      <c r="G299" s="23" t="s">
        <v>415</v>
      </c>
      <c r="I299" s="44" t="s">
        <v>2906</v>
      </c>
      <c r="J299" s="23" t="s">
        <v>419</v>
      </c>
      <c r="L299" s="23" t="s">
        <v>403</v>
      </c>
      <c r="M299" s="23" t="s">
        <v>404</v>
      </c>
      <c r="N299" s="23">
        <v>2</v>
      </c>
      <c r="O299" s="23">
        <v>3</v>
      </c>
      <c r="P299" s="23">
        <v>2</v>
      </c>
      <c r="S299" s="23" t="s">
        <v>406</v>
      </c>
      <c r="T299" s="42"/>
      <c r="U299" s="23"/>
      <c r="V299" s="46"/>
      <c r="W299" s="22" t="s">
        <v>407</v>
      </c>
      <c r="X299" s="22" t="s">
        <v>413</v>
      </c>
      <c r="Y299" s="22" t="s">
        <v>413</v>
      </c>
      <c r="AA299" s="47" t="s">
        <v>2670</v>
      </c>
      <c r="AB299" s="44" t="s">
        <v>2364</v>
      </c>
      <c r="AC299" s="34" t="s">
        <v>397</v>
      </c>
      <c r="AD299" s="40">
        <v>64</v>
      </c>
      <c r="AE299" s="40">
        <v>104</v>
      </c>
      <c r="AF299" s="9">
        <f t="shared" si="7"/>
        <v>84</v>
      </c>
      <c r="AG299" s="48" t="s">
        <v>407</v>
      </c>
      <c r="AH299" s="46" t="s">
        <v>413</v>
      </c>
      <c r="AI299" s="24" t="s">
        <v>2907</v>
      </c>
      <c r="AJ299" s="48"/>
    </row>
    <row r="300" spans="1:36" s="1" customFormat="1" x14ac:dyDescent="0.3">
      <c r="A300" s="22" t="s">
        <v>2908</v>
      </c>
      <c r="B300" s="22" t="s">
        <v>2904</v>
      </c>
      <c r="C300" s="23" t="s">
        <v>2909</v>
      </c>
      <c r="D300" s="24"/>
      <c r="E300" s="42" t="s">
        <v>651</v>
      </c>
      <c r="F300" s="23" t="s">
        <v>652</v>
      </c>
      <c r="G300" s="23" t="s">
        <v>415</v>
      </c>
      <c r="H300" s="43"/>
      <c r="I300" s="44" t="s">
        <v>2910</v>
      </c>
      <c r="J300" s="23" t="s">
        <v>419</v>
      </c>
      <c r="K300" s="45"/>
      <c r="L300" s="23" t="s">
        <v>403</v>
      </c>
      <c r="M300" s="23"/>
      <c r="N300" s="23">
        <v>2</v>
      </c>
      <c r="O300" s="23"/>
      <c r="P300" s="23"/>
      <c r="Q300" s="23"/>
      <c r="R300" s="46"/>
      <c r="S300" s="23"/>
      <c r="T300" s="42"/>
      <c r="U300" s="23"/>
      <c r="V300" s="46"/>
      <c r="W300" s="22" t="s">
        <v>407</v>
      </c>
      <c r="X300" s="22" t="s">
        <v>413</v>
      </c>
      <c r="Y300" s="22"/>
      <c r="Z300" s="22"/>
      <c r="AA300" s="47" t="s">
        <v>2324</v>
      </c>
      <c r="AB300" s="44"/>
      <c r="AC300" s="34" t="s">
        <v>1319</v>
      </c>
      <c r="AD300" s="40">
        <v>90</v>
      </c>
      <c r="AE300" s="40">
        <v>95</v>
      </c>
      <c r="AF300" s="9">
        <f t="shared" si="7"/>
        <v>92.5</v>
      </c>
      <c r="AG300" s="48" t="s">
        <v>407</v>
      </c>
      <c r="AH300" s="46"/>
      <c r="AI300" s="24" t="s">
        <v>2911</v>
      </c>
      <c r="AJ300" s="48"/>
    </row>
    <row r="301" spans="1:36" x14ac:dyDescent="0.3">
      <c r="B301" s="22" t="s">
        <v>3119</v>
      </c>
      <c r="C301" s="51" t="s">
        <v>2918</v>
      </c>
      <c r="E301" s="42" t="s">
        <v>596</v>
      </c>
      <c r="F301" s="23" t="s">
        <v>693</v>
      </c>
      <c r="G301" s="23" t="s">
        <v>415</v>
      </c>
      <c r="T301" s="42"/>
      <c r="U301" s="23"/>
      <c r="V301" s="46"/>
      <c r="AB301" s="44"/>
      <c r="AD301" s="79">
        <v>21</v>
      </c>
      <c r="AE301" s="9">
        <v>29</v>
      </c>
      <c r="AF301" s="9">
        <f t="shared" si="7"/>
        <v>25</v>
      </c>
      <c r="AG301" s="48" t="s">
        <v>407</v>
      </c>
      <c r="AI301" s="24" t="s">
        <v>3155</v>
      </c>
      <c r="AJ301" s="48"/>
    </row>
    <row r="302" spans="1:36" x14ac:dyDescent="0.3">
      <c r="A302" s="22" t="s">
        <v>2922</v>
      </c>
      <c r="B302" s="22" t="s">
        <v>2923</v>
      </c>
      <c r="C302" s="23" t="s">
        <v>2924</v>
      </c>
      <c r="E302" s="42" t="s">
        <v>596</v>
      </c>
      <c r="F302" s="23" t="s">
        <v>2925</v>
      </c>
      <c r="G302" s="23" t="s">
        <v>415</v>
      </c>
      <c r="I302" s="44" t="s">
        <v>2926</v>
      </c>
      <c r="J302" s="23" t="s">
        <v>425</v>
      </c>
      <c r="L302" s="23" t="s">
        <v>394</v>
      </c>
      <c r="M302" s="23" t="s">
        <v>450</v>
      </c>
      <c r="N302" s="23">
        <v>3</v>
      </c>
      <c r="P302" s="23">
        <v>2</v>
      </c>
      <c r="S302" s="23" t="s">
        <v>406</v>
      </c>
      <c r="T302" s="42"/>
      <c r="U302" s="23"/>
      <c r="V302" s="46"/>
      <c r="W302" s="22" t="s">
        <v>407</v>
      </c>
      <c r="X302" s="22" t="s">
        <v>413</v>
      </c>
      <c r="AA302" s="47" t="s">
        <v>2927</v>
      </c>
      <c r="AB302" s="44" t="s">
        <v>2341</v>
      </c>
      <c r="AC302" s="34" t="s">
        <v>3110</v>
      </c>
      <c r="AD302" s="40">
        <v>30</v>
      </c>
      <c r="AE302" s="40">
        <v>32</v>
      </c>
      <c r="AF302" s="9">
        <f t="shared" si="7"/>
        <v>31</v>
      </c>
      <c r="AG302" s="48" t="s">
        <v>407</v>
      </c>
      <c r="AI302" s="24" t="s">
        <v>2928</v>
      </c>
      <c r="AJ302" s="48"/>
    </row>
    <row r="303" spans="1:36" x14ac:dyDescent="0.3">
      <c r="A303" s="22" t="s">
        <v>2929</v>
      </c>
      <c r="B303" s="22" t="s">
        <v>2930</v>
      </c>
      <c r="C303" s="23" t="s">
        <v>2931</v>
      </c>
      <c r="E303" s="42" t="s">
        <v>557</v>
      </c>
      <c r="F303" s="23" t="s">
        <v>564</v>
      </c>
      <c r="G303" s="23" t="s">
        <v>415</v>
      </c>
      <c r="I303" s="44" t="s">
        <v>2932</v>
      </c>
      <c r="J303" s="23" t="s">
        <v>425</v>
      </c>
      <c r="L303" s="23" t="s">
        <v>403</v>
      </c>
      <c r="N303" s="23">
        <v>1</v>
      </c>
      <c r="S303" s="23" t="s">
        <v>406</v>
      </c>
      <c r="T303" s="42"/>
      <c r="U303" s="23"/>
      <c r="V303" s="46"/>
      <c r="W303" s="22" t="s">
        <v>402</v>
      </c>
      <c r="X303" s="22" t="s">
        <v>413</v>
      </c>
      <c r="AA303" s="47" t="s">
        <v>2933</v>
      </c>
      <c r="AB303" s="44"/>
      <c r="AC303" s="34" t="s">
        <v>397</v>
      </c>
      <c r="AD303" s="40">
        <v>73</v>
      </c>
      <c r="AE303" s="40">
        <v>96</v>
      </c>
      <c r="AF303" s="9">
        <f t="shared" si="7"/>
        <v>84.5</v>
      </c>
      <c r="AG303" s="48" t="s">
        <v>407</v>
      </c>
      <c r="AI303" s="24" t="s">
        <v>2934</v>
      </c>
      <c r="AJ303" s="48"/>
    </row>
    <row r="304" spans="1:36" x14ac:dyDescent="0.3">
      <c r="A304" s="22" t="s">
        <v>2935</v>
      </c>
      <c r="B304" s="22" t="s">
        <v>2936</v>
      </c>
      <c r="C304" s="23" t="s">
        <v>2937</v>
      </c>
      <c r="E304" s="42" t="s">
        <v>391</v>
      </c>
      <c r="F304" s="23" t="s">
        <v>392</v>
      </c>
      <c r="G304" s="23" t="s">
        <v>415</v>
      </c>
      <c r="I304" s="44" t="s">
        <v>2938</v>
      </c>
      <c r="J304" s="23" t="s">
        <v>419</v>
      </c>
      <c r="L304" s="23" t="s">
        <v>403</v>
      </c>
      <c r="M304" s="23" t="s">
        <v>404</v>
      </c>
      <c r="N304" s="23">
        <v>4</v>
      </c>
      <c r="P304" s="23">
        <v>4</v>
      </c>
      <c r="T304" s="42"/>
      <c r="U304" s="23"/>
      <c r="V304" s="46"/>
      <c r="W304" s="22" t="s">
        <v>407</v>
      </c>
      <c r="X304" s="22" t="s">
        <v>413</v>
      </c>
      <c r="AA304" s="47" t="s">
        <v>2939</v>
      </c>
      <c r="AB304" s="44" t="s">
        <v>2940</v>
      </c>
      <c r="AC304" s="34" t="s">
        <v>1319</v>
      </c>
      <c r="AD304" s="40">
        <v>24</v>
      </c>
      <c r="AE304" s="40">
        <v>35</v>
      </c>
      <c r="AF304" s="9">
        <f t="shared" si="7"/>
        <v>29.5</v>
      </c>
      <c r="AG304" s="48" t="s">
        <v>402</v>
      </c>
      <c r="AI304" s="24" t="s">
        <v>2941</v>
      </c>
      <c r="AJ304" s="48"/>
    </row>
    <row r="305" spans="1:37" x14ac:dyDescent="0.3">
      <c r="A305" s="22" t="s">
        <v>2942</v>
      </c>
      <c r="B305" s="22" t="s">
        <v>2943</v>
      </c>
      <c r="C305" s="23" t="s">
        <v>2944</v>
      </c>
      <c r="E305" s="42" t="s">
        <v>596</v>
      </c>
      <c r="F305" s="23" t="s">
        <v>693</v>
      </c>
      <c r="G305" s="23" t="s">
        <v>415</v>
      </c>
      <c r="I305" s="44" t="s">
        <v>2945</v>
      </c>
      <c r="J305" s="23" t="s">
        <v>419</v>
      </c>
      <c r="L305" s="23" t="s">
        <v>403</v>
      </c>
      <c r="M305" s="23" t="s">
        <v>450</v>
      </c>
      <c r="N305" s="23">
        <v>1</v>
      </c>
      <c r="S305" s="23" t="s">
        <v>406</v>
      </c>
      <c r="T305" s="42"/>
      <c r="U305" s="23"/>
      <c r="V305" s="46"/>
      <c r="W305" s="22" t="s">
        <v>407</v>
      </c>
      <c r="X305" s="22" t="s">
        <v>413</v>
      </c>
      <c r="AA305" s="47" t="s">
        <v>2946</v>
      </c>
      <c r="AB305" s="44"/>
      <c r="AC305" s="34" t="s">
        <v>397</v>
      </c>
      <c r="AD305" s="40">
        <v>22</v>
      </c>
      <c r="AE305" s="40">
        <v>32</v>
      </c>
      <c r="AF305" s="9">
        <f t="shared" si="7"/>
        <v>27</v>
      </c>
      <c r="AG305" s="48" t="s">
        <v>407</v>
      </c>
      <c r="AI305" s="24" t="s">
        <v>2947</v>
      </c>
      <c r="AJ305" s="48"/>
    </row>
    <row r="306" spans="1:37" x14ac:dyDescent="0.3">
      <c r="A306" s="22" t="s">
        <v>2948</v>
      </c>
      <c r="B306" s="22" t="s">
        <v>2943</v>
      </c>
      <c r="C306" s="23" t="s">
        <v>2949</v>
      </c>
      <c r="E306" s="42" t="s">
        <v>596</v>
      </c>
      <c r="F306" s="23" t="s">
        <v>693</v>
      </c>
      <c r="G306" s="23" t="s">
        <v>415</v>
      </c>
      <c r="I306" s="44" t="s">
        <v>2950</v>
      </c>
      <c r="J306" s="23" t="s">
        <v>419</v>
      </c>
      <c r="L306" s="23" t="s">
        <v>403</v>
      </c>
      <c r="M306" s="23" t="s">
        <v>450</v>
      </c>
      <c r="N306" s="23">
        <v>1</v>
      </c>
      <c r="S306" s="23" t="s">
        <v>406</v>
      </c>
      <c r="T306" s="42"/>
      <c r="U306" s="23"/>
      <c r="V306" s="46"/>
      <c r="W306" s="22" t="s">
        <v>407</v>
      </c>
      <c r="X306" s="22" t="s">
        <v>413</v>
      </c>
      <c r="AA306" s="47" t="s">
        <v>2707</v>
      </c>
      <c r="AB306" s="44"/>
      <c r="AC306" s="34" t="s">
        <v>1319</v>
      </c>
      <c r="AD306" s="40">
        <v>29</v>
      </c>
      <c r="AE306" s="40">
        <v>35</v>
      </c>
      <c r="AF306" s="9">
        <f t="shared" si="7"/>
        <v>32</v>
      </c>
      <c r="AG306" s="48" t="s">
        <v>407</v>
      </c>
      <c r="AI306" s="24" t="s">
        <v>2951</v>
      </c>
      <c r="AJ306" s="48"/>
    </row>
    <row r="307" spans="1:37" x14ac:dyDescent="0.3">
      <c r="A307" s="22" t="s">
        <v>2952</v>
      </c>
      <c r="B307" s="22" t="s">
        <v>2953</v>
      </c>
      <c r="C307" s="23" t="s">
        <v>2954</v>
      </c>
      <c r="E307" s="42" t="s">
        <v>391</v>
      </c>
      <c r="F307" s="23" t="s">
        <v>392</v>
      </c>
      <c r="G307" s="23" t="s">
        <v>415</v>
      </c>
      <c r="I307" s="44" t="s">
        <v>2955</v>
      </c>
      <c r="J307" s="23" t="s">
        <v>419</v>
      </c>
      <c r="L307" s="23" t="s">
        <v>403</v>
      </c>
      <c r="N307" s="23">
        <v>1</v>
      </c>
      <c r="T307" s="42"/>
      <c r="U307" s="23"/>
      <c r="V307" s="46"/>
      <c r="AA307" s="47" t="s">
        <v>2956</v>
      </c>
      <c r="AB307" s="44"/>
      <c r="AD307" s="40">
        <v>24</v>
      </c>
      <c r="AE307" s="40">
        <v>27</v>
      </c>
      <c r="AF307" s="9">
        <f t="shared" ref="AF307:AF338" si="8">(AD307+AE307)/2</f>
        <v>25.5</v>
      </c>
      <c r="AG307" s="48" t="s">
        <v>402</v>
      </c>
      <c r="AI307" s="24" t="s">
        <v>2957</v>
      </c>
      <c r="AJ307" s="48"/>
    </row>
    <row r="308" spans="1:37" x14ac:dyDescent="0.3">
      <c r="A308" s="1" t="s">
        <v>2958</v>
      </c>
      <c r="B308" s="1" t="s">
        <v>2959</v>
      </c>
      <c r="C308" s="3" t="s">
        <v>2960</v>
      </c>
      <c r="D308" s="13" t="s">
        <v>3228</v>
      </c>
      <c r="E308" s="2" t="s">
        <v>391</v>
      </c>
      <c r="F308" s="3" t="s">
        <v>392</v>
      </c>
      <c r="G308" s="3" t="s">
        <v>415</v>
      </c>
      <c r="H308" s="20"/>
      <c r="I308" s="10" t="s">
        <v>2961</v>
      </c>
      <c r="J308" s="3" t="s">
        <v>419</v>
      </c>
      <c r="K308" s="3"/>
      <c r="L308" s="3" t="s">
        <v>403</v>
      </c>
      <c r="M308" s="3"/>
      <c r="N308" s="3">
        <v>1</v>
      </c>
      <c r="O308" s="3"/>
      <c r="P308" s="3">
        <v>1</v>
      </c>
      <c r="Q308" s="3"/>
      <c r="R308" s="5"/>
      <c r="S308" s="3"/>
      <c r="T308" s="2"/>
      <c r="U308" s="3"/>
      <c r="V308" s="5"/>
      <c r="W308" s="1"/>
      <c r="X308" s="1"/>
      <c r="Y308" s="1"/>
      <c r="Z308" s="1"/>
      <c r="AA308" s="14" t="s">
        <v>2962</v>
      </c>
      <c r="AB308" s="10" t="s">
        <v>2963</v>
      </c>
      <c r="AC308" s="11"/>
      <c r="AD308" s="9">
        <v>46</v>
      </c>
      <c r="AE308" s="9">
        <v>54</v>
      </c>
      <c r="AF308" s="9">
        <f t="shared" si="8"/>
        <v>50</v>
      </c>
      <c r="AG308" s="6" t="s">
        <v>402</v>
      </c>
      <c r="AH308" s="5"/>
      <c r="AI308" s="13" t="s">
        <v>2964</v>
      </c>
      <c r="AJ308" s="6"/>
    </row>
    <row r="309" spans="1:37" x14ac:dyDescent="0.3">
      <c r="A309" s="22" t="s">
        <v>2965</v>
      </c>
      <c r="B309" s="22" t="s">
        <v>2966</v>
      </c>
      <c r="C309" s="23" t="s">
        <v>2967</v>
      </c>
      <c r="E309" s="42" t="s">
        <v>430</v>
      </c>
      <c r="F309" s="23" t="s">
        <v>781</v>
      </c>
      <c r="G309" s="23" t="s">
        <v>415</v>
      </c>
      <c r="I309" s="44" t="s">
        <v>2968</v>
      </c>
      <c r="J309" s="23" t="s">
        <v>425</v>
      </c>
      <c r="L309" s="23" t="s">
        <v>394</v>
      </c>
      <c r="N309" s="23">
        <v>1</v>
      </c>
      <c r="T309" s="42"/>
      <c r="U309" s="23"/>
      <c r="V309" s="46"/>
      <c r="W309" s="22" t="s">
        <v>402</v>
      </c>
      <c r="X309" s="22" t="s">
        <v>413</v>
      </c>
      <c r="AA309" s="47" t="s">
        <v>2969</v>
      </c>
      <c r="AB309" s="44"/>
      <c r="AD309" s="40">
        <v>51</v>
      </c>
      <c r="AE309" s="40">
        <v>60</v>
      </c>
      <c r="AF309" s="9">
        <f t="shared" si="8"/>
        <v>55.5</v>
      </c>
      <c r="AG309" s="48" t="s">
        <v>407</v>
      </c>
      <c r="AI309" s="24" t="s">
        <v>2970</v>
      </c>
      <c r="AJ309" s="48"/>
    </row>
    <row r="310" spans="1:37" x14ac:dyDescent="0.3">
      <c r="A310" s="22" t="s">
        <v>3183</v>
      </c>
      <c r="B310" s="22" t="s">
        <v>2971</v>
      </c>
      <c r="C310" s="23" t="s">
        <v>2972</v>
      </c>
      <c r="E310" s="42" t="s">
        <v>596</v>
      </c>
      <c r="F310" s="23" t="s">
        <v>597</v>
      </c>
      <c r="G310" s="23" t="s">
        <v>415</v>
      </c>
      <c r="I310" s="44" t="s">
        <v>2973</v>
      </c>
      <c r="J310" s="23" t="s">
        <v>425</v>
      </c>
      <c r="L310" s="23" t="s">
        <v>403</v>
      </c>
      <c r="M310" s="23" t="s">
        <v>626</v>
      </c>
      <c r="N310" s="23">
        <v>1</v>
      </c>
      <c r="T310" s="42"/>
      <c r="U310" s="23"/>
      <c r="V310" s="46"/>
      <c r="W310" s="22" t="s">
        <v>402</v>
      </c>
      <c r="X310" s="22" t="s">
        <v>413</v>
      </c>
      <c r="AA310" s="47" t="s">
        <v>2569</v>
      </c>
      <c r="AB310" s="44"/>
      <c r="AC310" s="34" t="s">
        <v>3111</v>
      </c>
      <c r="AD310" s="40">
        <v>25</v>
      </c>
      <c r="AE310" s="40">
        <v>32</v>
      </c>
      <c r="AF310" s="9">
        <f t="shared" si="8"/>
        <v>28.5</v>
      </c>
      <c r="AG310" s="48" t="s">
        <v>402</v>
      </c>
      <c r="AI310" s="24" t="s">
        <v>2974</v>
      </c>
      <c r="AJ310" s="48"/>
    </row>
    <row r="311" spans="1:37" x14ac:dyDescent="0.3">
      <c r="A311" s="22" t="s">
        <v>2975</v>
      </c>
      <c r="B311" s="22" t="s">
        <v>2976</v>
      </c>
      <c r="C311" s="23" t="s">
        <v>2977</v>
      </c>
      <c r="E311" s="42" t="s">
        <v>430</v>
      </c>
      <c r="F311" s="23" t="s">
        <v>661</v>
      </c>
      <c r="G311" s="23" t="s">
        <v>415</v>
      </c>
      <c r="I311" s="44" t="s">
        <v>2978</v>
      </c>
      <c r="J311" s="23" t="s">
        <v>419</v>
      </c>
      <c r="L311" s="23" t="s">
        <v>403</v>
      </c>
      <c r="N311" s="23">
        <v>1</v>
      </c>
      <c r="P311" s="23">
        <v>1</v>
      </c>
      <c r="S311" s="23" t="s">
        <v>584</v>
      </c>
      <c r="T311" s="42"/>
      <c r="U311" s="23"/>
      <c r="V311" s="46" t="s">
        <v>1143</v>
      </c>
      <c r="W311" s="22" t="s">
        <v>407</v>
      </c>
      <c r="X311" s="22" t="s">
        <v>413</v>
      </c>
      <c r="AA311" s="47" t="s">
        <v>2979</v>
      </c>
      <c r="AB311" s="44" t="s">
        <v>2980</v>
      </c>
      <c r="AC311" s="34" t="s">
        <v>2981</v>
      </c>
      <c r="AD311" s="40">
        <v>78</v>
      </c>
      <c r="AE311" s="40">
        <v>86</v>
      </c>
      <c r="AF311" s="9">
        <f t="shared" si="8"/>
        <v>82</v>
      </c>
      <c r="AG311" s="48" t="s">
        <v>407</v>
      </c>
      <c r="AI311" s="24" t="s">
        <v>2982</v>
      </c>
      <c r="AJ311" s="48"/>
    </row>
    <row r="312" spans="1:37" x14ac:dyDescent="0.3">
      <c r="A312" s="22" t="s">
        <v>2983</v>
      </c>
      <c r="B312" s="22" t="s">
        <v>2976</v>
      </c>
      <c r="C312" s="23" t="s">
        <v>2984</v>
      </c>
      <c r="E312" s="42" t="s">
        <v>430</v>
      </c>
      <c r="F312" s="23" t="s">
        <v>661</v>
      </c>
      <c r="G312" s="23" t="s">
        <v>415</v>
      </c>
      <c r="I312" s="44" t="s">
        <v>2985</v>
      </c>
      <c r="J312" s="23" t="s">
        <v>419</v>
      </c>
      <c r="L312" s="23" t="s">
        <v>403</v>
      </c>
      <c r="N312" s="23">
        <v>1</v>
      </c>
      <c r="P312" s="23">
        <v>1</v>
      </c>
      <c r="S312" s="23" t="s">
        <v>406</v>
      </c>
      <c r="T312" s="42"/>
      <c r="U312" s="23"/>
      <c r="V312" s="46" t="s">
        <v>2986</v>
      </c>
      <c r="W312" s="22" t="s">
        <v>407</v>
      </c>
      <c r="X312" s="22" t="s">
        <v>413</v>
      </c>
      <c r="AA312" s="47" t="s">
        <v>2488</v>
      </c>
      <c r="AB312" s="44" t="s">
        <v>2987</v>
      </c>
      <c r="AC312" s="34" t="s">
        <v>2988</v>
      </c>
      <c r="AD312" s="40">
        <v>70</v>
      </c>
      <c r="AE312" s="40">
        <v>86</v>
      </c>
      <c r="AF312" s="9">
        <f t="shared" si="8"/>
        <v>78</v>
      </c>
      <c r="AG312" s="48" t="s">
        <v>407</v>
      </c>
      <c r="AI312" s="24" t="s">
        <v>2989</v>
      </c>
      <c r="AJ312" s="48"/>
    </row>
    <row r="313" spans="1:37" s="1" customFormat="1" x14ac:dyDescent="0.3">
      <c r="A313" s="22" t="s">
        <v>2990</v>
      </c>
      <c r="B313" s="22" t="s">
        <v>2976</v>
      </c>
      <c r="C313" s="23" t="s">
        <v>2991</v>
      </c>
      <c r="D313" s="24"/>
      <c r="E313" s="42" t="s">
        <v>430</v>
      </c>
      <c r="F313" s="23" t="s">
        <v>661</v>
      </c>
      <c r="G313" s="23" t="s">
        <v>415</v>
      </c>
      <c r="H313" s="43"/>
      <c r="I313" s="44" t="s">
        <v>2992</v>
      </c>
      <c r="J313" s="23" t="s">
        <v>419</v>
      </c>
      <c r="K313" s="45"/>
      <c r="L313" s="23" t="s">
        <v>394</v>
      </c>
      <c r="M313" s="23"/>
      <c r="N313" s="23">
        <v>1</v>
      </c>
      <c r="O313" s="23"/>
      <c r="P313" s="23">
        <v>1</v>
      </c>
      <c r="Q313" s="23"/>
      <c r="R313" s="46"/>
      <c r="S313" s="23" t="s">
        <v>406</v>
      </c>
      <c r="T313" s="42"/>
      <c r="U313" s="23"/>
      <c r="V313" s="46"/>
      <c r="W313" s="22" t="s">
        <v>407</v>
      </c>
      <c r="X313" s="22" t="s">
        <v>413</v>
      </c>
      <c r="Y313" s="22"/>
      <c r="Z313" s="22"/>
      <c r="AA313" s="47" t="s">
        <v>2495</v>
      </c>
      <c r="AB313" s="44" t="s">
        <v>2993</v>
      </c>
      <c r="AC313" s="34" t="s">
        <v>2994</v>
      </c>
      <c r="AD313" s="40">
        <v>76</v>
      </c>
      <c r="AE313" s="40">
        <v>98</v>
      </c>
      <c r="AF313" s="9">
        <f t="shared" si="8"/>
        <v>87</v>
      </c>
      <c r="AG313" s="48" t="s">
        <v>407</v>
      </c>
      <c r="AH313" s="46"/>
      <c r="AI313" s="24" t="s">
        <v>2995</v>
      </c>
      <c r="AJ313" s="48"/>
    </row>
    <row r="314" spans="1:37" x14ac:dyDescent="0.3">
      <c r="A314" s="22" t="s">
        <v>2996</v>
      </c>
      <c r="B314" s="22" t="s">
        <v>2997</v>
      </c>
      <c r="C314" s="23" t="s">
        <v>2998</v>
      </c>
      <c r="E314" s="42" t="s">
        <v>430</v>
      </c>
      <c r="F314" s="23" t="s">
        <v>455</v>
      </c>
      <c r="G314" s="23" t="s">
        <v>415</v>
      </c>
      <c r="I314" s="44" t="s">
        <v>2999</v>
      </c>
      <c r="J314" s="23" t="s">
        <v>419</v>
      </c>
      <c r="L314" s="23" t="s">
        <v>403</v>
      </c>
      <c r="N314" s="23">
        <v>1</v>
      </c>
      <c r="S314" s="23" t="s">
        <v>584</v>
      </c>
      <c r="T314" s="42"/>
      <c r="U314" s="23"/>
      <c r="V314" s="46"/>
      <c r="W314" s="22" t="s">
        <v>407</v>
      </c>
      <c r="X314" s="22" t="s">
        <v>413</v>
      </c>
      <c r="AA314" s="47" t="s">
        <v>3000</v>
      </c>
      <c r="AB314" s="44"/>
      <c r="AC314" s="34" t="s">
        <v>397</v>
      </c>
      <c r="AD314" s="40">
        <v>70</v>
      </c>
      <c r="AE314" s="40">
        <v>101</v>
      </c>
      <c r="AF314" s="9">
        <f t="shared" si="8"/>
        <v>85.5</v>
      </c>
      <c r="AG314" s="48" t="s">
        <v>407</v>
      </c>
      <c r="AH314" s="46" t="s">
        <v>413</v>
      </c>
      <c r="AI314" s="24" t="s">
        <v>3001</v>
      </c>
      <c r="AJ314" s="48"/>
    </row>
    <row r="315" spans="1:37" x14ac:dyDescent="0.3">
      <c r="A315" s="22" t="s">
        <v>3002</v>
      </c>
      <c r="B315" s="22" t="s">
        <v>2997</v>
      </c>
      <c r="C315" s="23" t="s">
        <v>3003</v>
      </c>
      <c r="E315" s="42" t="s">
        <v>430</v>
      </c>
      <c r="F315" s="23" t="s">
        <v>455</v>
      </c>
      <c r="G315" s="23" t="s">
        <v>415</v>
      </c>
      <c r="I315" s="44" t="s">
        <v>3004</v>
      </c>
      <c r="J315" s="23" t="s">
        <v>419</v>
      </c>
      <c r="L315" s="23" t="s">
        <v>403</v>
      </c>
      <c r="N315" s="23">
        <v>1</v>
      </c>
      <c r="P315" s="23">
        <v>2</v>
      </c>
      <c r="S315" s="23" t="s">
        <v>406</v>
      </c>
      <c r="T315" s="42"/>
      <c r="U315" s="23"/>
      <c r="V315" s="46"/>
      <c r="W315" s="22" t="s">
        <v>407</v>
      </c>
      <c r="X315" s="22" t="s">
        <v>413</v>
      </c>
      <c r="AA315" s="47" t="s">
        <v>2495</v>
      </c>
      <c r="AB315" s="44" t="s">
        <v>3005</v>
      </c>
      <c r="AC315" s="34" t="s">
        <v>3112</v>
      </c>
      <c r="AD315" s="40">
        <v>67</v>
      </c>
      <c r="AE315" s="40">
        <v>80</v>
      </c>
      <c r="AF315" s="9">
        <f t="shared" si="8"/>
        <v>73.5</v>
      </c>
      <c r="AG315" s="48" t="s">
        <v>407</v>
      </c>
      <c r="AI315" s="24" t="s">
        <v>3006</v>
      </c>
      <c r="AJ315" s="48"/>
    </row>
    <row r="316" spans="1:37" x14ac:dyDescent="0.3">
      <c r="A316" s="22" t="s">
        <v>3007</v>
      </c>
      <c r="B316" s="22" t="s">
        <v>3008</v>
      </c>
      <c r="C316" s="23" t="s">
        <v>3009</v>
      </c>
      <c r="E316" s="42" t="s">
        <v>391</v>
      </c>
      <c r="F316" s="23" t="s">
        <v>392</v>
      </c>
      <c r="G316" s="23" t="s">
        <v>415</v>
      </c>
      <c r="I316" s="44" t="s">
        <v>3010</v>
      </c>
      <c r="J316" s="23" t="s">
        <v>419</v>
      </c>
      <c r="L316" s="23" t="s">
        <v>403</v>
      </c>
      <c r="N316" s="23">
        <v>1</v>
      </c>
      <c r="P316" s="23">
        <v>1</v>
      </c>
      <c r="S316" s="23" t="s">
        <v>406</v>
      </c>
      <c r="T316" s="42"/>
      <c r="U316" s="23"/>
      <c r="V316" s="46" t="s">
        <v>1143</v>
      </c>
      <c r="W316" s="22" t="s">
        <v>402</v>
      </c>
      <c r="X316" s="22" t="s">
        <v>413</v>
      </c>
      <c r="AA316" s="47" t="s">
        <v>2495</v>
      </c>
      <c r="AB316" s="44" t="s">
        <v>3011</v>
      </c>
      <c r="AC316" s="34" t="s">
        <v>1319</v>
      </c>
      <c r="AD316" s="40">
        <v>29</v>
      </c>
      <c r="AE316" s="40">
        <v>35</v>
      </c>
      <c r="AF316" s="9">
        <f t="shared" si="8"/>
        <v>32</v>
      </c>
      <c r="AG316" s="48" t="s">
        <v>407</v>
      </c>
      <c r="AI316" s="24" t="s">
        <v>3012</v>
      </c>
      <c r="AJ316" s="48"/>
    </row>
    <row r="317" spans="1:37" x14ac:dyDescent="0.3">
      <c r="A317" s="22" t="s">
        <v>3013</v>
      </c>
      <c r="B317" s="22" t="s">
        <v>3008</v>
      </c>
      <c r="C317" s="23" t="s">
        <v>3014</v>
      </c>
      <c r="E317" s="42" t="s">
        <v>391</v>
      </c>
      <c r="F317" s="23" t="s">
        <v>392</v>
      </c>
      <c r="G317" s="23" t="s">
        <v>415</v>
      </c>
      <c r="I317" s="44" t="s">
        <v>3015</v>
      </c>
      <c r="J317" s="23" t="s">
        <v>419</v>
      </c>
      <c r="L317" s="23" t="s">
        <v>394</v>
      </c>
      <c r="N317" s="23">
        <v>2</v>
      </c>
      <c r="O317" s="23">
        <v>3</v>
      </c>
      <c r="S317" s="23" t="s">
        <v>406</v>
      </c>
      <c r="T317" s="42"/>
      <c r="U317" s="23"/>
      <c r="V317" s="46"/>
      <c r="W317" s="22" t="s">
        <v>402</v>
      </c>
      <c r="X317" s="22" t="s">
        <v>413</v>
      </c>
      <c r="AA317" s="47" t="s">
        <v>2416</v>
      </c>
      <c r="AB317" s="44"/>
      <c r="AC317" s="34" t="s">
        <v>1319</v>
      </c>
      <c r="AD317" s="40">
        <v>32</v>
      </c>
      <c r="AE317" s="40">
        <v>38</v>
      </c>
      <c r="AF317" s="9">
        <f t="shared" si="8"/>
        <v>35</v>
      </c>
      <c r="AG317" s="48" t="s">
        <v>407</v>
      </c>
      <c r="AI317" s="24" t="s">
        <v>3016</v>
      </c>
      <c r="AJ317" s="48"/>
    </row>
    <row r="318" spans="1:37" x14ac:dyDescent="0.3">
      <c r="A318" s="22" t="s">
        <v>3017</v>
      </c>
      <c r="B318" s="22" t="s">
        <v>3008</v>
      </c>
      <c r="C318" s="23" t="s">
        <v>3018</v>
      </c>
      <c r="E318" s="42" t="s">
        <v>391</v>
      </c>
      <c r="F318" s="23" t="s">
        <v>392</v>
      </c>
      <c r="G318" s="23" t="s">
        <v>415</v>
      </c>
      <c r="I318" s="44" t="s">
        <v>3019</v>
      </c>
      <c r="J318" s="23" t="s">
        <v>419</v>
      </c>
      <c r="L318" s="23" t="s">
        <v>403</v>
      </c>
      <c r="N318" s="23">
        <v>2</v>
      </c>
      <c r="S318" s="23" t="s">
        <v>406</v>
      </c>
      <c r="T318" s="42"/>
      <c r="U318" s="23"/>
      <c r="V318" s="46"/>
      <c r="W318" s="22" t="s">
        <v>402</v>
      </c>
      <c r="X318" s="22" t="s">
        <v>413</v>
      </c>
      <c r="AA318" s="47" t="s">
        <v>3020</v>
      </c>
      <c r="AB318" s="44"/>
      <c r="AC318" s="34" t="s">
        <v>1319</v>
      </c>
      <c r="AD318" s="40">
        <v>35</v>
      </c>
      <c r="AE318" s="40">
        <v>42</v>
      </c>
      <c r="AF318" s="9">
        <f t="shared" si="8"/>
        <v>38.5</v>
      </c>
      <c r="AG318" s="48" t="s">
        <v>407</v>
      </c>
      <c r="AI318" s="24" t="s">
        <v>3021</v>
      </c>
      <c r="AJ318" s="48"/>
    </row>
    <row r="319" spans="1:37" x14ac:dyDescent="0.3">
      <c r="A319" s="22" t="s">
        <v>3022</v>
      </c>
      <c r="B319" s="22" t="s">
        <v>3008</v>
      </c>
      <c r="C319" s="23" t="s">
        <v>3023</v>
      </c>
      <c r="E319" s="42" t="s">
        <v>391</v>
      </c>
      <c r="F319" s="23" t="s">
        <v>392</v>
      </c>
      <c r="G319" s="23" t="s">
        <v>415</v>
      </c>
      <c r="I319" s="44" t="s">
        <v>3024</v>
      </c>
      <c r="J319" s="23" t="s">
        <v>419</v>
      </c>
      <c r="L319" s="23" t="s">
        <v>403</v>
      </c>
      <c r="N319" s="23">
        <v>1</v>
      </c>
      <c r="T319" s="42"/>
      <c r="U319" s="23"/>
      <c r="V319" s="46"/>
      <c r="W319" s="22" t="s">
        <v>407</v>
      </c>
      <c r="X319" s="22" t="s">
        <v>413</v>
      </c>
      <c r="AA319" s="47" t="s">
        <v>2920</v>
      </c>
      <c r="AB319" s="44"/>
      <c r="AC319" s="34" t="s">
        <v>1319</v>
      </c>
      <c r="AD319" s="40">
        <v>32</v>
      </c>
      <c r="AE319" s="40">
        <v>35</v>
      </c>
      <c r="AF319" s="9">
        <f t="shared" si="8"/>
        <v>33.5</v>
      </c>
      <c r="AG319" s="48" t="s">
        <v>407</v>
      </c>
      <c r="AI319" s="24" t="s">
        <v>3025</v>
      </c>
      <c r="AJ319" s="48"/>
    </row>
    <row r="320" spans="1:37" s="34" customFormat="1" x14ac:dyDescent="0.3">
      <c r="A320" s="22" t="s">
        <v>3026</v>
      </c>
      <c r="B320" s="22" t="s">
        <v>3008</v>
      </c>
      <c r="C320" s="23" t="s">
        <v>3027</v>
      </c>
      <c r="D320" s="24"/>
      <c r="E320" s="42" t="s">
        <v>391</v>
      </c>
      <c r="F320" s="23" t="s">
        <v>392</v>
      </c>
      <c r="G320" s="51" t="s">
        <v>415</v>
      </c>
      <c r="H320" s="43"/>
      <c r="I320" s="44"/>
      <c r="J320" s="23"/>
      <c r="K320" s="45"/>
      <c r="L320" s="23"/>
      <c r="M320" s="23"/>
      <c r="N320" s="23"/>
      <c r="O320" s="23"/>
      <c r="P320" s="23"/>
      <c r="Q320" s="23"/>
      <c r="R320" s="46"/>
      <c r="S320" s="23"/>
      <c r="T320" s="42"/>
      <c r="U320" s="23"/>
      <c r="V320" s="46"/>
      <c r="W320" s="22"/>
      <c r="X320" s="22"/>
      <c r="Y320" s="22"/>
      <c r="Z320" s="22"/>
      <c r="AA320" s="47"/>
      <c r="AB320" s="44"/>
      <c r="AD320" s="40"/>
      <c r="AE320" s="40"/>
      <c r="AF320" s="9"/>
      <c r="AG320" s="48" t="s">
        <v>407</v>
      </c>
      <c r="AH320" s="46"/>
      <c r="AI320" s="24"/>
      <c r="AJ320" s="48"/>
      <c r="AK320" s="22"/>
    </row>
    <row r="321" spans="1:37" x14ac:dyDescent="0.3">
      <c r="A321" s="22" t="s">
        <v>3034</v>
      </c>
      <c r="B321" s="22" t="s">
        <v>3035</v>
      </c>
      <c r="C321" s="23" t="s">
        <v>3036</v>
      </c>
      <c r="E321" s="42" t="s">
        <v>596</v>
      </c>
      <c r="F321" s="23" t="s">
        <v>693</v>
      </c>
      <c r="G321" s="23" t="s">
        <v>415</v>
      </c>
      <c r="I321" s="44" t="s">
        <v>3037</v>
      </c>
      <c r="J321" s="23" t="s">
        <v>419</v>
      </c>
      <c r="L321" s="23" t="s">
        <v>403</v>
      </c>
      <c r="N321" s="23">
        <v>1</v>
      </c>
      <c r="S321" s="23" t="s">
        <v>406</v>
      </c>
      <c r="V321" s="23"/>
      <c r="W321" s="22" t="s">
        <v>402</v>
      </c>
      <c r="X321" s="22" t="s">
        <v>413</v>
      </c>
      <c r="AA321" s="47" t="s">
        <v>3038</v>
      </c>
      <c r="AB321" s="44"/>
      <c r="AC321" s="34" t="s">
        <v>1319</v>
      </c>
      <c r="AD321" s="40">
        <v>20</v>
      </c>
      <c r="AE321" s="40">
        <v>30</v>
      </c>
      <c r="AF321" s="9">
        <f t="shared" ref="AF321:AF351" si="9">(AD321+AE321)/2</f>
        <v>25</v>
      </c>
      <c r="AG321" s="48" t="s">
        <v>407</v>
      </c>
      <c r="AI321" s="44" t="s">
        <v>3039</v>
      </c>
      <c r="AJ321" s="48"/>
    </row>
    <row r="322" spans="1:37" x14ac:dyDescent="0.3">
      <c r="A322" s="22" t="s">
        <v>3040</v>
      </c>
      <c r="B322" s="22" t="s">
        <v>3035</v>
      </c>
      <c r="C322" s="23" t="s">
        <v>3041</v>
      </c>
      <c r="E322" s="42" t="s">
        <v>596</v>
      </c>
      <c r="F322" s="23" t="s">
        <v>693</v>
      </c>
      <c r="G322" s="23" t="s">
        <v>415</v>
      </c>
      <c r="I322" s="44" t="s">
        <v>3042</v>
      </c>
      <c r="J322" s="23" t="s">
        <v>419</v>
      </c>
      <c r="L322" s="23" t="s">
        <v>403</v>
      </c>
      <c r="N322" s="23">
        <v>3</v>
      </c>
      <c r="P322" s="23">
        <v>1</v>
      </c>
      <c r="S322" s="23" t="s">
        <v>406</v>
      </c>
      <c r="V322" s="23"/>
      <c r="W322" s="22" t="s">
        <v>402</v>
      </c>
      <c r="X322" s="22" t="s">
        <v>413</v>
      </c>
      <c r="AA322" s="47" t="s">
        <v>3043</v>
      </c>
      <c r="AB322" s="44" t="s">
        <v>2324</v>
      </c>
      <c r="AC322" s="34" t="s">
        <v>1319</v>
      </c>
      <c r="AD322" s="40">
        <v>20</v>
      </c>
      <c r="AE322" s="40">
        <v>29</v>
      </c>
      <c r="AF322" s="9">
        <f t="shared" si="9"/>
        <v>24.5</v>
      </c>
      <c r="AG322" s="48" t="s">
        <v>407</v>
      </c>
      <c r="AI322" s="44" t="s">
        <v>3044</v>
      </c>
      <c r="AJ322" s="48"/>
    </row>
    <row r="323" spans="1:37" x14ac:dyDescent="0.3">
      <c r="A323" s="22" t="s">
        <v>3045</v>
      </c>
      <c r="B323" s="22" t="s">
        <v>3035</v>
      </c>
      <c r="C323" s="23" t="s">
        <v>3046</v>
      </c>
      <c r="E323" s="42" t="s">
        <v>596</v>
      </c>
      <c r="F323" s="23" t="s">
        <v>693</v>
      </c>
      <c r="G323" s="23" t="s">
        <v>415</v>
      </c>
      <c r="I323" s="44" t="s">
        <v>3031</v>
      </c>
      <c r="J323" s="23" t="s">
        <v>419</v>
      </c>
      <c r="L323" s="23" t="s">
        <v>394</v>
      </c>
      <c r="M323" s="23" t="s">
        <v>457</v>
      </c>
      <c r="N323" s="23">
        <v>1</v>
      </c>
      <c r="S323" s="23" t="s">
        <v>406</v>
      </c>
      <c r="V323" s="23"/>
      <c r="W323" s="22" t="s">
        <v>402</v>
      </c>
      <c r="X323" s="22" t="s">
        <v>413</v>
      </c>
      <c r="AA323" s="47" t="s">
        <v>3032</v>
      </c>
      <c r="AB323" s="44"/>
      <c r="AC323" s="34" t="s">
        <v>1319</v>
      </c>
      <c r="AD323" s="40">
        <v>22</v>
      </c>
      <c r="AE323" s="40">
        <v>30</v>
      </c>
      <c r="AF323" s="9">
        <f t="shared" si="9"/>
        <v>26</v>
      </c>
      <c r="AG323" s="48" t="s">
        <v>407</v>
      </c>
      <c r="AI323" s="44" t="s">
        <v>3047</v>
      </c>
      <c r="AJ323" s="48"/>
    </row>
    <row r="324" spans="1:37" x14ac:dyDescent="0.3">
      <c r="A324" s="22" t="s">
        <v>3048</v>
      </c>
      <c r="B324" s="22" t="s">
        <v>3049</v>
      </c>
      <c r="C324" s="23" t="s">
        <v>3050</v>
      </c>
      <c r="E324" s="42" t="s">
        <v>430</v>
      </c>
      <c r="F324" s="23" t="s">
        <v>781</v>
      </c>
      <c r="G324" s="23" t="s">
        <v>415</v>
      </c>
      <c r="I324" s="44" t="s">
        <v>3051</v>
      </c>
      <c r="J324" s="23" t="s">
        <v>419</v>
      </c>
      <c r="L324" s="23" t="s">
        <v>403</v>
      </c>
      <c r="N324" s="23">
        <v>3</v>
      </c>
      <c r="P324" s="23">
        <v>3</v>
      </c>
      <c r="S324" s="23" t="s">
        <v>406</v>
      </c>
      <c r="V324" s="23"/>
      <c r="W324" s="22" t="s">
        <v>402</v>
      </c>
      <c r="X324" s="22" t="s">
        <v>413</v>
      </c>
      <c r="AA324" s="47" t="s">
        <v>3052</v>
      </c>
      <c r="AB324" s="44" t="s">
        <v>2416</v>
      </c>
      <c r="AC324" s="34" t="s">
        <v>2988</v>
      </c>
      <c r="AD324" s="40">
        <v>32</v>
      </c>
      <c r="AE324" s="40">
        <v>38</v>
      </c>
      <c r="AF324" s="9">
        <f t="shared" si="9"/>
        <v>35</v>
      </c>
      <c r="AG324" s="48" t="s">
        <v>407</v>
      </c>
      <c r="AI324" s="44" t="s">
        <v>3053</v>
      </c>
      <c r="AJ324" s="48"/>
    </row>
    <row r="325" spans="1:37" x14ac:dyDescent="0.3">
      <c r="A325" s="22" t="s">
        <v>3054</v>
      </c>
      <c r="B325" s="22" t="s">
        <v>849</v>
      </c>
      <c r="C325" s="23" t="s">
        <v>3055</v>
      </c>
      <c r="E325" s="42" t="s">
        <v>391</v>
      </c>
      <c r="F325" s="23" t="s">
        <v>442</v>
      </c>
      <c r="G325" s="23" t="s">
        <v>415</v>
      </c>
      <c r="I325" s="44" t="s">
        <v>3056</v>
      </c>
      <c r="J325" s="23" t="s">
        <v>419</v>
      </c>
      <c r="L325" s="23" t="s">
        <v>444</v>
      </c>
      <c r="N325" s="23">
        <v>2</v>
      </c>
      <c r="V325" s="23"/>
      <c r="AA325" s="47" t="s">
        <v>2355</v>
      </c>
      <c r="AB325" s="44"/>
      <c r="AC325" s="34" t="s">
        <v>397</v>
      </c>
      <c r="AD325" s="40">
        <v>35</v>
      </c>
      <c r="AE325" s="40">
        <v>42</v>
      </c>
      <c r="AF325" s="9">
        <f t="shared" si="9"/>
        <v>38.5</v>
      </c>
      <c r="AG325" s="48" t="s">
        <v>402</v>
      </c>
      <c r="AI325" s="44" t="s">
        <v>3057</v>
      </c>
      <c r="AJ325" s="48"/>
    </row>
    <row r="326" spans="1:37" x14ac:dyDescent="0.3">
      <c r="A326" s="22" t="s">
        <v>3058</v>
      </c>
      <c r="B326" s="22" t="s">
        <v>849</v>
      </c>
      <c r="C326" s="23" t="s">
        <v>3059</v>
      </c>
      <c r="E326" s="42" t="s">
        <v>391</v>
      </c>
      <c r="F326" s="23" t="s">
        <v>442</v>
      </c>
      <c r="G326" s="23" t="s">
        <v>415</v>
      </c>
      <c r="I326" s="44" t="s">
        <v>3060</v>
      </c>
      <c r="J326" s="23" t="s">
        <v>419</v>
      </c>
      <c r="L326" s="23" t="s">
        <v>394</v>
      </c>
      <c r="N326" s="23">
        <v>2</v>
      </c>
      <c r="V326" s="23"/>
      <c r="AA326" s="47" t="s">
        <v>3061</v>
      </c>
      <c r="AB326" s="44"/>
      <c r="AC326" s="34" t="s">
        <v>397</v>
      </c>
      <c r="AD326" s="40">
        <v>22</v>
      </c>
      <c r="AE326" s="40">
        <v>34</v>
      </c>
      <c r="AF326" s="9">
        <f t="shared" si="9"/>
        <v>28</v>
      </c>
      <c r="AG326" s="48" t="s">
        <v>402</v>
      </c>
      <c r="AI326" s="44" t="s">
        <v>3062</v>
      </c>
      <c r="AJ326" s="48"/>
    </row>
    <row r="327" spans="1:37" x14ac:dyDescent="0.3">
      <c r="A327" s="22" t="s">
        <v>3063</v>
      </c>
      <c r="B327" s="22" t="s">
        <v>849</v>
      </c>
      <c r="C327" s="23" t="s">
        <v>1853</v>
      </c>
      <c r="E327" s="42" t="s">
        <v>391</v>
      </c>
      <c r="F327" s="23" t="s">
        <v>442</v>
      </c>
      <c r="G327" s="23" t="s">
        <v>415</v>
      </c>
      <c r="I327" s="44" t="s">
        <v>3064</v>
      </c>
      <c r="J327" s="23" t="s">
        <v>419</v>
      </c>
      <c r="L327" s="23" t="s">
        <v>403</v>
      </c>
      <c r="M327" s="23" t="s">
        <v>3065</v>
      </c>
      <c r="N327" s="23">
        <v>1</v>
      </c>
      <c r="S327" s="23" t="s">
        <v>406</v>
      </c>
      <c r="V327" s="23"/>
      <c r="W327" s="22" t="s">
        <v>402</v>
      </c>
      <c r="X327" s="22" t="s">
        <v>395</v>
      </c>
      <c r="AA327" s="47" t="s">
        <v>3066</v>
      </c>
      <c r="AB327" s="44"/>
      <c r="AC327" s="34" t="s">
        <v>397</v>
      </c>
      <c r="AD327" s="40">
        <v>22</v>
      </c>
      <c r="AE327" s="40">
        <v>30</v>
      </c>
      <c r="AF327" s="9">
        <f t="shared" si="9"/>
        <v>26</v>
      </c>
      <c r="AG327" s="48" t="s">
        <v>407</v>
      </c>
      <c r="AI327" s="44" t="s">
        <v>3067</v>
      </c>
      <c r="AJ327" s="48"/>
    </row>
    <row r="328" spans="1:37" x14ac:dyDescent="0.3">
      <c r="A328" s="34" t="s">
        <v>3068</v>
      </c>
      <c r="B328" s="34" t="s">
        <v>849</v>
      </c>
      <c r="C328" s="44" t="s">
        <v>3069</v>
      </c>
      <c r="E328" s="47" t="s">
        <v>391</v>
      </c>
      <c r="F328" s="44" t="s">
        <v>442</v>
      </c>
      <c r="G328" s="44" t="s">
        <v>415</v>
      </c>
      <c r="I328" s="44" t="s">
        <v>3070</v>
      </c>
      <c r="J328" s="44" t="s">
        <v>425</v>
      </c>
      <c r="K328" s="56"/>
      <c r="L328" s="44" t="s">
        <v>620</v>
      </c>
      <c r="M328" s="44" t="s">
        <v>404</v>
      </c>
      <c r="N328" s="44">
        <v>1</v>
      </c>
      <c r="O328" s="44"/>
      <c r="P328" s="44"/>
      <c r="Q328" s="44"/>
      <c r="R328" s="24"/>
      <c r="S328" s="44" t="s">
        <v>406</v>
      </c>
      <c r="T328" s="44"/>
      <c r="U328" s="24"/>
      <c r="V328" s="44"/>
      <c r="W328" s="34" t="s">
        <v>402</v>
      </c>
      <c r="X328" s="34" t="s">
        <v>413</v>
      </c>
      <c r="Y328" s="34"/>
      <c r="Z328" s="34" t="s">
        <v>3071</v>
      </c>
      <c r="AB328" s="44"/>
      <c r="AC328" s="34" t="s">
        <v>397</v>
      </c>
      <c r="AD328" s="63">
        <v>25</v>
      </c>
      <c r="AE328" s="63">
        <v>35</v>
      </c>
      <c r="AF328" s="16">
        <f t="shared" si="9"/>
        <v>30</v>
      </c>
      <c r="AG328" s="34" t="s">
        <v>407</v>
      </c>
      <c r="AH328" s="24"/>
      <c r="AI328" s="44" t="s">
        <v>3072</v>
      </c>
      <c r="AJ328" s="34"/>
    </row>
    <row r="329" spans="1:37" x14ac:dyDescent="0.3">
      <c r="A329" s="22" t="s">
        <v>848</v>
      </c>
      <c r="B329" s="22" t="s">
        <v>849</v>
      </c>
      <c r="C329" s="23" t="s">
        <v>850</v>
      </c>
      <c r="E329" s="42" t="s">
        <v>391</v>
      </c>
      <c r="F329" s="22" t="s">
        <v>442</v>
      </c>
      <c r="G329" s="22" t="s">
        <v>415</v>
      </c>
      <c r="H329" s="48"/>
      <c r="I329" s="34" t="s">
        <v>851</v>
      </c>
      <c r="J329" s="22" t="s">
        <v>425</v>
      </c>
      <c r="K329" s="41"/>
      <c r="L329" s="22" t="s">
        <v>403</v>
      </c>
      <c r="M329" s="22"/>
      <c r="N329" s="22">
        <v>2</v>
      </c>
      <c r="O329" s="22">
        <v>2</v>
      </c>
      <c r="P329" s="22">
        <v>2</v>
      </c>
      <c r="Q329" s="23">
        <v>2</v>
      </c>
      <c r="S329" s="23" t="s">
        <v>406</v>
      </c>
      <c r="T329" s="22"/>
      <c r="W329" s="22" t="s">
        <v>407</v>
      </c>
      <c r="X329" s="22" t="s">
        <v>395</v>
      </c>
      <c r="Z329" s="43"/>
      <c r="AD329" s="40">
        <v>32</v>
      </c>
      <c r="AE329" s="40">
        <v>42</v>
      </c>
      <c r="AF329" s="9">
        <f t="shared" si="9"/>
        <v>37</v>
      </c>
      <c r="AG329" s="48" t="s">
        <v>407</v>
      </c>
      <c r="AI329" s="64" t="s">
        <v>852</v>
      </c>
    </row>
    <row r="330" spans="1:37" x14ac:dyDescent="0.3">
      <c r="A330" s="22" t="s">
        <v>853</v>
      </c>
      <c r="B330" s="22" t="s">
        <v>849</v>
      </c>
      <c r="C330" s="23" t="s">
        <v>854</v>
      </c>
      <c r="E330" s="42" t="s">
        <v>391</v>
      </c>
      <c r="F330" s="22" t="s">
        <v>442</v>
      </c>
      <c r="G330" s="22" t="s">
        <v>415</v>
      </c>
      <c r="H330" s="48"/>
      <c r="I330" s="34" t="s">
        <v>855</v>
      </c>
      <c r="J330" s="22" t="s">
        <v>419</v>
      </c>
      <c r="K330" s="41"/>
      <c r="L330" s="22" t="s">
        <v>394</v>
      </c>
      <c r="M330" s="22" t="s">
        <v>404</v>
      </c>
      <c r="N330" s="22">
        <v>1</v>
      </c>
      <c r="O330" s="22">
        <v>1</v>
      </c>
      <c r="P330" s="22">
        <v>1</v>
      </c>
      <c r="Q330" s="23">
        <v>1</v>
      </c>
      <c r="T330" s="22"/>
      <c r="W330" s="22" t="s">
        <v>402</v>
      </c>
      <c r="X330" s="22" t="s">
        <v>413</v>
      </c>
      <c r="Z330" s="43"/>
      <c r="AC330" s="34" t="s">
        <v>397</v>
      </c>
      <c r="AD330" s="65">
        <v>32</v>
      </c>
      <c r="AE330" s="40">
        <v>45</v>
      </c>
      <c r="AF330" s="9">
        <f t="shared" si="9"/>
        <v>38.5</v>
      </c>
      <c r="AG330" s="48" t="s">
        <v>407</v>
      </c>
      <c r="AI330" s="34" t="s">
        <v>856</v>
      </c>
    </row>
    <row r="331" spans="1:37" x14ac:dyDescent="0.3">
      <c r="A331" s="22" t="s">
        <v>857</v>
      </c>
      <c r="B331" s="22" t="s">
        <v>849</v>
      </c>
      <c r="C331" s="23" t="s">
        <v>858</v>
      </c>
      <c r="E331" s="42" t="s">
        <v>391</v>
      </c>
      <c r="F331" s="22" t="s">
        <v>442</v>
      </c>
      <c r="G331" s="22" t="s">
        <v>415</v>
      </c>
      <c r="H331" s="48"/>
      <c r="I331" s="34" t="s">
        <v>761</v>
      </c>
      <c r="J331" s="22" t="s">
        <v>425</v>
      </c>
      <c r="K331" s="41"/>
      <c r="L331" s="22" t="s">
        <v>444</v>
      </c>
      <c r="M331" s="22" t="s">
        <v>859</v>
      </c>
      <c r="N331" s="22">
        <v>1</v>
      </c>
      <c r="O331" s="22">
        <v>1</v>
      </c>
      <c r="P331" s="22">
        <v>1</v>
      </c>
      <c r="Q331" s="23">
        <v>1</v>
      </c>
      <c r="S331" s="23" t="s">
        <v>406</v>
      </c>
      <c r="T331" s="22"/>
      <c r="AD331" s="79">
        <v>29</v>
      </c>
      <c r="AE331" s="9">
        <v>32</v>
      </c>
      <c r="AF331" s="9">
        <f t="shared" si="9"/>
        <v>30.5</v>
      </c>
      <c r="AG331" s="48" t="s">
        <v>407</v>
      </c>
      <c r="AI331" s="34" t="s">
        <v>860</v>
      </c>
    </row>
    <row r="332" spans="1:37" x14ac:dyDescent="0.3">
      <c r="A332" s="22" t="s">
        <v>861</v>
      </c>
      <c r="B332" s="22" t="s">
        <v>849</v>
      </c>
      <c r="C332" s="23" t="s">
        <v>862</v>
      </c>
      <c r="E332" s="42" t="s">
        <v>391</v>
      </c>
      <c r="F332" s="22" t="s">
        <v>442</v>
      </c>
      <c r="G332" s="22" t="s">
        <v>415</v>
      </c>
      <c r="H332" s="48"/>
      <c r="I332" s="34" t="s">
        <v>863</v>
      </c>
      <c r="J332" s="22" t="s">
        <v>419</v>
      </c>
      <c r="K332" s="41"/>
      <c r="L332" s="22" t="s">
        <v>444</v>
      </c>
      <c r="M332" s="22" t="s">
        <v>404</v>
      </c>
      <c r="N332" s="22" t="s">
        <v>396</v>
      </c>
      <c r="O332" s="22" t="s">
        <v>396</v>
      </c>
      <c r="P332" s="22">
        <v>2</v>
      </c>
      <c r="Q332" s="23">
        <v>2</v>
      </c>
      <c r="S332" s="23" t="s">
        <v>406</v>
      </c>
      <c r="T332" s="22"/>
      <c r="W332" s="22" t="s">
        <v>402</v>
      </c>
      <c r="AD332" s="79">
        <v>32</v>
      </c>
      <c r="AE332" s="9">
        <v>39</v>
      </c>
      <c r="AF332" s="9">
        <f t="shared" si="9"/>
        <v>35.5</v>
      </c>
      <c r="AG332" s="48" t="s">
        <v>407</v>
      </c>
      <c r="AI332" s="34" t="s">
        <v>864</v>
      </c>
    </row>
    <row r="333" spans="1:37" s="1" customFormat="1" x14ac:dyDescent="0.3">
      <c r="A333" s="22" t="s">
        <v>865</v>
      </c>
      <c r="B333" s="22" t="s">
        <v>849</v>
      </c>
      <c r="C333" s="23" t="s">
        <v>866</v>
      </c>
      <c r="D333" s="24"/>
      <c r="E333" s="42" t="s">
        <v>391</v>
      </c>
      <c r="F333" s="22" t="s">
        <v>442</v>
      </c>
      <c r="G333" s="22" t="s">
        <v>415</v>
      </c>
      <c r="H333" s="48"/>
      <c r="I333" s="34" t="s">
        <v>867</v>
      </c>
      <c r="J333" s="22" t="s">
        <v>425</v>
      </c>
      <c r="K333" s="41"/>
      <c r="L333" s="22" t="s">
        <v>394</v>
      </c>
      <c r="M333" s="22" t="s">
        <v>404</v>
      </c>
      <c r="N333" s="22">
        <v>1</v>
      </c>
      <c r="O333" s="22">
        <v>1</v>
      </c>
      <c r="P333" s="22">
        <v>1</v>
      </c>
      <c r="Q333" s="23">
        <v>1</v>
      </c>
      <c r="R333" s="46"/>
      <c r="S333" s="23" t="s">
        <v>406</v>
      </c>
      <c r="T333" s="22"/>
      <c r="U333" s="46"/>
      <c r="V333" s="22"/>
      <c r="W333" s="22" t="s">
        <v>407</v>
      </c>
      <c r="X333" s="22" t="s">
        <v>395</v>
      </c>
      <c r="Y333" s="22"/>
      <c r="Z333" s="22"/>
      <c r="AA333" s="47"/>
      <c r="AB333" s="34"/>
      <c r="AC333" s="34"/>
      <c r="AD333" s="40">
        <v>29</v>
      </c>
      <c r="AE333" s="40">
        <v>35</v>
      </c>
      <c r="AF333" s="9">
        <f t="shared" si="9"/>
        <v>32</v>
      </c>
      <c r="AG333" s="48" t="s">
        <v>407</v>
      </c>
      <c r="AH333" s="46"/>
      <c r="AI333" s="34" t="s">
        <v>868</v>
      </c>
      <c r="AJ333" s="22"/>
    </row>
    <row r="334" spans="1:37" x14ac:dyDescent="0.3">
      <c r="A334" s="22" t="s">
        <v>869</v>
      </c>
      <c r="B334" s="22" t="s">
        <v>849</v>
      </c>
      <c r="C334" s="23" t="s">
        <v>870</v>
      </c>
      <c r="E334" s="42" t="s">
        <v>391</v>
      </c>
      <c r="F334" s="22" t="s">
        <v>442</v>
      </c>
      <c r="G334" s="22" t="s">
        <v>415</v>
      </c>
      <c r="H334" s="48"/>
      <c r="I334" s="34" t="s">
        <v>841</v>
      </c>
      <c r="J334" s="22" t="s">
        <v>425</v>
      </c>
      <c r="K334" s="41"/>
      <c r="L334" s="22" t="s">
        <v>620</v>
      </c>
      <c r="M334" s="22" t="s">
        <v>404</v>
      </c>
      <c r="N334" s="22">
        <v>1</v>
      </c>
      <c r="O334" s="22">
        <v>1</v>
      </c>
      <c r="P334" s="22">
        <v>1</v>
      </c>
      <c r="Q334" s="23">
        <v>1</v>
      </c>
      <c r="S334" s="51"/>
      <c r="T334" s="22"/>
      <c r="AD334" s="40">
        <v>29</v>
      </c>
      <c r="AE334" s="40">
        <v>32</v>
      </c>
      <c r="AF334" s="9">
        <f t="shared" si="9"/>
        <v>30.5</v>
      </c>
      <c r="AG334" s="48" t="s">
        <v>407</v>
      </c>
      <c r="AI334" s="34" t="s">
        <v>871</v>
      </c>
    </row>
    <row r="335" spans="1:37" x14ac:dyDescent="0.3">
      <c r="A335" s="22" t="s">
        <v>872</v>
      </c>
      <c r="B335" s="22" t="s">
        <v>849</v>
      </c>
      <c r="C335" s="23" t="s">
        <v>873</v>
      </c>
      <c r="E335" s="42" t="s">
        <v>391</v>
      </c>
      <c r="F335" s="22" t="s">
        <v>442</v>
      </c>
      <c r="G335" s="22" t="s">
        <v>415</v>
      </c>
      <c r="H335" s="48"/>
      <c r="I335" s="34" t="s">
        <v>874</v>
      </c>
      <c r="J335" s="22" t="s">
        <v>425</v>
      </c>
      <c r="K335" s="41"/>
      <c r="L335" s="22" t="s">
        <v>403</v>
      </c>
      <c r="M335" s="22" t="s">
        <v>404</v>
      </c>
      <c r="N335" s="22">
        <v>1</v>
      </c>
      <c r="O335" s="22">
        <v>1</v>
      </c>
      <c r="P335" s="22">
        <v>1</v>
      </c>
      <c r="Q335" s="23">
        <v>1</v>
      </c>
      <c r="S335" s="23" t="s">
        <v>406</v>
      </c>
      <c r="T335" s="22"/>
      <c r="AD335" s="40">
        <v>29</v>
      </c>
      <c r="AE335" s="40">
        <v>37</v>
      </c>
      <c r="AF335" s="9">
        <f t="shared" si="9"/>
        <v>33</v>
      </c>
      <c r="AG335" s="48" t="s">
        <v>407</v>
      </c>
      <c r="AI335" s="34" t="s">
        <v>875</v>
      </c>
    </row>
    <row r="336" spans="1:37" s="1" customFormat="1" x14ac:dyDescent="0.3">
      <c r="A336" s="22" t="s">
        <v>876</v>
      </c>
      <c r="B336" s="22" t="s">
        <v>849</v>
      </c>
      <c r="C336" s="23" t="s">
        <v>877</v>
      </c>
      <c r="D336" s="24"/>
      <c r="E336" s="42" t="s">
        <v>391</v>
      </c>
      <c r="F336" s="22" t="s">
        <v>442</v>
      </c>
      <c r="G336" s="22" t="s">
        <v>415</v>
      </c>
      <c r="H336" s="48"/>
      <c r="I336" s="34" t="s">
        <v>811</v>
      </c>
      <c r="J336" s="22" t="s">
        <v>425</v>
      </c>
      <c r="K336" s="41"/>
      <c r="L336" s="22" t="s">
        <v>444</v>
      </c>
      <c r="M336" s="22" t="s">
        <v>404</v>
      </c>
      <c r="N336" s="22">
        <v>1</v>
      </c>
      <c r="O336" s="22">
        <v>1</v>
      </c>
      <c r="P336" s="22">
        <v>1</v>
      </c>
      <c r="Q336" s="23">
        <v>1</v>
      </c>
      <c r="R336" s="46"/>
      <c r="S336" s="23" t="s">
        <v>406</v>
      </c>
      <c r="T336" s="22"/>
      <c r="U336" s="46"/>
      <c r="V336" s="22"/>
      <c r="W336" s="22"/>
      <c r="X336" s="22"/>
      <c r="Y336" s="22"/>
      <c r="Z336" s="22"/>
      <c r="AA336" s="47"/>
      <c r="AB336" s="34"/>
      <c r="AC336" s="34"/>
      <c r="AD336" s="79">
        <v>32</v>
      </c>
      <c r="AE336" s="40">
        <v>43</v>
      </c>
      <c r="AF336" s="9">
        <f t="shared" si="9"/>
        <v>37.5</v>
      </c>
      <c r="AG336" s="48" t="s">
        <v>407</v>
      </c>
      <c r="AH336" s="46"/>
      <c r="AI336" s="34" t="s">
        <v>878</v>
      </c>
      <c r="AJ336" s="22"/>
      <c r="AK336" s="22"/>
    </row>
    <row r="337" spans="1:36" x14ac:dyDescent="0.3">
      <c r="A337" s="22" t="s">
        <v>879</v>
      </c>
      <c r="B337" s="22" t="s">
        <v>849</v>
      </c>
      <c r="C337" s="23" t="s">
        <v>880</v>
      </c>
      <c r="E337" s="42" t="s">
        <v>391</v>
      </c>
      <c r="F337" s="22" t="s">
        <v>442</v>
      </c>
      <c r="G337" s="22" t="s">
        <v>415</v>
      </c>
      <c r="H337" s="48"/>
      <c r="I337" s="34" t="s">
        <v>881</v>
      </c>
      <c r="J337" s="22" t="s">
        <v>425</v>
      </c>
      <c r="K337" s="41"/>
      <c r="L337" s="22" t="s">
        <v>403</v>
      </c>
      <c r="M337" s="22" t="s">
        <v>404</v>
      </c>
      <c r="N337" s="22">
        <v>2</v>
      </c>
      <c r="O337" s="22">
        <v>2</v>
      </c>
      <c r="P337" s="22">
        <v>1</v>
      </c>
      <c r="Q337" s="23">
        <v>1</v>
      </c>
      <c r="S337" s="23" t="s">
        <v>406</v>
      </c>
      <c r="T337" s="22"/>
      <c r="AD337" s="79">
        <v>32</v>
      </c>
      <c r="AE337" s="40">
        <v>42</v>
      </c>
      <c r="AF337" s="9">
        <f t="shared" si="9"/>
        <v>37</v>
      </c>
      <c r="AG337" s="48" t="s">
        <v>407</v>
      </c>
      <c r="AI337" s="34" t="s">
        <v>882</v>
      </c>
    </row>
    <row r="338" spans="1:36" x14ac:dyDescent="0.3">
      <c r="A338" s="22" t="s">
        <v>883</v>
      </c>
      <c r="B338" s="22" t="s">
        <v>849</v>
      </c>
      <c r="C338" s="23" t="s">
        <v>884</v>
      </c>
      <c r="E338" s="42" t="s">
        <v>391</v>
      </c>
      <c r="F338" s="22" t="s">
        <v>442</v>
      </c>
      <c r="G338" s="22" t="s">
        <v>415</v>
      </c>
      <c r="H338" s="48"/>
      <c r="I338" s="34" t="s">
        <v>885</v>
      </c>
      <c r="J338" s="22" t="s">
        <v>419</v>
      </c>
      <c r="K338" s="41"/>
      <c r="L338" s="22" t="s">
        <v>403</v>
      </c>
      <c r="M338" s="22" t="s">
        <v>404</v>
      </c>
      <c r="N338" s="22">
        <v>1</v>
      </c>
      <c r="O338" s="22">
        <v>1</v>
      </c>
      <c r="P338" s="22">
        <v>1</v>
      </c>
      <c r="Q338" s="23">
        <v>1</v>
      </c>
      <c r="S338" s="51"/>
      <c r="T338" s="22"/>
      <c r="W338" s="22" t="s">
        <v>402</v>
      </c>
      <c r="AC338" s="34" t="s">
        <v>397</v>
      </c>
      <c r="AD338" s="79">
        <v>32</v>
      </c>
      <c r="AE338" s="40">
        <v>35</v>
      </c>
      <c r="AF338" s="9">
        <f t="shared" si="9"/>
        <v>33.5</v>
      </c>
      <c r="AG338" s="48" t="s">
        <v>407</v>
      </c>
      <c r="AI338" s="34" t="s">
        <v>886</v>
      </c>
    </row>
    <row r="339" spans="1:36" x14ac:dyDescent="0.3">
      <c r="A339" s="22" t="s">
        <v>887</v>
      </c>
      <c r="B339" s="22" t="s">
        <v>849</v>
      </c>
      <c r="C339" s="23" t="s">
        <v>888</v>
      </c>
      <c r="E339" s="42" t="s">
        <v>391</v>
      </c>
      <c r="F339" s="22" t="s">
        <v>442</v>
      </c>
      <c r="G339" s="22" t="s">
        <v>415</v>
      </c>
      <c r="H339" s="48"/>
      <c r="I339" s="34" t="s">
        <v>889</v>
      </c>
      <c r="J339" s="22" t="s">
        <v>425</v>
      </c>
      <c r="K339" s="41"/>
      <c r="L339" s="22" t="s">
        <v>394</v>
      </c>
      <c r="M339" s="22"/>
      <c r="N339" s="22">
        <v>1</v>
      </c>
      <c r="O339" s="22">
        <v>2</v>
      </c>
      <c r="P339" s="22">
        <v>1</v>
      </c>
      <c r="Q339" s="23">
        <v>2</v>
      </c>
      <c r="S339" s="23" t="s">
        <v>406</v>
      </c>
      <c r="T339" s="22"/>
      <c r="W339" s="22" t="s">
        <v>402</v>
      </c>
      <c r="AC339" s="34" t="s">
        <v>397</v>
      </c>
      <c r="AD339" s="40">
        <v>29</v>
      </c>
      <c r="AE339" s="40">
        <v>42</v>
      </c>
      <c r="AF339" s="9">
        <f t="shared" si="9"/>
        <v>35.5</v>
      </c>
      <c r="AG339" s="48" t="s">
        <v>407</v>
      </c>
      <c r="AI339" s="34" t="s">
        <v>890</v>
      </c>
    </row>
    <row r="340" spans="1:36" x14ac:dyDescent="0.3">
      <c r="A340" s="22" t="s">
        <v>891</v>
      </c>
      <c r="B340" s="22" t="s">
        <v>849</v>
      </c>
      <c r="C340" s="23" t="s">
        <v>892</v>
      </c>
      <c r="E340" s="42" t="s">
        <v>391</v>
      </c>
      <c r="F340" s="22" t="s">
        <v>442</v>
      </c>
      <c r="G340" s="22" t="s">
        <v>415</v>
      </c>
      <c r="H340" s="48"/>
      <c r="I340" s="34" t="s">
        <v>893</v>
      </c>
      <c r="J340" s="22" t="s">
        <v>425</v>
      </c>
      <c r="K340" s="41"/>
      <c r="L340" s="22" t="s">
        <v>403</v>
      </c>
      <c r="M340" s="22"/>
      <c r="N340" s="22">
        <v>2</v>
      </c>
      <c r="O340" s="22">
        <v>2</v>
      </c>
      <c r="P340" s="22">
        <v>2</v>
      </c>
      <c r="Q340" s="23">
        <v>2</v>
      </c>
      <c r="S340" s="23" t="s">
        <v>406</v>
      </c>
      <c r="T340" s="22"/>
      <c r="AC340" s="34" t="s">
        <v>397</v>
      </c>
      <c r="AD340" s="40">
        <v>25</v>
      </c>
      <c r="AE340" s="40">
        <v>38</v>
      </c>
      <c r="AF340" s="9">
        <f t="shared" si="9"/>
        <v>31.5</v>
      </c>
      <c r="AG340" s="48" t="s">
        <v>407</v>
      </c>
      <c r="AI340" s="34" t="s">
        <v>894</v>
      </c>
    </row>
    <row r="341" spans="1:36" x14ac:dyDescent="0.3">
      <c r="A341" s="22" t="s">
        <v>895</v>
      </c>
      <c r="B341" s="22" t="s">
        <v>849</v>
      </c>
      <c r="C341" s="23" t="s">
        <v>896</v>
      </c>
      <c r="E341" s="42" t="s">
        <v>391</v>
      </c>
      <c r="F341" s="22" t="s">
        <v>442</v>
      </c>
      <c r="G341" s="22" t="s">
        <v>415</v>
      </c>
      <c r="H341" s="48"/>
      <c r="I341" s="34" t="s">
        <v>897</v>
      </c>
      <c r="J341" s="22" t="s">
        <v>425</v>
      </c>
      <c r="K341" s="41"/>
      <c r="L341" s="22" t="s">
        <v>444</v>
      </c>
      <c r="M341" s="22" t="s">
        <v>404</v>
      </c>
      <c r="N341" s="22">
        <v>1</v>
      </c>
      <c r="O341" s="22">
        <v>1</v>
      </c>
      <c r="P341" s="22">
        <v>1</v>
      </c>
      <c r="Q341" s="23">
        <v>1</v>
      </c>
      <c r="S341" s="23" t="s">
        <v>406</v>
      </c>
      <c r="V341" s="23"/>
      <c r="AC341" s="34" t="s">
        <v>397</v>
      </c>
      <c r="AD341" s="40">
        <v>32</v>
      </c>
      <c r="AE341" s="40">
        <v>43</v>
      </c>
      <c r="AF341" s="9">
        <f t="shared" si="9"/>
        <v>37.5</v>
      </c>
      <c r="AG341" s="48" t="s">
        <v>407</v>
      </c>
      <c r="AI341" s="44" t="s">
        <v>898</v>
      </c>
    </row>
    <row r="342" spans="1:36" x14ac:dyDescent="0.3">
      <c r="A342" s="22" t="s">
        <v>899</v>
      </c>
      <c r="B342" s="22" t="s">
        <v>900</v>
      </c>
      <c r="C342" s="23" t="s">
        <v>901</v>
      </c>
      <c r="E342" s="42" t="s">
        <v>391</v>
      </c>
      <c r="F342" s="22" t="s">
        <v>392</v>
      </c>
      <c r="G342" s="22" t="s">
        <v>415</v>
      </c>
      <c r="H342" s="48"/>
      <c r="I342" s="34" t="s">
        <v>565</v>
      </c>
      <c r="J342" s="22" t="s">
        <v>425</v>
      </c>
      <c r="K342" s="41"/>
      <c r="L342" s="22" t="s">
        <v>394</v>
      </c>
      <c r="M342" s="22"/>
      <c r="N342" s="22">
        <v>2</v>
      </c>
      <c r="O342" s="22">
        <v>2</v>
      </c>
      <c r="P342" s="22">
        <v>2</v>
      </c>
      <c r="Q342" s="23">
        <v>2</v>
      </c>
      <c r="T342" s="22"/>
      <c r="AC342" s="34" t="s">
        <v>397</v>
      </c>
      <c r="AD342" s="40">
        <v>20</v>
      </c>
      <c r="AE342" s="40">
        <v>32</v>
      </c>
      <c r="AF342" s="9">
        <f t="shared" si="9"/>
        <v>26</v>
      </c>
      <c r="AG342" s="48" t="s">
        <v>402</v>
      </c>
      <c r="AI342" s="34" t="s">
        <v>902</v>
      </c>
    </row>
    <row r="343" spans="1:36" x14ac:dyDescent="0.3">
      <c r="A343" s="22" t="s">
        <v>903</v>
      </c>
      <c r="B343" s="22" t="s">
        <v>900</v>
      </c>
      <c r="C343" s="23" t="s">
        <v>904</v>
      </c>
      <c r="E343" s="42" t="s">
        <v>391</v>
      </c>
      <c r="F343" s="22" t="s">
        <v>392</v>
      </c>
      <c r="G343" s="22" t="s">
        <v>415</v>
      </c>
      <c r="H343" s="48"/>
      <c r="I343" s="34" t="s">
        <v>905</v>
      </c>
      <c r="J343" s="22" t="s">
        <v>425</v>
      </c>
      <c r="K343" s="41"/>
      <c r="L343" s="22" t="s">
        <v>403</v>
      </c>
      <c r="M343" s="22"/>
      <c r="N343" s="22" t="s">
        <v>396</v>
      </c>
      <c r="O343" s="22" t="s">
        <v>396</v>
      </c>
      <c r="P343" s="22">
        <v>1</v>
      </c>
      <c r="Q343" s="23">
        <v>2</v>
      </c>
      <c r="S343" s="23" t="s">
        <v>406</v>
      </c>
      <c r="T343" s="22"/>
      <c r="W343" s="22" t="s">
        <v>402</v>
      </c>
      <c r="X343" s="22" t="s">
        <v>395</v>
      </c>
      <c r="AC343" s="34" t="s">
        <v>397</v>
      </c>
      <c r="AD343" s="40">
        <v>22</v>
      </c>
      <c r="AE343" s="40">
        <v>32</v>
      </c>
      <c r="AF343" s="9">
        <f t="shared" si="9"/>
        <v>27</v>
      </c>
      <c r="AG343" s="48" t="s">
        <v>402</v>
      </c>
      <c r="AI343" s="34" t="s">
        <v>906</v>
      </c>
    </row>
    <row r="344" spans="1:36" x14ac:dyDescent="0.3">
      <c r="A344" s="22" t="s">
        <v>907</v>
      </c>
      <c r="B344" s="22" t="s">
        <v>908</v>
      </c>
      <c r="C344" s="23" t="s">
        <v>909</v>
      </c>
      <c r="E344" s="42" t="s">
        <v>3217</v>
      </c>
      <c r="F344" s="22" t="s">
        <v>431</v>
      </c>
      <c r="G344" s="22" t="s">
        <v>415</v>
      </c>
      <c r="H344" s="48"/>
      <c r="I344" s="34" t="s">
        <v>910</v>
      </c>
      <c r="J344" s="22" t="s">
        <v>425</v>
      </c>
      <c r="K344" s="41"/>
      <c r="L344" s="22" t="s">
        <v>403</v>
      </c>
      <c r="M344" s="22"/>
      <c r="N344" s="22"/>
      <c r="O344" s="22"/>
      <c r="P344" s="22"/>
      <c r="S344" s="23" t="s">
        <v>406</v>
      </c>
      <c r="T344" s="22"/>
      <c r="AC344" s="34" t="s">
        <v>911</v>
      </c>
      <c r="AD344" s="79">
        <v>88</v>
      </c>
      <c r="AE344" s="40">
        <v>110</v>
      </c>
      <c r="AF344" s="9">
        <f t="shared" si="9"/>
        <v>99</v>
      </c>
      <c r="AG344" s="48" t="s">
        <v>402</v>
      </c>
      <c r="AI344" s="34" t="s">
        <v>912</v>
      </c>
    </row>
    <row r="345" spans="1:36" x14ac:dyDescent="0.3">
      <c r="A345" s="22" t="s">
        <v>913</v>
      </c>
      <c r="B345" s="22" t="s">
        <v>914</v>
      </c>
      <c r="C345" s="23" t="s">
        <v>915</v>
      </c>
      <c r="E345" s="42" t="s">
        <v>391</v>
      </c>
      <c r="F345" s="22" t="s">
        <v>442</v>
      </c>
      <c r="G345" s="22" t="s">
        <v>415</v>
      </c>
      <c r="H345" s="48"/>
      <c r="I345" s="34" t="s">
        <v>916</v>
      </c>
      <c r="J345" s="22" t="s">
        <v>419</v>
      </c>
      <c r="K345" s="41"/>
      <c r="L345" s="22" t="s">
        <v>403</v>
      </c>
      <c r="M345" s="22" t="s">
        <v>917</v>
      </c>
      <c r="N345" s="22"/>
      <c r="O345" s="22"/>
      <c r="P345" s="22"/>
      <c r="R345" s="46" t="s">
        <v>396</v>
      </c>
      <c r="S345" s="23" t="s">
        <v>406</v>
      </c>
      <c r="T345" s="22"/>
      <c r="W345" s="22" t="s">
        <v>402</v>
      </c>
      <c r="X345" s="22" t="s">
        <v>395</v>
      </c>
      <c r="AC345" s="34" t="s">
        <v>397</v>
      </c>
      <c r="AD345" s="40">
        <v>32</v>
      </c>
      <c r="AE345" s="40">
        <v>38</v>
      </c>
      <c r="AF345" s="9">
        <f t="shared" si="9"/>
        <v>35</v>
      </c>
      <c r="AG345" s="48" t="s">
        <v>402</v>
      </c>
      <c r="AI345" s="34" t="s">
        <v>918</v>
      </c>
    </row>
    <row r="346" spans="1:36" x14ac:dyDescent="0.3">
      <c r="A346" s="22" t="s">
        <v>3167</v>
      </c>
      <c r="B346" s="22" t="s">
        <v>919</v>
      </c>
      <c r="C346" s="23" t="s">
        <v>920</v>
      </c>
      <c r="E346" s="42" t="s">
        <v>596</v>
      </c>
      <c r="F346" s="22" t="s">
        <v>597</v>
      </c>
      <c r="G346" s="22" t="s">
        <v>415</v>
      </c>
      <c r="H346" s="48"/>
      <c r="I346" s="34" t="s">
        <v>921</v>
      </c>
      <c r="J346" s="22" t="s">
        <v>425</v>
      </c>
      <c r="K346" s="41"/>
      <c r="L346" s="22" t="s">
        <v>922</v>
      </c>
      <c r="M346" s="22" t="s">
        <v>859</v>
      </c>
      <c r="N346" s="22">
        <v>1</v>
      </c>
      <c r="O346" s="22">
        <v>1</v>
      </c>
      <c r="P346" s="22">
        <v>1</v>
      </c>
      <c r="Q346" s="23">
        <v>1</v>
      </c>
      <c r="S346" s="23" t="s">
        <v>406</v>
      </c>
      <c r="T346" s="22"/>
      <c r="W346" s="22" t="s">
        <v>402</v>
      </c>
      <c r="X346" s="22" t="s">
        <v>413</v>
      </c>
      <c r="AC346" s="34" t="s">
        <v>923</v>
      </c>
      <c r="AD346" s="40">
        <v>32</v>
      </c>
      <c r="AE346" s="40">
        <v>38</v>
      </c>
      <c r="AF346" s="9">
        <f t="shared" si="9"/>
        <v>35</v>
      </c>
      <c r="AG346" s="48" t="s">
        <v>407</v>
      </c>
      <c r="AI346" s="34" t="s">
        <v>924</v>
      </c>
    </row>
    <row r="347" spans="1:36" x14ac:dyDescent="0.3">
      <c r="A347" s="22" t="s">
        <v>925</v>
      </c>
      <c r="B347" s="22" t="s">
        <v>926</v>
      </c>
      <c r="C347" s="23" t="s">
        <v>927</v>
      </c>
      <c r="E347" s="42" t="s">
        <v>3217</v>
      </c>
      <c r="F347" s="22" t="s">
        <v>545</v>
      </c>
      <c r="G347" s="22" t="s">
        <v>415</v>
      </c>
      <c r="H347" s="48"/>
      <c r="I347" s="34" t="s">
        <v>928</v>
      </c>
      <c r="J347" s="22" t="s">
        <v>419</v>
      </c>
      <c r="K347" s="41"/>
      <c r="L347" s="22" t="s">
        <v>403</v>
      </c>
      <c r="M347" s="22" t="s">
        <v>929</v>
      </c>
      <c r="N347" s="22" t="s">
        <v>396</v>
      </c>
      <c r="O347" s="22" t="s">
        <v>396</v>
      </c>
      <c r="P347" s="22">
        <v>2</v>
      </c>
      <c r="Q347" s="23">
        <v>3</v>
      </c>
      <c r="S347" s="23" t="s">
        <v>406</v>
      </c>
      <c r="T347" s="22"/>
      <c r="V347" s="22" t="s">
        <v>412</v>
      </c>
      <c r="W347" s="22" t="s">
        <v>407</v>
      </c>
      <c r="X347" s="22" t="s">
        <v>413</v>
      </c>
      <c r="AC347" s="34" t="s">
        <v>397</v>
      </c>
      <c r="AD347" s="40">
        <v>42</v>
      </c>
      <c r="AE347" s="40">
        <v>70</v>
      </c>
      <c r="AF347" s="9">
        <f t="shared" si="9"/>
        <v>56</v>
      </c>
      <c r="AG347" s="48" t="s">
        <v>407</v>
      </c>
      <c r="AI347" s="34" t="s">
        <v>930</v>
      </c>
    </row>
    <row r="348" spans="1:36" x14ac:dyDescent="0.3">
      <c r="A348" s="22" t="s">
        <v>931</v>
      </c>
      <c r="B348" s="22" t="s">
        <v>926</v>
      </c>
      <c r="C348" s="23" t="s">
        <v>932</v>
      </c>
      <c r="E348" s="42" t="s">
        <v>3217</v>
      </c>
      <c r="F348" s="22" t="s">
        <v>545</v>
      </c>
      <c r="G348" s="22" t="s">
        <v>415</v>
      </c>
      <c r="H348" s="48"/>
      <c r="I348" s="34" t="s">
        <v>933</v>
      </c>
      <c r="J348" s="22" t="s">
        <v>425</v>
      </c>
      <c r="K348" s="41"/>
      <c r="L348" s="22" t="s">
        <v>403</v>
      </c>
      <c r="M348" s="22" t="s">
        <v>635</v>
      </c>
      <c r="N348" s="22">
        <v>3</v>
      </c>
      <c r="O348" s="22">
        <v>4</v>
      </c>
      <c r="P348" s="22">
        <v>3</v>
      </c>
      <c r="Q348" s="23">
        <v>4</v>
      </c>
      <c r="S348" s="23" t="s">
        <v>406</v>
      </c>
      <c r="T348" s="22"/>
      <c r="V348" s="22" t="s">
        <v>412</v>
      </c>
      <c r="W348" s="22" t="s">
        <v>407</v>
      </c>
      <c r="X348" s="22" t="s">
        <v>413</v>
      </c>
      <c r="AC348" s="34" t="s">
        <v>397</v>
      </c>
      <c r="AD348" s="40">
        <v>45</v>
      </c>
      <c r="AE348" s="40">
        <v>57</v>
      </c>
      <c r="AF348" s="9">
        <f t="shared" si="9"/>
        <v>51</v>
      </c>
      <c r="AG348" s="48" t="s">
        <v>407</v>
      </c>
      <c r="AI348" s="34" t="s">
        <v>934</v>
      </c>
    </row>
    <row r="349" spans="1:36" x14ac:dyDescent="0.3">
      <c r="A349" s="22" t="s">
        <v>935</v>
      </c>
      <c r="B349" s="22" t="s">
        <v>926</v>
      </c>
      <c r="C349" s="23" t="s">
        <v>936</v>
      </c>
      <c r="E349" s="42" t="s">
        <v>3217</v>
      </c>
      <c r="F349" s="22" t="s">
        <v>545</v>
      </c>
      <c r="G349" s="22" t="s">
        <v>415</v>
      </c>
      <c r="H349" s="48"/>
      <c r="I349" s="34" t="s">
        <v>937</v>
      </c>
      <c r="J349" s="22" t="s">
        <v>419</v>
      </c>
      <c r="K349" s="41"/>
      <c r="L349" s="22" t="s">
        <v>403</v>
      </c>
      <c r="M349" s="22" t="s">
        <v>635</v>
      </c>
      <c r="N349" s="22"/>
      <c r="O349" s="22"/>
      <c r="P349" s="22"/>
      <c r="R349" s="46" t="s">
        <v>396</v>
      </c>
      <c r="V349" s="23"/>
      <c r="W349" s="22" t="s">
        <v>407</v>
      </c>
      <c r="X349" s="22" t="s">
        <v>413</v>
      </c>
      <c r="AC349" s="34" t="s">
        <v>397</v>
      </c>
      <c r="AD349" s="40">
        <v>35</v>
      </c>
      <c r="AE349" s="40">
        <v>57</v>
      </c>
      <c r="AF349" s="9">
        <f t="shared" si="9"/>
        <v>46</v>
      </c>
      <c r="AG349" s="48" t="s">
        <v>407</v>
      </c>
      <c r="AI349" s="44" t="s">
        <v>938</v>
      </c>
    </row>
    <row r="350" spans="1:36" x14ac:dyDescent="0.3">
      <c r="A350" s="22" t="s">
        <v>939</v>
      </c>
      <c r="B350" s="22" t="s">
        <v>940</v>
      </c>
      <c r="C350" s="23" t="s">
        <v>941</v>
      </c>
      <c r="E350" s="42" t="s">
        <v>557</v>
      </c>
      <c r="F350" s="22" t="s">
        <v>558</v>
      </c>
      <c r="G350" s="22" t="s">
        <v>415</v>
      </c>
      <c r="H350" s="48"/>
      <c r="I350" s="34" t="s">
        <v>942</v>
      </c>
      <c r="J350" s="22" t="s">
        <v>425</v>
      </c>
      <c r="K350" s="41"/>
      <c r="L350" s="22" t="s">
        <v>403</v>
      </c>
      <c r="M350" s="22"/>
      <c r="N350" s="22"/>
      <c r="O350" s="22"/>
      <c r="P350" s="22"/>
      <c r="T350" s="22"/>
      <c r="AC350" s="34" t="s">
        <v>397</v>
      </c>
      <c r="AD350" s="40">
        <v>38</v>
      </c>
      <c r="AE350" s="40">
        <v>60</v>
      </c>
      <c r="AF350" s="9">
        <f t="shared" si="9"/>
        <v>49</v>
      </c>
      <c r="AG350" s="48" t="s">
        <v>402</v>
      </c>
      <c r="AI350" s="34" t="s">
        <v>943</v>
      </c>
    </row>
    <row r="351" spans="1:36" x14ac:dyDescent="0.3">
      <c r="A351" s="41" t="s">
        <v>944</v>
      </c>
      <c r="B351" s="41" t="s">
        <v>945</v>
      </c>
      <c r="C351" s="45" t="s">
        <v>946</v>
      </c>
      <c r="D351" s="52"/>
      <c r="E351" s="53" t="s">
        <v>596</v>
      </c>
      <c r="F351" s="41" t="s">
        <v>947</v>
      </c>
      <c r="G351" s="41" t="s">
        <v>422</v>
      </c>
      <c r="H351" s="60"/>
      <c r="I351" s="59" t="s">
        <v>3098</v>
      </c>
      <c r="J351" s="41" t="s">
        <v>419</v>
      </c>
      <c r="K351" s="41"/>
      <c r="L351" s="41" t="s">
        <v>403</v>
      </c>
      <c r="M351" s="41"/>
      <c r="N351" s="41"/>
      <c r="O351" s="41"/>
      <c r="P351" s="41"/>
      <c r="Q351" s="45"/>
      <c r="R351" s="57"/>
      <c r="S351" s="45"/>
      <c r="T351" s="41"/>
      <c r="U351" s="57"/>
      <c r="V351" s="41"/>
      <c r="W351" s="41"/>
      <c r="X351" s="41"/>
      <c r="Y351" s="41"/>
      <c r="Z351" s="41"/>
      <c r="AA351" s="58"/>
      <c r="AB351" s="59"/>
      <c r="AC351" s="59"/>
      <c r="AD351" s="82">
        <v>24</v>
      </c>
      <c r="AE351" s="18">
        <v>32</v>
      </c>
      <c r="AF351" s="18">
        <f t="shared" si="9"/>
        <v>28</v>
      </c>
      <c r="AG351" s="60" t="s">
        <v>402</v>
      </c>
      <c r="AH351" s="57"/>
      <c r="AI351" s="59" t="s">
        <v>948</v>
      </c>
      <c r="AJ351" s="41"/>
    </row>
    <row r="352" spans="1:36" x14ac:dyDescent="0.3">
      <c r="A352" s="22" t="s">
        <v>949</v>
      </c>
      <c r="B352" s="22" t="s">
        <v>950</v>
      </c>
      <c r="C352" s="23" t="s">
        <v>951</v>
      </c>
      <c r="E352" s="42" t="s">
        <v>578</v>
      </c>
      <c r="F352" s="22" t="s">
        <v>579</v>
      </c>
      <c r="G352" s="22" t="s">
        <v>415</v>
      </c>
      <c r="H352" s="48"/>
      <c r="I352" s="34"/>
      <c r="J352" s="22"/>
      <c r="K352" s="41"/>
      <c r="L352" s="22"/>
      <c r="M352" s="22"/>
      <c r="N352" s="22"/>
      <c r="O352" s="22"/>
      <c r="P352" s="22"/>
      <c r="T352" s="22"/>
      <c r="AD352" s="79"/>
      <c r="AF352" s="9"/>
      <c r="AG352" s="48" t="s">
        <v>407</v>
      </c>
      <c r="AI352" s="34" t="s">
        <v>952</v>
      </c>
    </row>
    <row r="353" spans="1:37" x14ac:dyDescent="0.3">
      <c r="A353" s="22" t="s">
        <v>953</v>
      </c>
      <c r="B353" s="22" t="s">
        <v>950</v>
      </c>
      <c r="C353" s="23" t="s">
        <v>954</v>
      </c>
      <c r="E353" s="42" t="s">
        <v>578</v>
      </c>
      <c r="F353" s="22" t="s">
        <v>579</v>
      </c>
      <c r="G353" s="22" t="s">
        <v>415</v>
      </c>
      <c r="H353" s="48"/>
      <c r="I353" s="34" t="s">
        <v>955</v>
      </c>
      <c r="J353" s="22" t="s">
        <v>425</v>
      </c>
      <c r="K353" s="41"/>
      <c r="L353" s="22" t="s">
        <v>403</v>
      </c>
      <c r="M353" s="22"/>
      <c r="N353" s="22"/>
      <c r="O353" s="22"/>
      <c r="P353" s="22"/>
      <c r="T353" s="22"/>
      <c r="AD353" s="40">
        <v>22</v>
      </c>
      <c r="AE353" s="40">
        <v>32</v>
      </c>
      <c r="AF353" s="9">
        <f t="shared" ref="AF353:AF384" si="10">(AD353+AE353)/2</f>
        <v>27</v>
      </c>
      <c r="AG353" s="48" t="s">
        <v>407</v>
      </c>
      <c r="AI353" s="34" t="s">
        <v>956</v>
      </c>
    </row>
    <row r="354" spans="1:37" x14ac:dyDescent="0.3">
      <c r="A354" s="22" t="s">
        <v>957</v>
      </c>
      <c r="B354" s="22" t="s">
        <v>958</v>
      </c>
      <c r="C354" s="23" t="s">
        <v>959</v>
      </c>
      <c r="E354" s="42" t="s">
        <v>557</v>
      </c>
      <c r="F354" s="22" t="s">
        <v>564</v>
      </c>
      <c r="G354" s="22" t="s">
        <v>415</v>
      </c>
      <c r="H354" s="48"/>
      <c r="I354" s="34"/>
      <c r="J354" s="22"/>
      <c r="K354" s="41"/>
      <c r="L354" s="22"/>
      <c r="M354" s="22"/>
      <c r="N354" s="22"/>
      <c r="O354" s="22"/>
      <c r="P354" s="22"/>
      <c r="T354" s="22"/>
      <c r="W354" s="22" t="s">
        <v>407</v>
      </c>
      <c r="X354" s="22" t="s">
        <v>395</v>
      </c>
      <c r="AD354" s="79">
        <v>42</v>
      </c>
      <c r="AE354" s="40">
        <v>44</v>
      </c>
      <c r="AF354" s="9">
        <f t="shared" si="10"/>
        <v>43</v>
      </c>
      <c r="AG354" s="48" t="s">
        <v>402</v>
      </c>
      <c r="AI354" s="64" t="s">
        <v>960</v>
      </c>
    </row>
    <row r="355" spans="1:37" x14ac:dyDescent="0.3">
      <c r="A355" s="22" t="s">
        <v>961</v>
      </c>
      <c r="B355" s="22" t="s">
        <v>962</v>
      </c>
      <c r="C355" s="23" t="s">
        <v>963</v>
      </c>
      <c r="E355" s="42" t="s">
        <v>596</v>
      </c>
      <c r="F355" s="22" t="s">
        <v>693</v>
      </c>
      <c r="G355" s="22" t="s">
        <v>415</v>
      </c>
      <c r="H355" s="48"/>
      <c r="I355" s="34" t="s">
        <v>964</v>
      </c>
      <c r="J355" s="22" t="s">
        <v>425</v>
      </c>
      <c r="K355" s="41"/>
      <c r="L355" s="22" t="s">
        <v>403</v>
      </c>
      <c r="M355" s="22"/>
      <c r="N355" s="22"/>
      <c r="O355" s="22"/>
      <c r="P355" s="22"/>
      <c r="S355" s="23" t="s">
        <v>406</v>
      </c>
      <c r="T355" s="22"/>
      <c r="W355" s="22" t="s">
        <v>402</v>
      </c>
      <c r="X355" s="22" t="s">
        <v>413</v>
      </c>
      <c r="AC355" s="34" t="s">
        <v>397</v>
      </c>
      <c r="AD355" s="40">
        <v>20</v>
      </c>
      <c r="AE355" s="40">
        <v>35</v>
      </c>
      <c r="AF355" s="9">
        <f t="shared" si="10"/>
        <v>27.5</v>
      </c>
      <c r="AG355" s="48" t="s">
        <v>407</v>
      </c>
      <c r="AI355" s="34" t="s">
        <v>965</v>
      </c>
    </row>
    <row r="356" spans="1:37" x14ac:dyDescent="0.3">
      <c r="A356" s="22" t="s">
        <v>966</v>
      </c>
      <c r="B356" s="22" t="s">
        <v>962</v>
      </c>
      <c r="C356" s="23" t="s">
        <v>967</v>
      </c>
      <c r="E356" s="42" t="s">
        <v>596</v>
      </c>
      <c r="F356" s="22" t="s">
        <v>693</v>
      </c>
      <c r="G356" s="22" t="s">
        <v>415</v>
      </c>
      <c r="H356" s="48"/>
      <c r="I356" s="34" t="s">
        <v>968</v>
      </c>
      <c r="J356" s="22" t="s">
        <v>419</v>
      </c>
      <c r="K356" s="41"/>
      <c r="L356" s="22" t="s">
        <v>403</v>
      </c>
      <c r="M356" s="22"/>
      <c r="N356" s="22"/>
      <c r="O356" s="22"/>
      <c r="P356" s="22"/>
      <c r="S356" s="23" t="s">
        <v>406</v>
      </c>
      <c r="T356" s="22"/>
      <c r="W356" s="22" t="s">
        <v>402</v>
      </c>
      <c r="X356" s="22" t="s">
        <v>395</v>
      </c>
      <c r="AA356" s="47" t="s">
        <v>969</v>
      </c>
      <c r="AB356" s="34" t="s">
        <v>970</v>
      </c>
      <c r="AC356" s="34" t="s">
        <v>397</v>
      </c>
      <c r="AD356" s="40">
        <v>22</v>
      </c>
      <c r="AE356" s="40">
        <v>29</v>
      </c>
      <c r="AF356" s="9">
        <f t="shared" si="10"/>
        <v>25.5</v>
      </c>
      <c r="AG356" s="48" t="s">
        <v>407</v>
      </c>
      <c r="AI356" s="34" t="s">
        <v>971</v>
      </c>
    </row>
    <row r="357" spans="1:37" x14ac:dyDescent="0.3">
      <c r="A357" s="22" t="s">
        <v>972</v>
      </c>
      <c r="B357" s="22" t="s">
        <v>973</v>
      </c>
      <c r="C357" s="23" t="s">
        <v>974</v>
      </c>
      <c r="E357" s="42" t="s">
        <v>391</v>
      </c>
      <c r="F357" s="22" t="s">
        <v>442</v>
      </c>
      <c r="G357" s="22" t="s">
        <v>415</v>
      </c>
      <c r="H357" s="48"/>
      <c r="I357" s="34" t="s">
        <v>975</v>
      </c>
      <c r="J357" s="22" t="s">
        <v>419</v>
      </c>
      <c r="K357" s="41"/>
      <c r="L357" s="22" t="s">
        <v>403</v>
      </c>
      <c r="M357" s="22"/>
      <c r="N357" s="22"/>
      <c r="O357" s="22"/>
      <c r="P357" s="22"/>
      <c r="V357" s="23"/>
      <c r="W357" s="22" t="s">
        <v>402</v>
      </c>
      <c r="X357" s="22" t="s">
        <v>395</v>
      </c>
      <c r="AA357" s="47" t="s">
        <v>969</v>
      </c>
      <c r="AC357" s="34" t="s">
        <v>397</v>
      </c>
      <c r="AD357" s="40">
        <v>32</v>
      </c>
      <c r="AE357" s="40">
        <v>45</v>
      </c>
      <c r="AF357" s="9">
        <f t="shared" si="10"/>
        <v>38.5</v>
      </c>
      <c r="AG357" s="48" t="s">
        <v>402</v>
      </c>
      <c r="AI357" s="44" t="s">
        <v>976</v>
      </c>
    </row>
    <row r="358" spans="1:37" s="39" customFormat="1" x14ac:dyDescent="0.3">
      <c r="A358" s="22" t="s">
        <v>977</v>
      </c>
      <c r="B358" s="22" t="s">
        <v>978</v>
      </c>
      <c r="C358" s="23" t="s">
        <v>979</v>
      </c>
      <c r="D358" s="24"/>
      <c r="E358" s="42" t="s">
        <v>391</v>
      </c>
      <c r="F358" s="22" t="s">
        <v>442</v>
      </c>
      <c r="G358" s="22" t="s">
        <v>415</v>
      </c>
      <c r="H358" s="48"/>
      <c r="I358" s="34" t="s">
        <v>980</v>
      </c>
      <c r="J358" s="22" t="s">
        <v>419</v>
      </c>
      <c r="K358" s="41"/>
      <c r="L358" s="22" t="s">
        <v>403</v>
      </c>
      <c r="M358" s="22"/>
      <c r="N358" s="22"/>
      <c r="O358" s="22"/>
      <c r="P358" s="22"/>
      <c r="Q358" s="23"/>
      <c r="R358" s="46"/>
      <c r="S358" s="23" t="s">
        <v>406</v>
      </c>
      <c r="T358" s="22"/>
      <c r="U358" s="46"/>
      <c r="V358" s="22"/>
      <c r="W358" s="22" t="s">
        <v>402</v>
      </c>
      <c r="X358" s="22" t="s">
        <v>395</v>
      </c>
      <c r="Y358" s="22"/>
      <c r="Z358" s="22"/>
      <c r="AA358" s="47" t="s">
        <v>981</v>
      </c>
      <c r="AB358" s="34"/>
      <c r="AC358" s="34" t="s">
        <v>397</v>
      </c>
      <c r="AD358" s="40">
        <v>24</v>
      </c>
      <c r="AE358" s="40">
        <v>32</v>
      </c>
      <c r="AF358" s="9">
        <f t="shared" si="10"/>
        <v>28</v>
      </c>
      <c r="AG358" s="48" t="s">
        <v>402</v>
      </c>
      <c r="AH358" s="46"/>
      <c r="AI358" s="34" t="s">
        <v>982</v>
      </c>
      <c r="AJ358" s="22"/>
      <c r="AK358" s="22"/>
    </row>
    <row r="359" spans="1:37" x14ac:dyDescent="0.3">
      <c r="A359" s="22" t="s">
        <v>983</v>
      </c>
      <c r="B359" s="22" t="s">
        <v>978</v>
      </c>
      <c r="C359" s="23" t="s">
        <v>984</v>
      </c>
      <c r="E359" s="42" t="s">
        <v>391</v>
      </c>
      <c r="F359" s="22" t="s">
        <v>442</v>
      </c>
      <c r="G359" s="22" t="s">
        <v>415</v>
      </c>
      <c r="H359" s="48"/>
      <c r="I359" s="34"/>
      <c r="J359" s="22"/>
      <c r="K359" s="41"/>
      <c r="L359" s="22"/>
      <c r="M359" s="22"/>
      <c r="N359" s="22"/>
      <c r="O359" s="22"/>
      <c r="P359" s="22"/>
      <c r="T359" s="22"/>
      <c r="AD359" s="79">
        <v>25</v>
      </c>
      <c r="AE359" s="40">
        <v>32</v>
      </c>
      <c r="AF359" s="9">
        <f t="shared" si="10"/>
        <v>28.5</v>
      </c>
      <c r="AG359" s="48" t="s">
        <v>402</v>
      </c>
    </row>
    <row r="360" spans="1:37" x14ac:dyDescent="0.3">
      <c r="A360" s="22" t="s">
        <v>985</v>
      </c>
      <c r="B360" s="22" t="s">
        <v>978</v>
      </c>
      <c r="C360" s="23" t="s">
        <v>986</v>
      </c>
      <c r="E360" s="42" t="s">
        <v>391</v>
      </c>
      <c r="F360" s="22" t="s">
        <v>442</v>
      </c>
      <c r="G360" s="22" t="s">
        <v>415</v>
      </c>
      <c r="H360" s="48"/>
      <c r="I360" s="34" t="s">
        <v>987</v>
      </c>
      <c r="J360" s="22" t="s">
        <v>419</v>
      </c>
      <c r="K360" s="41"/>
      <c r="L360" s="22" t="s">
        <v>403</v>
      </c>
      <c r="M360" s="22"/>
      <c r="N360" s="22">
        <v>2</v>
      </c>
      <c r="O360" s="22" t="s">
        <v>396</v>
      </c>
      <c r="P360" s="22"/>
      <c r="S360" s="23" t="s">
        <v>406</v>
      </c>
      <c r="T360" s="22"/>
      <c r="W360" s="22" t="s">
        <v>402</v>
      </c>
      <c r="X360" s="22" t="s">
        <v>395</v>
      </c>
      <c r="AC360" s="34" t="s">
        <v>397</v>
      </c>
      <c r="AD360" s="40">
        <v>25</v>
      </c>
      <c r="AE360" s="40">
        <v>32</v>
      </c>
      <c r="AF360" s="9">
        <f t="shared" si="10"/>
        <v>28.5</v>
      </c>
      <c r="AG360" s="48" t="s">
        <v>402</v>
      </c>
      <c r="AI360" s="34" t="s">
        <v>988</v>
      </c>
    </row>
    <row r="361" spans="1:37" x14ac:dyDescent="0.3">
      <c r="A361" s="22" t="s">
        <v>989</v>
      </c>
      <c r="B361" s="22" t="s">
        <v>990</v>
      </c>
      <c r="C361" s="23" t="s">
        <v>991</v>
      </c>
      <c r="E361" s="42" t="s">
        <v>430</v>
      </c>
      <c r="F361" s="22" t="s">
        <v>3224</v>
      </c>
      <c r="G361" s="22" t="s">
        <v>415</v>
      </c>
      <c r="H361" s="48"/>
      <c r="I361" s="34" t="s">
        <v>992</v>
      </c>
      <c r="J361" s="22" t="s">
        <v>419</v>
      </c>
      <c r="K361" s="41"/>
      <c r="L361" s="22" t="s">
        <v>403</v>
      </c>
      <c r="M361" s="22" t="s">
        <v>457</v>
      </c>
      <c r="N361" s="22">
        <v>2</v>
      </c>
      <c r="O361" s="22">
        <v>2</v>
      </c>
      <c r="P361" s="22">
        <v>2</v>
      </c>
      <c r="Q361" s="23">
        <v>2</v>
      </c>
      <c r="S361" s="23" t="s">
        <v>406</v>
      </c>
      <c r="V361" s="23"/>
      <c r="W361" s="22" t="s">
        <v>402</v>
      </c>
      <c r="X361" s="22" t="s">
        <v>395</v>
      </c>
      <c r="AC361" s="34" t="s">
        <v>397</v>
      </c>
      <c r="AD361" s="40">
        <v>35</v>
      </c>
      <c r="AE361" s="40">
        <v>50</v>
      </c>
      <c r="AF361" s="9">
        <f t="shared" si="10"/>
        <v>42.5</v>
      </c>
      <c r="AG361" s="48" t="s">
        <v>407</v>
      </c>
      <c r="AI361" s="44" t="s">
        <v>993</v>
      </c>
    </row>
    <row r="362" spans="1:37" x14ac:dyDescent="0.3">
      <c r="A362" s="22" t="s">
        <v>994</v>
      </c>
      <c r="B362" s="22" t="s">
        <v>995</v>
      </c>
      <c r="C362" s="23" t="s">
        <v>996</v>
      </c>
      <c r="E362" s="42" t="s">
        <v>430</v>
      </c>
      <c r="F362" s="22" t="s">
        <v>431</v>
      </c>
      <c r="G362" s="22" t="s">
        <v>415</v>
      </c>
      <c r="H362" s="48"/>
      <c r="I362" s="34" t="s">
        <v>997</v>
      </c>
      <c r="J362" s="22" t="s">
        <v>419</v>
      </c>
      <c r="K362" s="41"/>
      <c r="L362" s="22" t="s">
        <v>403</v>
      </c>
      <c r="M362" s="22" t="s">
        <v>404</v>
      </c>
      <c r="N362" s="22">
        <v>2</v>
      </c>
      <c r="O362" s="22">
        <v>3</v>
      </c>
      <c r="P362" s="22">
        <v>2</v>
      </c>
      <c r="Q362" s="23">
        <v>3</v>
      </c>
      <c r="S362" s="23" t="s">
        <v>406</v>
      </c>
      <c r="T362" s="22"/>
      <c r="W362" s="22" t="s">
        <v>407</v>
      </c>
      <c r="X362" s="22" t="s">
        <v>413</v>
      </c>
      <c r="AC362" s="34" t="s">
        <v>998</v>
      </c>
      <c r="AD362" s="40">
        <v>63</v>
      </c>
      <c r="AE362" s="40">
        <v>86</v>
      </c>
      <c r="AF362" s="9">
        <f t="shared" si="10"/>
        <v>74.5</v>
      </c>
      <c r="AG362" s="48" t="s">
        <v>407</v>
      </c>
      <c r="AI362" s="34" t="s">
        <v>999</v>
      </c>
    </row>
    <row r="363" spans="1:37" x14ac:dyDescent="0.3">
      <c r="A363" s="22" t="s">
        <v>1000</v>
      </c>
      <c r="B363" s="22" t="s">
        <v>995</v>
      </c>
      <c r="C363" s="23" t="s">
        <v>1001</v>
      </c>
      <c r="E363" s="42" t="s">
        <v>430</v>
      </c>
      <c r="F363" s="22" t="s">
        <v>431</v>
      </c>
      <c r="G363" s="22" t="s">
        <v>415</v>
      </c>
      <c r="H363" s="48"/>
      <c r="I363" s="34" t="s">
        <v>1002</v>
      </c>
      <c r="J363" s="22" t="s">
        <v>419</v>
      </c>
      <c r="K363" s="41"/>
      <c r="L363" s="22" t="s">
        <v>403</v>
      </c>
      <c r="M363" s="22" t="s">
        <v>404</v>
      </c>
      <c r="N363" s="22">
        <v>2</v>
      </c>
      <c r="O363" s="22">
        <v>2</v>
      </c>
      <c r="P363" s="22">
        <v>2</v>
      </c>
      <c r="Q363" s="23">
        <v>2</v>
      </c>
      <c r="S363" s="23" t="s">
        <v>406</v>
      </c>
      <c r="T363" s="22"/>
      <c r="W363" s="22" t="s">
        <v>402</v>
      </c>
      <c r="X363" s="22" t="s">
        <v>413</v>
      </c>
      <c r="AC363" s="34" t="s">
        <v>1003</v>
      </c>
      <c r="AD363" s="40">
        <v>57</v>
      </c>
      <c r="AE363" s="40">
        <v>101</v>
      </c>
      <c r="AF363" s="9">
        <f t="shared" si="10"/>
        <v>79</v>
      </c>
      <c r="AG363" s="48" t="s">
        <v>407</v>
      </c>
      <c r="AI363" s="34" t="s">
        <v>1004</v>
      </c>
    </row>
    <row r="364" spans="1:37" x14ac:dyDescent="0.3">
      <c r="A364" s="22" t="s">
        <v>1005</v>
      </c>
      <c r="B364" s="22" t="s">
        <v>995</v>
      </c>
      <c r="C364" s="23" t="s">
        <v>1006</v>
      </c>
      <c r="E364" s="42" t="s">
        <v>430</v>
      </c>
      <c r="F364" s="22" t="s">
        <v>431</v>
      </c>
      <c r="G364" s="22" t="s">
        <v>415</v>
      </c>
      <c r="H364" s="48"/>
      <c r="I364" s="34" t="s">
        <v>1007</v>
      </c>
      <c r="J364" s="22" t="s">
        <v>425</v>
      </c>
      <c r="K364" s="41"/>
      <c r="L364" s="22" t="s">
        <v>403</v>
      </c>
      <c r="M364" s="22" t="s">
        <v>404</v>
      </c>
      <c r="N364" s="22" t="s">
        <v>396</v>
      </c>
      <c r="O364" s="22" t="s">
        <v>396</v>
      </c>
      <c r="P364" s="22">
        <v>1</v>
      </c>
      <c r="Q364" s="23">
        <v>1</v>
      </c>
      <c r="T364" s="22"/>
      <c r="W364" s="22" t="s">
        <v>402</v>
      </c>
      <c r="X364" s="22" t="s">
        <v>413</v>
      </c>
      <c r="AA364" s="47" t="s">
        <v>475</v>
      </c>
      <c r="AC364" s="34" t="s">
        <v>397</v>
      </c>
      <c r="AD364" s="40">
        <v>51</v>
      </c>
      <c r="AE364" s="40">
        <v>67</v>
      </c>
      <c r="AF364" s="9">
        <f t="shared" si="10"/>
        <v>59</v>
      </c>
      <c r="AG364" s="48" t="s">
        <v>407</v>
      </c>
      <c r="AI364" s="34" t="s">
        <v>1008</v>
      </c>
    </row>
    <row r="365" spans="1:37" x14ac:dyDescent="0.3">
      <c r="A365" s="22" t="s">
        <v>1009</v>
      </c>
      <c r="B365" s="22" t="s">
        <v>995</v>
      </c>
      <c r="C365" s="23" t="s">
        <v>1010</v>
      </c>
      <c r="E365" s="42" t="s">
        <v>430</v>
      </c>
      <c r="F365" s="22" t="s">
        <v>431</v>
      </c>
      <c r="G365" s="22" t="s">
        <v>415</v>
      </c>
      <c r="H365" s="48"/>
      <c r="I365" s="34" t="s">
        <v>1011</v>
      </c>
      <c r="J365" s="22" t="s">
        <v>419</v>
      </c>
      <c r="K365" s="41"/>
      <c r="L365" s="22" t="s">
        <v>403</v>
      </c>
      <c r="M365" s="22" t="s">
        <v>404</v>
      </c>
      <c r="N365" s="22">
        <v>1</v>
      </c>
      <c r="O365" s="22">
        <v>2</v>
      </c>
      <c r="P365" s="22">
        <v>1</v>
      </c>
      <c r="Q365" s="23">
        <v>2</v>
      </c>
      <c r="S365" s="23" t="s">
        <v>406</v>
      </c>
      <c r="T365" s="22"/>
      <c r="W365" s="22" t="s">
        <v>402</v>
      </c>
      <c r="X365" s="22" t="s">
        <v>413</v>
      </c>
      <c r="AC365" s="34" t="s">
        <v>1012</v>
      </c>
      <c r="AD365" s="40">
        <v>57</v>
      </c>
      <c r="AE365" s="40">
        <v>95</v>
      </c>
      <c r="AF365" s="9">
        <f t="shared" si="10"/>
        <v>76</v>
      </c>
      <c r="AG365" s="48" t="s">
        <v>407</v>
      </c>
      <c r="AI365" s="34" t="s">
        <v>1013</v>
      </c>
    </row>
    <row r="366" spans="1:37" x14ac:dyDescent="0.3">
      <c r="A366" s="1" t="s">
        <v>1014</v>
      </c>
      <c r="B366" s="1" t="s">
        <v>1015</v>
      </c>
      <c r="C366" s="3" t="s">
        <v>1016</v>
      </c>
      <c r="D366" s="13" t="s">
        <v>3229</v>
      </c>
      <c r="E366" s="2" t="s">
        <v>3222</v>
      </c>
      <c r="F366" s="1" t="s">
        <v>693</v>
      </c>
      <c r="G366" s="1" t="s">
        <v>415</v>
      </c>
      <c r="H366" s="6"/>
      <c r="I366" s="11" t="s">
        <v>1017</v>
      </c>
      <c r="J366" s="1" t="s">
        <v>425</v>
      </c>
      <c r="K366" s="1"/>
      <c r="L366" s="1" t="s">
        <v>403</v>
      </c>
      <c r="M366" s="1" t="s">
        <v>404</v>
      </c>
      <c r="N366" s="1">
        <v>1</v>
      </c>
      <c r="O366" s="1">
        <v>1</v>
      </c>
      <c r="P366" s="1">
        <v>1</v>
      </c>
      <c r="Q366" s="3">
        <v>1</v>
      </c>
      <c r="R366" s="5"/>
      <c r="S366" s="3" t="s">
        <v>406</v>
      </c>
      <c r="T366" s="1"/>
      <c r="U366" s="5"/>
      <c r="V366" s="1"/>
      <c r="W366" s="1"/>
      <c r="X366" s="1"/>
      <c r="Y366" s="1"/>
      <c r="Z366" s="1"/>
      <c r="AA366" s="14"/>
      <c r="AB366" s="11"/>
      <c r="AC366" s="11" t="s">
        <v>397</v>
      </c>
      <c r="AD366" s="9">
        <v>22</v>
      </c>
      <c r="AE366" s="9">
        <v>38</v>
      </c>
      <c r="AF366" s="9">
        <f t="shared" si="10"/>
        <v>30</v>
      </c>
      <c r="AG366" s="6" t="s">
        <v>407</v>
      </c>
      <c r="AH366" s="5"/>
      <c r="AI366" s="11" t="s">
        <v>1018</v>
      </c>
      <c r="AJ366" s="1" t="s">
        <v>3230</v>
      </c>
    </row>
    <row r="367" spans="1:37" x14ac:dyDescent="0.3">
      <c r="A367" s="22" t="s">
        <v>1019</v>
      </c>
      <c r="B367" s="22" t="s">
        <v>1015</v>
      </c>
      <c r="C367" s="23" t="s">
        <v>1020</v>
      </c>
      <c r="E367" s="42" t="s">
        <v>3222</v>
      </c>
      <c r="F367" s="22" t="s">
        <v>693</v>
      </c>
      <c r="G367" s="22" t="s">
        <v>415</v>
      </c>
      <c r="H367" s="48"/>
      <c r="I367" s="34" t="s">
        <v>1021</v>
      </c>
      <c r="J367" s="22" t="s">
        <v>419</v>
      </c>
      <c r="K367" s="41"/>
      <c r="L367" s="22" t="s">
        <v>403</v>
      </c>
      <c r="M367" s="22"/>
      <c r="N367" s="22">
        <v>2</v>
      </c>
      <c r="O367" s="22">
        <v>3</v>
      </c>
      <c r="P367" s="22">
        <v>2</v>
      </c>
      <c r="Q367" s="23">
        <v>3</v>
      </c>
      <c r="T367" s="22"/>
      <c r="W367" s="22" t="s">
        <v>402</v>
      </c>
      <c r="X367" s="22" t="s">
        <v>413</v>
      </c>
      <c r="AC367" s="34" t="s">
        <v>397</v>
      </c>
      <c r="AD367" s="40">
        <v>22</v>
      </c>
      <c r="AE367" s="40">
        <v>35</v>
      </c>
      <c r="AF367" s="9">
        <f t="shared" si="10"/>
        <v>28.5</v>
      </c>
      <c r="AG367" s="48" t="s">
        <v>407</v>
      </c>
      <c r="AI367" s="34" t="s">
        <v>1022</v>
      </c>
    </row>
    <row r="368" spans="1:37" x14ac:dyDescent="0.3">
      <c r="A368" s="22" t="s">
        <v>1023</v>
      </c>
      <c r="B368" s="22" t="s">
        <v>1024</v>
      </c>
      <c r="C368" s="23" t="s">
        <v>1025</v>
      </c>
      <c r="E368" s="42" t="s">
        <v>596</v>
      </c>
      <c r="F368" s="22" t="s">
        <v>947</v>
      </c>
      <c r="G368" s="22" t="s">
        <v>415</v>
      </c>
      <c r="H368" s="48"/>
      <c r="I368" s="34" t="s">
        <v>1026</v>
      </c>
      <c r="J368" s="22" t="s">
        <v>419</v>
      </c>
      <c r="K368" s="41"/>
      <c r="L368" s="22" t="s">
        <v>403</v>
      </c>
      <c r="M368" s="22" t="s">
        <v>859</v>
      </c>
      <c r="N368" s="22"/>
      <c r="O368" s="22"/>
      <c r="P368" s="22"/>
      <c r="S368" s="23" t="s">
        <v>406</v>
      </c>
      <c r="T368" s="22"/>
      <c r="AC368" s="34" t="s">
        <v>397</v>
      </c>
      <c r="AD368" s="40">
        <v>30</v>
      </c>
      <c r="AE368" s="40">
        <v>35</v>
      </c>
      <c r="AF368" s="9">
        <f t="shared" si="10"/>
        <v>32.5</v>
      </c>
      <c r="AG368" s="48" t="s">
        <v>407</v>
      </c>
      <c r="AI368" s="34" t="s">
        <v>1027</v>
      </c>
    </row>
    <row r="369" spans="1:36" x14ac:dyDescent="0.3">
      <c r="A369" s="22" t="s">
        <v>1028</v>
      </c>
      <c r="B369" s="22" t="s">
        <v>1024</v>
      </c>
      <c r="C369" s="23" t="s">
        <v>1029</v>
      </c>
      <c r="E369" s="42" t="s">
        <v>596</v>
      </c>
      <c r="F369" s="22" t="s">
        <v>947</v>
      </c>
      <c r="G369" s="22" t="s">
        <v>415</v>
      </c>
      <c r="H369" s="48"/>
      <c r="I369" s="34" t="s">
        <v>1030</v>
      </c>
      <c r="J369" s="22" t="s">
        <v>425</v>
      </c>
      <c r="K369" s="41"/>
      <c r="L369" s="22" t="s">
        <v>403</v>
      </c>
      <c r="M369" s="22" t="s">
        <v>404</v>
      </c>
      <c r="N369" s="22">
        <v>1</v>
      </c>
      <c r="O369" s="22">
        <v>1</v>
      </c>
      <c r="P369" s="22">
        <v>1</v>
      </c>
      <c r="Q369" s="23">
        <v>1</v>
      </c>
      <c r="S369" s="23" t="s">
        <v>406</v>
      </c>
      <c r="T369" s="22"/>
      <c r="W369" s="22" t="s">
        <v>402</v>
      </c>
      <c r="X369" s="22" t="s">
        <v>413</v>
      </c>
      <c r="AC369" s="34" t="s">
        <v>397</v>
      </c>
      <c r="AD369" s="40">
        <v>29</v>
      </c>
      <c r="AE369" s="40">
        <v>31</v>
      </c>
      <c r="AF369" s="9">
        <f t="shared" si="10"/>
        <v>30</v>
      </c>
      <c r="AG369" s="48" t="s">
        <v>407</v>
      </c>
      <c r="AI369" s="34" t="s">
        <v>1031</v>
      </c>
    </row>
    <row r="370" spans="1:36" x14ac:dyDescent="0.3">
      <c r="A370" s="22" t="s">
        <v>1032</v>
      </c>
      <c r="B370" s="22" t="s">
        <v>1024</v>
      </c>
      <c r="C370" s="23" t="s">
        <v>1033</v>
      </c>
      <c r="E370" s="42" t="s">
        <v>596</v>
      </c>
      <c r="F370" s="22" t="s">
        <v>947</v>
      </c>
      <c r="G370" s="22" t="s">
        <v>415</v>
      </c>
      <c r="H370" s="48"/>
      <c r="I370" s="34" t="s">
        <v>811</v>
      </c>
      <c r="J370" s="22" t="s">
        <v>425</v>
      </c>
      <c r="K370" s="41"/>
      <c r="L370" s="22" t="s">
        <v>403</v>
      </c>
      <c r="M370" s="22"/>
      <c r="N370" s="22"/>
      <c r="O370" s="22"/>
      <c r="P370" s="22"/>
      <c r="T370" s="22"/>
      <c r="W370" s="22" t="s">
        <v>402</v>
      </c>
      <c r="X370" s="22" t="s">
        <v>395</v>
      </c>
      <c r="AC370" s="34" t="s">
        <v>397</v>
      </c>
      <c r="AD370" s="40">
        <v>24</v>
      </c>
      <c r="AE370" s="40">
        <v>38</v>
      </c>
      <c r="AF370" s="9">
        <f t="shared" si="10"/>
        <v>31</v>
      </c>
      <c r="AG370" s="48" t="s">
        <v>407</v>
      </c>
      <c r="AI370" s="34" t="s">
        <v>1034</v>
      </c>
    </row>
    <row r="371" spans="1:36" x14ac:dyDescent="0.3">
      <c r="A371" s="22" t="s">
        <v>1035</v>
      </c>
      <c r="B371" s="22" t="s">
        <v>1024</v>
      </c>
      <c r="C371" s="23" t="s">
        <v>1036</v>
      </c>
      <c r="E371" s="42" t="s">
        <v>596</v>
      </c>
      <c r="F371" s="22" t="s">
        <v>947</v>
      </c>
      <c r="G371" s="22" t="s">
        <v>415</v>
      </c>
      <c r="H371" s="48"/>
      <c r="I371" s="34" t="s">
        <v>1037</v>
      </c>
      <c r="J371" s="22" t="s">
        <v>425</v>
      </c>
      <c r="K371" s="41"/>
      <c r="L371" s="22" t="s">
        <v>403</v>
      </c>
      <c r="M371" s="22" t="s">
        <v>859</v>
      </c>
      <c r="N371" s="22">
        <v>1</v>
      </c>
      <c r="O371" s="22">
        <v>1</v>
      </c>
      <c r="P371" s="22">
        <v>1</v>
      </c>
      <c r="Q371" s="23">
        <v>1</v>
      </c>
      <c r="S371" s="23" t="s">
        <v>406</v>
      </c>
      <c r="T371" s="22"/>
      <c r="AC371" s="34" t="s">
        <v>397</v>
      </c>
      <c r="AD371" s="40">
        <v>25</v>
      </c>
      <c r="AE371" s="40">
        <v>32</v>
      </c>
      <c r="AF371" s="9">
        <f t="shared" si="10"/>
        <v>28.5</v>
      </c>
      <c r="AG371" s="48" t="s">
        <v>402</v>
      </c>
      <c r="AI371" s="34" t="s">
        <v>1038</v>
      </c>
    </row>
    <row r="372" spans="1:36" x14ac:dyDescent="0.3">
      <c r="A372" s="22" t="s">
        <v>1039</v>
      </c>
      <c r="B372" s="22" t="s">
        <v>1024</v>
      </c>
      <c r="C372" s="23" t="s">
        <v>1040</v>
      </c>
      <c r="E372" s="42" t="s">
        <v>596</v>
      </c>
      <c r="F372" s="22" t="s">
        <v>947</v>
      </c>
      <c r="G372" s="22" t="s">
        <v>415</v>
      </c>
      <c r="H372" s="48"/>
      <c r="I372" s="34" t="s">
        <v>1041</v>
      </c>
      <c r="J372" s="22" t="s">
        <v>425</v>
      </c>
      <c r="K372" s="41"/>
      <c r="L372" s="22" t="s">
        <v>403</v>
      </c>
      <c r="M372" s="22"/>
      <c r="N372" s="22">
        <v>1</v>
      </c>
      <c r="O372" s="22">
        <v>1</v>
      </c>
      <c r="P372" s="22">
        <v>1</v>
      </c>
      <c r="Q372" s="23">
        <v>1</v>
      </c>
      <c r="T372" s="22"/>
      <c r="AC372" s="34" t="s">
        <v>397</v>
      </c>
      <c r="AD372" s="40">
        <v>22</v>
      </c>
      <c r="AE372" s="40">
        <v>30</v>
      </c>
      <c r="AF372" s="9">
        <f t="shared" si="10"/>
        <v>26</v>
      </c>
      <c r="AG372" s="48" t="s">
        <v>407</v>
      </c>
      <c r="AI372" s="34" t="s">
        <v>1042</v>
      </c>
    </row>
    <row r="373" spans="1:36" x14ac:dyDescent="0.3">
      <c r="A373" s="22" t="s">
        <v>1043</v>
      </c>
      <c r="B373" s="22" t="s">
        <v>1024</v>
      </c>
      <c r="C373" s="23" t="s">
        <v>1044</v>
      </c>
      <c r="E373" s="42" t="s">
        <v>596</v>
      </c>
      <c r="F373" s="22" t="s">
        <v>947</v>
      </c>
      <c r="G373" s="22" t="s">
        <v>415</v>
      </c>
      <c r="H373" s="48"/>
      <c r="I373" s="34" t="s">
        <v>1045</v>
      </c>
      <c r="J373" s="22" t="s">
        <v>425</v>
      </c>
      <c r="K373" s="41"/>
      <c r="L373" s="22" t="s">
        <v>403</v>
      </c>
      <c r="M373" s="22" t="s">
        <v>859</v>
      </c>
      <c r="N373" s="22">
        <v>1</v>
      </c>
      <c r="O373" s="22">
        <v>1</v>
      </c>
      <c r="P373" s="22">
        <v>1</v>
      </c>
      <c r="Q373" s="23">
        <v>1</v>
      </c>
      <c r="S373" s="23" t="s">
        <v>406</v>
      </c>
      <c r="T373" s="22"/>
      <c r="W373" s="22" t="s">
        <v>402</v>
      </c>
      <c r="X373" s="22" t="s">
        <v>413</v>
      </c>
      <c r="AC373" s="34" t="s">
        <v>1046</v>
      </c>
      <c r="AD373" s="40">
        <v>22</v>
      </c>
      <c r="AE373" s="40">
        <v>25</v>
      </c>
      <c r="AF373" s="9">
        <f t="shared" si="10"/>
        <v>23.5</v>
      </c>
      <c r="AG373" s="48" t="s">
        <v>402</v>
      </c>
      <c r="AI373" s="34" t="s">
        <v>1047</v>
      </c>
    </row>
    <row r="374" spans="1:36" x14ac:dyDescent="0.3">
      <c r="A374" s="22" t="s">
        <v>1048</v>
      </c>
      <c r="B374" s="22" t="s">
        <v>1024</v>
      </c>
      <c r="C374" s="23" t="s">
        <v>1049</v>
      </c>
      <c r="E374" s="42" t="s">
        <v>596</v>
      </c>
      <c r="F374" s="22" t="s">
        <v>947</v>
      </c>
      <c r="G374" s="22" t="s">
        <v>415</v>
      </c>
      <c r="H374" s="48"/>
      <c r="I374" s="34" t="s">
        <v>1050</v>
      </c>
      <c r="J374" s="22" t="s">
        <v>425</v>
      </c>
      <c r="K374" s="41"/>
      <c r="L374" s="22" t="s">
        <v>444</v>
      </c>
      <c r="M374" s="22" t="s">
        <v>859</v>
      </c>
      <c r="N374" s="22">
        <v>1</v>
      </c>
      <c r="O374" s="22">
        <v>1</v>
      </c>
      <c r="P374" s="22">
        <v>1</v>
      </c>
      <c r="Q374" s="23">
        <v>1</v>
      </c>
      <c r="S374" s="23" t="s">
        <v>406</v>
      </c>
      <c r="T374" s="22"/>
      <c r="W374" s="22" t="s">
        <v>402</v>
      </c>
      <c r="X374" s="22" t="s">
        <v>395</v>
      </c>
      <c r="AC374" s="34" t="s">
        <v>397</v>
      </c>
      <c r="AD374" s="40">
        <v>32</v>
      </c>
      <c r="AE374" s="40">
        <v>38</v>
      </c>
      <c r="AF374" s="9">
        <f t="shared" si="10"/>
        <v>35</v>
      </c>
      <c r="AG374" s="48" t="s">
        <v>402</v>
      </c>
      <c r="AI374" s="34" t="s">
        <v>1051</v>
      </c>
    </row>
    <row r="375" spans="1:36" x14ac:dyDescent="0.3">
      <c r="A375" s="22" t="s">
        <v>1052</v>
      </c>
      <c r="B375" s="22" t="s">
        <v>1024</v>
      </c>
      <c r="C375" s="23" t="s">
        <v>1053</v>
      </c>
      <c r="E375" s="42" t="s">
        <v>596</v>
      </c>
      <c r="F375" s="22" t="s">
        <v>947</v>
      </c>
      <c r="G375" s="22" t="s">
        <v>415</v>
      </c>
      <c r="H375" s="48"/>
      <c r="I375" s="34" t="s">
        <v>670</v>
      </c>
      <c r="J375" s="22" t="s">
        <v>419</v>
      </c>
      <c r="K375" s="41"/>
      <c r="L375" s="22" t="s">
        <v>403</v>
      </c>
      <c r="M375" s="22" t="s">
        <v>859</v>
      </c>
      <c r="N375" s="22"/>
      <c r="O375" s="22"/>
      <c r="P375" s="22"/>
      <c r="T375" s="22"/>
      <c r="W375" s="22" t="s">
        <v>402</v>
      </c>
      <c r="X375" s="22" t="s">
        <v>395</v>
      </c>
      <c r="AA375" s="47" t="s">
        <v>1054</v>
      </c>
      <c r="AB375" s="34" t="s">
        <v>501</v>
      </c>
      <c r="AC375" s="34" t="s">
        <v>397</v>
      </c>
      <c r="AD375" s="40">
        <v>30</v>
      </c>
      <c r="AE375" s="40">
        <v>38</v>
      </c>
      <c r="AF375" s="9">
        <f t="shared" si="10"/>
        <v>34</v>
      </c>
      <c r="AG375" s="48" t="s">
        <v>407</v>
      </c>
      <c r="AI375" s="34" t="s">
        <v>1055</v>
      </c>
    </row>
    <row r="376" spans="1:36" x14ac:dyDescent="0.3">
      <c r="A376" s="22" t="s">
        <v>1056</v>
      </c>
      <c r="B376" s="22" t="s">
        <v>1024</v>
      </c>
      <c r="C376" s="23" t="s">
        <v>1057</v>
      </c>
      <c r="E376" s="42" t="s">
        <v>596</v>
      </c>
      <c r="F376" s="22" t="s">
        <v>947</v>
      </c>
      <c r="G376" s="22" t="s">
        <v>415</v>
      </c>
      <c r="H376" s="48"/>
      <c r="I376" s="34" t="s">
        <v>1058</v>
      </c>
      <c r="J376" s="22" t="s">
        <v>419</v>
      </c>
      <c r="K376" s="41"/>
      <c r="L376" s="22" t="s">
        <v>403</v>
      </c>
      <c r="M376" s="22" t="s">
        <v>859</v>
      </c>
      <c r="N376" s="22">
        <v>1</v>
      </c>
      <c r="O376" s="22">
        <v>1</v>
      </c>
      <c r="P376" s="22">
        <v>1</v>
      </c>
      <c r="Q376" s="23">
        <v>1</v>
      </c>
      <c r="S376" s="23" t="s">
        <v>406</v>
      </c>
      <c r="T376" s="22"/>
      <c r="AC376" s="34" t="s">
        <v>397</v>
      </c>
      <c r="AD376" s="40">
        <v>29</v>
      </c>
      <c r="AE376" s="40">
        <v>35</v>
      </c>
      <c r="AF376" s="9">
        <f t="shared" si="10"/>
        <v>32</v>
      </c>
      <c r="AG376" s="48" t="s">
        <v>402</v>
      </c>
      <c r="AI376" s="34" t="s">
        <v>1059</v>
      </c>
    </row>
    <row r="377" spans="1:36" x14ac:dyDescent="0.3">
      <c r="A377" s="22" t="s">
        <v>1060</v>
      </c>
      <c r="B377" s="22" t="s">
        <v>1024</v>
      </c>
      <c r="C377" s="23" t="s">
        <v>1061</v>
      </c>
      <c r="E377" s="42" t="s">
        <v>596</v>
      </c>
      <c r="F377" s="22" t="s">
        <v>947</v>
      </c>
      <c r="G377" s="22" t="s">
        <v>415</v>
      </c>
      <c r="H377" s="48"/>
      <c r="I377" s="34" t="s">
        <v>1062</v>
      </c>
      <c r="J377" s="22" t="s">
        <v>425</v>
      </c>
      <c r="K377" s="41"/>
      <c r="L377" s="22" t="s">
        <v>403</v>
      </c>
      <c r="M377" s="22" t="s">
        <v>859</v>
      </c>
      <c r="N377" s="22"/>
      <c r="O377" s="22"/>
      <c r="P377" s="22"/>
      <c r="S377" s="23" t="s">
        <v>406</v>
      </c>
      <c r="V377" s="23"/>
      <c r="W377" s="22" t="s">
        <v>402</v>
      </c>
      <c r="X377" s="22" t="s">
        <v>395</v>
      </c>
      <c r="AA377" s="47" t="s">
        <v>613</v>
      </c>
      <c r="AB377" s="34" t="s">
        <v>486</v>
      </c>
      <c r="AC377" s="34" t="s">
        <v>397</v>
      </c>
      <c r="AD377" s="40">
        <v>32</v>
      </c>
      <c r="AE377" s="40">
        <v>48</v>
      </c>
      <c r="AF377" s="9">
        <f t="shared" si="10"/>
        <v>40</v>
      </c>
      <c r="AG377" s="48" t="s">
        <v>407</v>
      </c>
      <c r="AI377" s="44" t="s">
        <v>1063</v>
      </c>
    </row>
    <row r="378" spans="1:36" x14ac:dyDescent="0.3">
      <c r="A378" s="22" t="s">
        <v>1064</v>
      </c>
      <c r="B378" s="22" t="s">
        <v>1024</v>
      </c>
      <c r="C378" s="23" t="s">
        <v>1065</v>
      </c>
      <c r="E378" s="42" t="s">
        <v>596</v>
      </c>
      <c r="F378" s="22" t="s">
        <v>947</v>
      </c>
      <c r="G378" s="22" t="s">
        <v>415</v>
      </c>
      <c r="H378" s="48"/>
      <c r="I378" s="34" t="s">
        <v>749</v>
      </c>
      <c r="J378" s="22" t="s">
        <v>425</v>
      </c>
      <c r="K378" s="41"/>
      <c r="L378" s="22" t="s">
        <v>403</v>
      </c>
      <c r="M378" s="22"/>
      <c r="N378" s="22">
        <v>1</v>
      </c>
      <c r="O378" s="22">
        <v>1</v>
      </c>
      <c r="P378" s="22">
        <v>1</v>
      </c>
      <c r="Q378" s="23">
        <v>1</v>
      </c>
      <c r="T378" s="22"/>
      <c r="W378" s="22" t="s">
        <v>402</v>
      </c>
      <c r="X378" s="22" t="s">
        <v>413</v>
      </c>
      <c r="AC378" s="34" t="s">
        <v>397</v>
      </c>
      <c r="AD378" s="40">
        <v>29</v>
      </c>
      <c r="AE378" s="40">
        <v>32</v>
      </c>
      <c r="AF378" s="9">
        <f t="shared" si="10"/>
        <v>30.5</v>
      </c>
      <c r="AG378" s="48" t="s">
        <v>407</v>
      </c>
      <c r="AI378" s="34" t="s">
        <v>1066</v>
      </c>
    </row>
    <row r="379" spans="1:36" x14ac:dyDescent="0.3">
      <c r="A379" s="22" t="s">
        <v>1067</v>
      </c>
      <c r="B379" s="22" t="s">
        <v>1024</v>
      </c>
      <c r="C379" s="23" t="s">
        <v>1068</v>
      </c>
      <c r="E379" s="42" t="s">
        <v>596</v>
      </c>
      <c r="F379" s="22" t="s">
        <v>947</v>
      </c>
      <c r="G379" s="22" t="s">
        <v>415</v>
      </c>
      <c r="H379" s="48"/>
      <c r="I379" s="34" t="s">
        <v>1069</v>
      </c>
      <c r="J379" s="22" t="s">
        <v>425</v>
      </c>
      <c r="K379" s="41"/>
      <c r="L379" s="22" t="s">
        <v>403</v>
      </c>
      <c r="M379" s="22" t="s">
        <v>859</v>
      </c>
      <c r="N379" s="22">
        <v>1</v>
      </c>
      <c r="O379" s="22">
        <v>1</v>
      </c>
      <c r="P379" s="22">
        <v>1</v>
      </c>
      <c r="Q379" s="23">
        <v>1</v>
      </c>
      <c r="S379" s="23" t="s">
        <v>406</v>
      </c>
      <c r="T379" s="22"/>
      <c r="W379" s="22" t="s">
        <v>402</v>
      </c>
      <c r="X379" s="22" t="s">
        <v>395</v>
      </c>
      <c r="AA379" s="47" t="s">
        <v>1071</v>
      </c>
      <c r="AB379" s="34" t="s">
        <v>1072</v>
      </c>
      <c r="AC379" s="34" t="s">
        <v>397</v>
      </c>
      <c r="AD379" s="40">
        <v>25</v>
      </c>
      <c r="AE379" s="40">
        <v>35</v>
      </c>
      <c r="AF379" s="9">
        <f t="shared" si="10"/>
        <v>30</v>
      </c>
      <c r="AG379" s="48" t="s">
        <v>407</v>
      </c>
      <c r="AI379" s="34" t="s">
        <v>1073</v>
      </c>
    </row>
    <row r="380" spans="1:36" ht="78" x14ac:dyDescent="0.3">
      <c r="A380" s="41" t="s">
        <v>1074</v>
      </c>
      <c r="B380" s="41" t="s">
        <v>1024</v>
      </c>
      <c r="C380" s="45" t="s">
        <v>1075</v>
      </c>
      <c r="D380" s="52"/>
      <c r="E380" s="53" t="s">
        <v>596</v>
      </c>
      <c r="F380" s="41" t="s">
        <v>947</v>
      </c>
      <c r="G380" s="41" t="s">
        <v>415</v>
      </c>
      <c r="H380" s="60" t="s">
        <v>3185</v>
      </c>
      <c r="I380" s="59" t="s">
        <v>1076</v>
      </c>
      <c r="J380" s="41" t="s">
        <v>419</v>
      </c>
      <c r="K380" s="41"/>
      <c r="L380" s="41" t="s">
        <v>403</v>
      </c>
      <c r="M380" s="41" t="s">
        <v>1077</v>
      </c>
      <c r="N380" s="41">
        <v>3</v>
      </c>
      <c r="O380" s="41">
        <v>3</v>
      </c>
      <c r="P380" s="41">
        <v>2</v>
      </c>
      <c r="Q380" s="45">
        <v>3</v>
      </c>
      <c r="R380" s="57"/>
      <c r="S380" s="45" t="s">
        <v>406</v>
      </c>
      <c r="T380" s="41"/>
      <c r="U380" s="57"/>
      <c r="V380" s="41"/>
      <c r="W380" s="41" t="s">
        <v>402</v>
      </c>
      <c r="X380" s="41" t="s">
        <v>413</v>
      </c>
      <c r="Y380" s="41"/>
      <c r="Z380" s="41"/>
      <c r="AA380" s="58" t="s">
        <v>1078</v>
      </c>
      <c r="AB380" s="59" t="s">
        <v>618</v>
      </c>
      <c r="AC380" s="59" t="s">
        <v>397</v>
      </c>
      <c r="AD380" s="18">
        <v>22</v>
      </c>
      <c r="AE380" s="18">
        <v>35</v>
      </c>
      <c r="AF380" s="18">
        <f t="shared" si="10"/>
        <v>28.5</v>
      </c>
      <c r="AG380" s="60" t="s">
        <v>407</v>
      </c>
      <c r="AH380" s="57"/>
      <c r="AI380" s="59" t="s">
        <v>1079</v>
      </c>
      <c r="AJ380" s="41"/>
    </row>
    <row r="381" spans="1:36" x14ac:dyDescent="0.3">
      <c r="A381" s="22" t="s">
        <v>1080</v>
      </c>
      <c r="B381" s="22" t="s">
        <v>1024</v>
      </c>
      <c r="C381" s="23" t="s">
        <v>1081</v>
      </c>
      <c r="E381" s="42" t="s">
        <v>596</v>
      </c>
      <c r="F381" s="22" t="s">
        <v>947</v>
      </c>
      <c r="G381" s="22" t="s">
        <v>415</v>
      </c>
      <c r="H381" s="48"/>
      <c r="I381" s="34" t="s">
        <v>1082</v>
      </c>
      <c r="J381" s="22" t="s">
        <v>425</v>
      </c>
      <c r="K381" s="41"/>
      <c r="L381" s="22" t="s">
        <v>403</v>
      </c>
      <c r="M381" s="22" t="s">
        <v>859</v>
      </c>
      <c r="N381" s="22">
        <v>1</v>
      </c>
      <c r="O381" s="22">
        <v>1</v>
      </c>
      <c r="P381" s="22">
        <v>1</v>
      </c>
      <c r="Q381" s="23">
        <v>1</v>
      </c>
      <c r="S381" s="23" t="s">
        <v>406</v>
      </c>
      <c r="T381" s="22"/>
      <c r="W381" s="22" t="s">
        <v>402</v>
      </c>
      <c r="X381" s="22" t="s">
        <v>395</v>
      </c>
      <c r="AA381" s="47" t="s">
        <v>1071</v>
      </c>
      <c r="AB381" s="44" t="s">
        <v>1071</v>
      </c>
      <c r="AC381" s="34" t="s">
        <v>397</v>
      </c>
      <c r="AD381" s="40">
        <v>29</v>
      </c>
      <c r="AE381" s="40">
        <v>41</v>
      </c>
      <c r="AF381" s="9">
        <f t="shared" si="10"/>
        <v>35</v>
      </c>
      <c r="AG381" s="48" t="s">
        <v>407</v>
      </c>
      <c r="AI381" s="34" t="s">
        <v>1083</v>
      </c>
    </row>
    <row r="382" spans="1:36" x14ac:dyDescent="0.3">
      <c r="A382" s="22" t="s">
        <v>1084</v>
      </c>
      <c r="B382" s="22" t="s">
        <v>1024</v>
      </c>
      <c r="C382" s="23" t="s">
        <v>1085</v>
      </c>
      <c r="E382" s="42" t="s">
        <v>596</v>
      </c>
      <c r="F382" s="22" t="s">
        <v>947</v>
      </c>
      <c r="G382" s="22" t="s">
        <v>415</v>
      </c>
      <c r="H382" s="48"/>
      <c r="I382" s="34" t="s">
        <v>811</v>
      </c>
      <c r="J382" s="22" t="s">
        <v>425</v>
      </c>
      <c r="K382" s="41"/>
      <c r="L382" s="22" t="s">
        <v>394</v>
      </c>
      <c r="M382" s="22"/>
      <c r="N382" s="22"/>
      <c r="O382" s="22"/>
      <c r="P382" s="22"/>
      <c r="V382" s="23"/>
      <c r="W382" s="22" t="s">
        <v>402</v>
      </c>
      <c r="X382" s="22" t="s">
        <v>413</v>
      </c>
      <c r="AA382" s="47" t="s">
        <v>1086</v>
      </c>
      <c r="AB382" s="34" t="s">
        <v>1087</v>
      </c>
      <c r="AC382" s="34" t="s">
        <v>397</v>
      </c>
      <c r="AD382" s="40">
        <v>33</v>
      </c>
      <c r="AE382" s="40">
        <v>44</v>
      </c>
      <c r="AF382" s="9">
        <f t="shared" si="10"/>
        <v>38.5</v>
      </c>
      <c r="AG382" s="48" t="s">
        <v>407</v>
      </c>
      <c r="AI382" s="44" t="s">
        <v>1088</v>
      </c>
    </row>
    <row r="383" spans="1:36" x14ac:dyDescent="0.3">
      <c r="A383" s="22" t="s">
        <v>1089</v>
      </c>
      <c r="B383" s="22" t="s">
        <v>1090</v>
      </c>
      <c r="C383" s="23" t="s">
        <v>1091</v>
      </c>
      <c r="E383" s="42" t="s">
        <v>430</v>
      </c>
      <c r="F383" s="22" t="s">
        <v>431</v>
      </c>
      <c r="G383" s="22" t="s">
        <v>415</v>
      </c>
      <c r="H383" s="48"/>
      <c r="I383" s="34" t="s">
        <v>1092</v>
      </c>
      <c r="J383" s="22" t="s">
        <v>425</v>
      </c>
      <c r="K383" s="41"/>
      <c r="L383" s="22" t="s">
        <v>403</v>
      </c>
      <c r="M383" s="22"/>
      <c r="N383" s="22"/>
      <c r="O383" s="22"/>
      <c r="P383" s="22"/>
      <c r="S383" s="23" t="s">
        <v>406</v>
      </c>
      <c r="T383" s="22"/>
      <c r="W383" s="22" t="s">
        <v>407</v>
      </c>
      <c r="X383" s="22" t="s">
        <v>413</v>
      </c>
      <c r="AA383" s="47" t="s">
        <v>1093</v>
      </c>
      <c r="AB383" s="34" t="s">
        <v>1094</v>
      </c>
      <c r="AC383" s="34" t="s">
        <v>397</v>
      </c>
      <c r="AD383" s="40">
        <v>54</v>
      </c>
      <c r="AE383" s="40">
        <v>67</v>
      </c>
      <c r="AF383" s="9">
        <f t="shared" si="10"/>
        <v>60.5</v>
      </c>
      <c r="AG383" s="48" t="s">
        <v>407</v>
      </c>
      <c r="AI383" s="34" t="s">
        <v>1095</v>
      </c>
    </row>
    <row r="384" spans="1:36" x14ac:dyDescent="0.3">
      <c r="A384" s="22" t="s">
        <v>1096</v>
      </c>
      <c r="B384" s="22" t="s">
        <v>1090</v>
      </c>
      <c r="C384" s="23" t="s">
        <v>1097</v>
      </c>
      <c r="E384" s="42" t="s">
        <v>430</v>
      </c>
      <c r="F384" s="22" t="s">
        <v>431</v>
      </c>
      <c r="G384" s="22" t="s">
        <v>415</v>
      </c>
      <c r="H384" s="48"/>
      <c r="I384" s="34" t="s">
        <v>1098</v>
      </c>
      <c r="J384" s="22" t="s">
        <v>425</v>
      </c>
      <c r="K384" s="41"/>
      <c r="L384" s="22" t="s">
        <v>403</v>
      </c>
      <c r="M384" s="22"/>
      <c r="N384" s="22"/>
      <c r="O384" s="22"/>
      <c r="P384" s="22"/>
      <c r="T384" s="22"/>
      <c r="W384" s="22" t="s">
        <v>407</v>
      </c>
      <c r="X384" s="22" t="s">
        <v>413</v>
      </c>
      <c r="AA384" s="47" t="s">
        <v>1099</v>
      </c>
      <c r="AB384" s="34" t="s">
        <v>1099</v>
      </c>
      <c r="AC384" s="34" t="s">
        <v>397</v>
      </c>
      <c r="AD384" s="40">
        <v>70</v>
      </c>
      <c r="AE384" s="40">
        <v>95</v>
      </c>
      <c r="AF384" s="9">
        <f t="shared" si="10"/>
        <v>82.5</v>
      </c>
      <c r="AG384" s="48" t="s">
        <v>402</v>
      </c>
      <c r="AI384" s="34" t="s">
        <v>1100</v>
      </c>
    </row>
    <row r="385" spans="1:36" x14ac:dyDescent="0.3">
      <c r="A385" s="22" t="s">
        <v>1101</v>
      </c>
      <c r="B385" s="22" t="s">
        <v>1102</v>
      </c>
      <c r="C385" s="23" t="s">
        <v>1103</v>
      </c>
      <c r="E385" s="42" t="s">
        <v>391</v>
      </c>
      <c r="F385" s="22" t="s">
        <v>448</v>
      </c>
      <c r="G385" s="22" t="s">
        <v>415</v>
      </c>
      <c r="H385" s="48"/>
      <c r="I385" s="34" t="s">
        <v>1104</v>
      </c>
      <c r="J385" s="22" t="s">
        <v>425</v>
      </c>
      <c r="K385" s="41"/>
      <c r="L385" s="22" t="s">
        <v>444</v>
      </c>
      <c r="M385" s="22" t="s">
        <v>404</v>
      </c>
      <c r="N385" s="22">
        <v>1</v>
      </c>
      <c r="O385" s="22">
        <v>2</v>
      </c>
      <c r="P385" s="22">
        <v>1</v>
      </c>
      <c r="Q385" s="23">
        <v>2</v>
      </c>
      <c r="S385" s="23" t="s">
        <v>406</v>
      </c>
      <c r="T385" s="22"/>
      <c r="AA385" s="47" t="s">
        <v>1105</v>
      </c>
      <c r="AB385" s="34" t="s">
        <v>1106</v>
      </c>
      <c r="AC385" s="34" t="s">
        <v>1107</v>
      </c>
      <c r="AD385" s="40">
        <v>50</v>
      </c>
      <c r="AE385" s="40">
        <v>63</v>
      </c>
      <c r="AF385" s="9">
        <f t="shared" ref="AF385:AF416" si="11">(AD385+AE385)/2</f>
        <v>56.5</v>
      </c>
      <c r="AG385" s="48" t="s">
        <v>402</v>
      </c>
      <c r="AI385" s="34" t="s">
        <v>1108</v>
      </c>
    </row>
    <row r="386" spans="1:36" x14ac:dyDescent="0.3">
      <c r="A386" s="22" t="s">
        <v>1109</v>
      </c>
      <c r="B386" s="22" t="s">
        <v>1102</v>
      </c>
      <c r="C386" s="23" t="s">
        <v>1110</v>
      </c>
      <c r="E386" s="42" t="s">
        <v>391</v>
      </c>
      <c r="F386" s="22" t="s">
        <v>448</v>
      </c>
      <c r="G386" s="22" t="s">
        <v>415</v>
      </c>
      <c r="H386" s="48"/>
      <c r="I386" s="34" t="s">
        <v>1111</v>
      </c>
      <c r="J386" s="22" t="s">
        <v>425</v>
      </c>
      <c r="K386" s="41"/>
      <c r="L386" s="22" t="s">
        <v>403</v>
      </c>
      <c r="M386" s="22" t="s">
        <v>404</v>
      </c>
      <c r="N386" s="22">
        <v>1</v>
      </c>
      <c r="O386" s="22">
        <v>1</v>
      </c>
      <c r="P386" s="22">
        <v>1</v>
      </c>
      <c r="Q386" s="23">
        <v>1</v>
      </c>
      <c r="S386" s="23" t="s">
        <v>406</v>
      </c>
      <c r="T386" s="22"/>
      <c r="W386" s="22" t="s">
        <v>402</v>
      </c>
      <c r="X386" s="22" t="s">
        <v>395</v>
      </c>
      <c r="AA386" s="47" t="s">
        <v>1112</v>
      </c>
      <c r="AB386" s="34" t="s">
        <v>1113</v>
      </c>
      <c r="AC386" s="34" t="s">
        <v>1107</v>
      </c>
      <c r="AD386" s="40">
        <v>57</v>
      </c>
      <c r="AE386" s="40">
        <v>78</v>
      </c>
      <c r="AF386" s="9">
        <f t="shared" si="11"/>
        <v>67.5</v>
      </c>
      <c r="AG386" s="48" t="s">
        <v>402</v>
      </c>
      <c r="AI386" s="34" t="s">
        <v>1114</v>
      </c>
    </row>
    <row r="387" spans="1:36" x14ac:dyDescent="0.3">
      <c r="A387" s="22" t="s">
        <v>1115</v>
      </c>
      <c r="B387" s="22" t="s">
        <v>1102</v>
      </c>
      <c r="C387" s="23" t="s">
        <v>1116</v>
      </c>
      <c r="E387" s="42" t="s">
        <v>391</v>
      </c>
      <c r="F387" s="22" t="s">
        <v>448</v>
      </c>
      <c r="G387" s="22" t="s">
        <v>415</v>
      </c>
      <c r="H387" s="48"/>
      <c r="I387" s="34" t="s">
        <v>1117</v>
      </c>
      <c r="J387" s="22" t="s">
        <v>425</v>
      </c>
      <c r="K387" s="41"/>
      <c r="L387" s="22" t="s">
        <v>394</v>
      </c>
      <c r="M387" s="22" t="s">
        <v>404</v>
      </c>
      <c r="N387" s="22">
        <v>1</v>
      </c>
      <c r="O387" s="22">
        <v>1</v>
      </c>
      <c r="P387" s="22">
        <v>1</v>
      </c>
      <c r="Q387" s="23">
        <v>1</v>
      </c>
      <c r="S387" s="23" t="s">
        <v>406</v>
      </c>
      <c r="T387" s="22"/>
      <c r="AA387" s="47" t="s">
        <v>1118</v>
      </c>
      <c r="AB387" s="34" t="s">
        <v>1119</v>
      </c>
      <c r="AC387" s="34" t="s">
        <v>1107</v>
      </c>
      <c r="AD387" s="40">
        <v>63</v>
      </c>
      <c r="AE387" s="40">
        <v>76</v>
      </c>
      <c r="AF387" s="9">
        <f t="shared" si="11"/>
        <v>69.5</v>
      </c>
      <c r="AG387" s="48" t="s">
        <v>407</v>
      </c>
      <c r="AI387" s="34" t="s">
        <v>1120</v>
      </c>
    </row>
    <row r="388" spans="1:36" x14ac:dyDescent="0.3">
      <c r="A388" s="22" t="s">
        <v>1121</v>
      </c>
      <c r="B388" s="22" t="s">
        <v>1102</v>
      </c>
      <c r="C388" s="23" t="s">
        <v>1122</v>
      </c>
      <c r="E388" s="42" t="s">
        <v>391</v>
      </c>
      <c r="F388" s="22" t="s">
        <v>448</v>
      </c>
      <c r="G388" s="22" t="s">
        <v>415</v>
      </c>
      <c r="H388" s="48"/>
      <c r="I388" s="34" t="s">
        <v>1123</v>
      </c>
      <c r="J388" s="22" t="s">
        <v>425</v>
      </c>
      <c r="K388" s="41"/>
      <c r="L388" s="22" t="s">
        <v>403</v>
      </c>
      <c r="M388" s="22" t="s">
        <v>404</v>
      </c>
      <c r="N388" s="22">
        <v>1</v>
      </c>
      <c r="O388" s="22">
        <v>1</v>
      </c>
      <c r="P388" s="22">
        <v>1</v>
      </c>
      <c r="Q388" s="23">
        <v>1</v>
      </c>
      <c r="S388" s="23" t="s">
        <v>406</v>
      </c>
      <c r="T388" s="22"/>
      <c r="W388" s="22" t="s">
        <v>402</v>
      </c>
      <c r="X388" s="22" t="s">
        <v>395</v>
      </c>
      <c r="AA388" s="47" t="s">
        <v>1124</v>
      </c>
      <c r="AB388" s="34" t="s">
        <v>1125</v>
      </c>
      <c r="AC388" s="34" t="s">
        <v>1107</v>
      </c>
      <c r="AD388" s="40">
        <v>48</v>
      </c>
      <c r="AE388" s="40">
        <v>79</v>
      </c>
      <c r="AF388" s="9">
        <f t="shared" si="11"/>
        <v>63.5</v>
      </c>
      <c r="AG388" s="48" t="s">
        <v>407</v>
      </c>
      <c r="AI388" s="34" t="s">
        <v>1126</v>
      </c>
    </row>
    <row r="389" spans="1:36" x14ac:dyDescent="0.3">
      <c r="A389" s="22" t="s">
        <v>1127</v>
      </c>
      <c r="B389" s="22" t="s">
        <v>1128</v>
      </c>
      <c r="C389" s="23" t="s">
        <v>1129</v>
      </c>
      <c r="E389" s="42" t="s">
        <v>430</v>
      </c>
      <c r="F389" s="22" t="s">
        <v>781</v>
      </c>
      <c r="G389" s="22" t="s">
        <v>415</v>
      </c>
      <c r="H389" s="48"/>
      <c r="I389" s="34" t="s">
        <v>1130</v>
      </c>
      <c r="J389" s="22" t="s">
        <v>419</v>
      </c>
      <c r="K389" s="41"/>
      <c r="L389" s="22" t="s">
        <v>403</v>
      </c>
      <c r="M389" s="22" t="s">
        <v>404</v>
      </c>
      <c r="N389" s="22">
        <v>2</v>
      </c>
      <c r="O389" s="22">
        <v>3</v>
      </c>
      <c r="P389" s="22">
        <v>1</v>
      </c>
      <c r="Q389" s="23">
        <v>1</v>
      </c>
      <c r="S389" s="23" t="s">
        <v>406</v>
      </c>
      <c r="V389" s="23"/>
      <c r="W389" s="22" t="s">
        <v>402</v>
      </c>
      <c r="X389" s="22" t="s">
        <v>413</v>
      </c>
      <c r="AA389" s="47" t="s">
        <v>470</v>
      </c>
      <c r="AB389" s="34" t="s">
        <v>618</v>
      </c>
      <c r="AC389" s="34" t="s">
        <v>1131</v>
      </c>
      <c r="AD389" s="40">
        <v>38</v>
      </c>
      <c r="AE389" s="40">
        <v>48</v>
      </c>
      <c r="AF389" s="9">
        <f t="shared" si="11"/>
        <v>43</v>
      </c>
      <c r="AG389" s="48" t="s">
        <v>407</v>
      </c>
      <c r="AI389" s="44" t="s">
        <v>1132</v>
      </c>
    </row>
    <row r="390" spans="1:36" x14ac:dyDescent="0.3">
      <c r="A390" s="22" t="s">
        <v>1133</v>
      </c>
      <c r="B390" s="22" t="s">
        <v>1128</v>
      </c>
      <c r="C390" s="23" t="s">
        <v>1134</v>
      </c>
      <c r="E390" s="42" t="s">
        <v>430</v>
      </c>
      <c r="F390" s="22" t="s">
        <v>781</v>
      </c>
      <c r="G390" s="22" t="s">
        <v>415</v>
      </c>
      <c r="H390" s="48"/>
      <c r="I390" s="34" t="s">
        <v>1135</v>
      </c>
      <c r="J390" s="22" t="s">
        <v>425</v>
      </c>
      <c r="K390" s="41"/>
      <c r="L390" s="22" t="s">
        <v>403</v>
      </c>
      <c r="M390" s="22" t="s">
        <v>404</v>
      </c>
      <c r="N390" s="22">
        <v>2</v>
      </c>
      <c r="O390" s="22">
        <v>2</v>
      </c>
      <c r="P390" s="22">
        <v>2</v>
      </c>
      <c r="Q390" s="23">
        <v>2</v>
      </c>
      <c r="V390" s="23"/>
      <c r="W390" s="22" t="s">
        <v>402</v>
      </c>
      <c r="X390" s="22" t="s">
        <v>395</v>
      </c>
      <c r="AA390" s="47" t="s">
        <v>1136</v>
      </c>
      <c r="AB390" s="34" t="s">
        <v>1137</v>
      </c>
      <c r="AD390" s="40">
        <v>35</v>
      </c>
      <c r="AE390" s="40">
        <v>48</v>
      </c>
      <c r="AF390" s="9">
        <f t="shared" si="11"/>
        <v>41.5</v>
      </c>
      <c r="AG390" s="48" t="s">
        <v>407</v>
      </c>
      <c r="AI390" s="44" t="s">
        <v>1138</v>
      </c>
    </row>
    <row r="391" spans="1:36" x14ac:dyDescent="0.3">
      <c r="A391" s="22" t="s">
        <v>1139</v>
      </c>
      <c r="B391" s="22" t="s">
        <v>1140</v>
      </c>
      <c r="C391" s="23" t="s">
        <v>1141</v>
      </c>
      <c r="E391" s="42" t="s">
        <v>578</v>
      </c>
      <c r="F391" s="22" t="s">
        <v>579</v>
      </c>
      <c r="G391" s="22" t="s">
        <v>415</v>
      </c>
      <c r="H391" s="48"/>
      <c r="I391" s="34" t="s">
        <v>1142</v>
      </c>
      <c r="J391" s="22" t="s">
        <v>419</v>
      </c>
      <c r="K391" s="41"/>
      <c r="L391" s="22" t="s">
        <v>403</v>
      </c>
      <c r="M391" s="22"/>
      <c r="N391" s="22"/>
      <c r="O391" s="22"/>
      <c r="P391" s="22"/>
      <c r="S391" s="23" t="s">
        <v>584</v>
      </c>
      <c r="T391" s="66">
        <v>44134</v>
      </c>
      <c r="V391" s="23" t="s">
        <v>1143</v>
      </c>
      <c r="W391" s="22" t="s">
        <v>407</v>
      </c>
      <c r="X391" s="22" t="s">
        <v>413</v>
      </c>
      <c r="AA391" s="47" t="s">
        <v>1144</v>
      </c>
      <c r="AC391" s="34" t="s">
        <v>397</v>
      </c>
      <c r="AD391" s="40">
        <v>38</v>
      </c>
      <c r="AE391" s="40">
        <v>44</v>
      </c>
      <c r="AF391" s="9">
        <f t="shared" si="11"/>
        <v>41</v>
      </c>
      <c r="AG391" s="48" t="s">
        <v>407</v>
      </c>
      <c r="AI391" s="44" t="s">
        <v>1145</v>
      </c>
    </row>
    <row r="392" spans="1:36" x14ac:dyDescent="0.3">
      <c r="A392" s="22" t="s">
        <v>1146</v>
      </c>
      <c r="B392" s="22" t="s">
        <v>1147</v>
      </c>
      <c r="C392" s="23" t="s">
        <v>1148</v>
      </c>
      <c r="E392" s="42" t="s">
        <v>430</v>
      </c>
      <c r="F392" s="22" t="s">
        <v>661</v>
      </c>
      <c r="G392" s="22" t="s">
        <v>415</v>
      </c>
      <c r="H392" s="48"/>
      <c r="I392" s="34" t="s">
        <v>521</v>
      </c>
      <c r="J392" s="22" t="s">
        <v>425</v>
      </c>
      <c r="K392" s="41"/>
      <c r="L392" s="22" t="s">
        <v>403</v>
      </c>
      <c r="M392" s="22"/>
      <c r="N392" s="22"/>
      <c r="O392" s="22"/>
      <c r="P392" s="22"/>
      <c r="V392" s="23"/>
      <c r="W392" s="22" t="s">
        <v>402</v>
      </c>
      <c r="X392" s="22" t="s">
        <v>413</v>
      </c>
      <c r="AA392" s="47" t="s">
        <v>969</v>
      </c>
      <c r="AB392" s="34" t="s">
        <v>969</v>
      </c>
      <c r="AC392" s="34" t="s">
        <v>397</v>
      </c>
      <c r="AD392" s="40">
        <v>35</v>
      </c>
      <c r="AE392" s="40">
        <v>50</v>
      </c>
      <c r="AF392" s="9">
        <f t="shared" si="11"/>
        <v>42.5</v>
      </c>
      <c r="AG392" s="48" t="s">
        <v>407</v>
      </c>
      <c r="AI392" s="44" t="s">
        <v>1149</v>
      </c>
    </row>
    <row r="393" spans="1:36" x14ac:dyDescent="0.3">
      <c r="A393" s="22" t="s">
        <v>1150</v>
      </c>
      <c r="B393" s="22" t="s">
        <v>1151</v>
      </c>
      <c r="C393" s="23" t="s">
        <v>1152</v>
      </c>
      <c r="E393" s="42" t="s">
        <v>430</v>
      </c>
      <c r="F393" s="22" t="s">
        <v>3225</v>
      </c>
      <c r="G393" s="22" t="s">
        <v>415</v>
      </c>
      <c r="H393" s="48"/>
      <c r="I393" s="34" t="s">
        <v>1153</v>
      </c>
      <c r="J393" s="22" t="s">
        <v>425</v>
      </c>
      <c r="K393" s="41"/>
      <c r="L393" s="22" t="s">
        <v>403</v>
      </c>
      <c r="M393" s="22"/>
      <c r="N393" s="22"/>
      <c r="O393" s="22"/>
      <c r="P393" s="22"/>
      <c r="T393" s="22"/>
      <c r="W393" s="22" t="s">
        <v>402</v>
      </c>
      <c r="X393" s="22" t="s">
        <v>413</v>
      </c>
      <c r="AA393" s="47" t="s">
        <v>1154</v>
      </c>
      <c r="AB393" s="44" t="s">
        <v>1154</v>
      </c>
      <c r="AC393" s="34" t="s">
        <v>397</v>
      </c>
      <c r="AD393" s="40">
        <v>25</v>
      </c>
      <c r="AE393" s="40">
        <v>37</v>
      </c>
      <c r="AF393" s="9">
        <f t="shared" si="11"/>
        <v>31</v>
      </c>
      <c r="AG393" s="48" t="s">
        <v>407</v>
      </c>
      <c r="AI393" s="34" t="s">
        <v>1155</v>
      </c>
    </row>
    <row r="394" spans="1:36" x14ac:dyDescent="0.3">
      <c r="A394" s="22" t="s">
        <v>1156</v>
      </c>
      <c r="B394" s="22" t="s">
        <v>1157</v>
      </c>
      <c r="C394" s="23" t="s">
        <v>1158</v>
      </c>
      <c r="E394" s="42" t="s">
        <v>3222</v>
      </c>
      <c r="F394" s="22" t="s">
        <v>597</v>
      </c>
      <c r="G394" s="22" t="s">
        <v>415</v>
      </c>
      <c r="H394" s="48"/>
      <c r="I394" s="34" t="s">
        <v>1159</v>
      </c>
      <c r="J394" s="22" t="s">
        <v>419</v>
      </c>
      <c r="K394" s="41"/>
      <c r="L394" s="22" t="s">
        <v>403</v>
      </c>
      <c r="M394" s="22"/>
      <c r="N394" s="22"/>
      <c r="O394" s="22"/>
      <c r="P394" s="22"/>
      <c r="T394" s="22"/>
      <c r="AA394" s="47" t="s">
        <v>1160</v>
      </c>
      <c r="AB394" s="44" t="s">
        <v>1160</v>
      </c>
      <c r="AC394" s="34" t="s">
        <v>397</v>
      </c>
      <c r="AD394" s="40">
        <v>16</v>
      </c>
      <c r="AE394" s="40">
        <v>24</v>
      </c>
      <c r="AF394" s="9">
        <f t="shared" si="11"/>
        <v>20</v>
      </c>
      <c r="AG394" s="48" t="s">
        <v>407</v>
      </c>
      <c r="AI394" s="34" t="s">
        <v>1161</v>
      </c>
    </row>
    <row r="395" spans="1:36" x14ac:dyDescent="0.3">
      <c r="A395" s="22" t="s">
        <v>1162</v>
      </c>
      <c r="B395" s="22" t="s">
        <v>1157</v>
      </c>
      <c r="C395" s="23" t="s">
        <v>1163</v>
      </c>
      <c r="E395" s="42" t="s">
        <v>3222</v>
      </c>
      <c r="F395" s="22" t="s">
        <v>597</v>
      </c>
      <c r="G395" s="22" t="s">
        <v>415</v>
      </c>
      <c r="H395" s="48"/>
      <c r="I395" s="34" t="s">
        <v>761</v>
      </c>
      <c r="J395" s="22" t="s">
        <v>425</v>
      </c>
      <c r="K395" s="41"/>
      <c r="L395" s="22" t="s">
        <v>403</v>
      </c>
      <c r="M395" s="22"/>
      <c r="N395" s="22"/>
      <c r="O395" s="22"/>
      <c r="P395" s="22"/>
      <c r="T395" s="22"/>
      <c r="AA395" s="47" t="s">
        <v>1164</v>
      </c>
      <c r="AB395" s="34" t="s">
        <v>1164</v>
      </c>
      <c r="AC395" s="34" t="s">
        <v>397</v>
      </c>
      <c r="AD395" s="40">
        <v>19</v>
      </c>
      <c r="AE395" s="40">
        <v>22</v>
      </c>
      <c r="AF395" s="9">
        <f t="shared" si="11"/>
        <v>20.5</v>
      </c>
      <c r="AG395" s="48" t="s">
        <v>407</v>
      </c>
      <c r="AI395" s="34" t="s">
        <v>1165</v>
      </c>
    </row>
    <row r="396" spans="1:36" x14ac:dyDescent="0.3">
      <c r="A396" s="22" t="s">
        <v>1166</v>
      </c>
      <c r="B396" s="22" t="s">
        <v>1157</v>
      </c>
      <c r="C396" s="23" t="s">
        <v>1167</v>
      </c>
      <c r="E396" s="42" t="s">
        <v>3222</v>
      </c>
      <c r="F396" s="22" t="s">
        <v>597</v>
      </c>
      <c r="G396" s="22" t="s">
        <v>415</v>
      </c>
      <c r="H396" s="48"/>
      <c r="I396" s="34" t="s">
        <v>761</v>
      </c>
      <c r="J396" s="22" t="s">
        <v>425</v>
      </c>
      <c r="K396" s="41"/>
      <c r="L396" s="22" t="s">
        <v>403</v>
      </c>
      <c r="M396" s="22"/>
      <c r="N396" s="22">
        <v>2</v>
      </c>
      <c r="O396" s="22">
        <v>2</v>
      </c>
      <c r="P396" s="22">
        <v>2</v>
      </c>
      <c r="Q396" s="23">
        <v>2</v>
      </c>
      <c r="S396" s="23" t="s">
        <v>406</v>
      </c>
      <c r="T396" s="22"/>
      <c r="AA396" s="47" t="s">
        <v>1168</v>
      </c>
      <c r="AB396" s="34" t="s">
        <v>1169</v>
      </c>
      <c r="AC396" s="34" t="s">
        <v>397</v>
      </c>
      <c r="AD396" s="40">
        <v>19</v>
      </c>
      <c r="AE396" s="40">
        <v>22</v>
      </c>
      <c r="AF396" s="9">
        <f t="shared" si="11"/>
        <v>20.5</v>
      </c>
      <c r="AG396" s="48" t="s">
        <v>407</v>
      </c>
      <c r="AI396" s="34" t="s">
        <v>1170</v>
      </c>
    </row>
    <row r="397" spans="1:36" x14ac:dyDescent="0.3">
      <c r="A397" s="22" t="s">
        <v>1171</v>
      </c>
      <c r="B397" s="22" t="s">
        <v>1172</v>
      </c>
      <c r="C397" s="23" t="s">
        <v>1173</v>
      </c>
      <c r="E397" s="42" t="s">
        <v>3217</v>
      </c>
      <c r="F397" s="22" t="s">
        <v>1174</v>
      </c>
      <c r="G397" s="22" t="s">
        <v>415</v>
      </c>
      <c r="H397" s="48"/>
      <c r="I397" s="34" t="s">
        <v>1175</v>
      </c>
      <c r="J397" s="22" t="s">
        <v>425</v>
      </c>
      <c r="K397" s="41"/>
      <c r="L397" s="22"/>
      <c r="M397" s="22"/>
      <c r="N397" s="22"/>
      <c r="O397" s="22"/>
      <c r="P397" s="22"/>
      <c r="S397" s="23" t="s">
        <v>406</v>
      </c>
      <c r="T397" s="22"/>
      <c r="W397" s="22" t="s">
        <v>407</v>
      </c>
      <c r="X397" s="22" t="s">
        <v>413</v>
      </c>
      <c r="AA397" s="47" t="s">
        <v>1176</v>
      </c>
      <c r="AB397" s="34" t="s">
        <v>1176</v>
      </c>
      <c r="AC397" s="34" t="s">
        <v>665</v>
      </c>
      <c r="AD397" s="79">
        <v>114.3</v>
      </c>
      <c r="AE397" s="40">
        <v>146.05000000000001</v>
      </c>
      <c r="AF397" s="9">
        <f t="shared" si="11"/>
        <v>130.17500000000001</v>
      </c>
      <c r="AG397" s="48" t="s">
        <v>402</v>
      </c>
      <c r="AI397" s="34" t="s">
        <v>1177</v>
      </c>
    </row>
    <row r="398" spans="1:36" x14ac:dyDescent="0.3">
      <c r="A398" s="22" t="s">
        <v>1178</v>
      </c>
      <c r="B398" s="22" t="s">
        <v>1179</v>
      </c>
      <c r="C398" s="23" t="s">
        <v>1180</v>
      </c>
      <c r="E398" s="42" t="s">
        <v>3217</v>
      </c>
      <c r="F398" s="22" t="s">
        <v>661</v>
      </c>
      <c r="G398" s="22" t="s">
        <v>415</v>
      </c>
      <c r="H398" s="48"/>
      <c r="I398" s="34" t="s">
        <v>1181</v>
      </c>
      <c r="J398" s="22" t="s">
        <v>425</v>
      </c>
      <c r="K398" s="41"/>
      <c r="L398" s="22" t="s">
        <v>403</v>
      </c>
      <c r="M398" s="22"/>
      <c r="N398" s="22"/>
      <c r="O398" s="22"/>
      <c r="P398" s="22"/>
      <c r="T398" s="22"/>
      <c r="AA398" s="47" t="s">
        <v>1182</v>
      </c>
      <c r="AB398" s="44" t="s">
        <v>1182</v>
      </c>
      <c r="AC398" s="34" t="s">
        <v>665</v>
      </c>
      <c r="AD398" s="79">
        <v>51</v>
      </c>
      <c r="AE398" s="40">
        <v>64</v>
      </c>
      <c r="AF398" s="9">
        <f t="shared" si="11"/>
        <v>57.5</v>
      </c>
      <c r="AG398" s="48" t="s">
        <v>407</v>
      </c>
      <c r="AI398" s="34" t="s">
        <v>1183</v>
      </c>
    </row>
    <row r="399" spans="1:36" x14ac:dyDescent="0.3">
      <c r="A399" s="22" t="s">
        <v>1184</v>
      </c>
      <c r="B399" s="22" t="s">
        <v>1179</v>
      </c>
      <c r="C399" s="23" t="s">
        <v>1185</v>
      </c>
      <c r="E399" s="42" t="s">
        <v>3217</v>
      </c>
      <c r="F399" s="22" t="s">
        <v>661</v>
      </c>
      <c r="G399" s="22" t="s">
        <v>415</v>
      </c>
      <c r="H399" s="48"/>
      <c r="I399" s="34" t="s">
        <v>1186</v>
      </c>
      <c r="J399" s="22" t="s">
        <v>425</v>
      </c>
      <c r="K399" s="41"/>
      <c r="L399" s="22" t="s">
        <v>403</v>
      </c>
      <c r="M399" s="22"/>
      <c r="N399" s="22"/>
      <c r="O399" s="22"/>
      <c r="P399" s="22"/>
      <c r="T399" s="22"/>
      <c r="W399" s="22" t="s">
        <v>402</v>
      </c>
      <c r="X399" s="22" t="s">
        <v>413</v>
      </c>
      <c r="AA399" s="47" t="s">
        <v>1187</v>
      </c>
      <c r="AB399" s="44" t="s">
        <v>1187</v>
      </c>
      <c r="AC399" s="34" t="s">
        <v>665</v>
      </c>
      <c r="AD399" s="40">
        <v>64</v>
      </c>
      <c r="AE399" s="40">
        <v>76</v>
      </c>
      <c r="AF399" s="9">
        <f t="shared" si="11"/>
        <v>70</v>
      </c>
      <c r="AG399" s="48" t="s">
        <v>407</v>
      </c>
      <c r="AI399" s="34" t="s">
        <v>1188</v>
      </c>
    </row>
    <row r="400" spans="1:36" s="1" customFormat="1" x14ac:dyDescent="0.3">
      <c r="A400" s="22" t="s">
        <v>1189</v>
      </c>
      <c r="B400" s="22" t="s">
        <v>1190</v>
      </c>
      <c r="C400" s="23" t="s">
        <v>1191</v>
      </c>
      <c r="D400" s="24"/>
      <c r="E400" s="42" t="s">
        <v>391</v>
      </c>
      <c r="F400" s="22" t="s">
        <v>442</v>
      </c>
      <c r="G400" s="22" t="s">
        <v>415</v>
      </c>
      <c r="H400" s="48"/>
      <c r="I400" s="34" t="s">
        <v>1192</v>
      </c>
      <c r="J400" s="22" t="s">
        <v>419</v>
      </c>
      <c r="K400" s="41"/>
      <c r="L400" s="22" t="s">
        <v>403</v>
      </c>
      <c r="M400" s="22"/>
      <c r="N400" s="22"/>
      <c r="O400" s="22"/>
      <c r="P400" s="22"/>
      <c r="Q400" s="23"/>
      <c r="R400" s="46"/>
      <c r="S400" s="23"/>
      <c r="T400" s="22"/>
      <c r="U400" s="46"/>
      <c r="V400" s="22"/>
      <c r="W400" s="22" t="s">
        <v>402</v>
      </c>
      <c r="X400" s="22" t="s">
        <v>395</v>
      </c>
      <c r="Y400" s="22"/>
      <c r="Z400" s="22"/>
      <c r="AA400" s="47" t="s">
        <v>475</v>
      </c>
      <c r="AB400" s="34" t="s">
        <v>475</v>
      </c>
      <c r="AC400" s="34" t="s">
        <v>397</v>
      </c>
      <c r="AD400" s="40">
        <v>24</v>
      </c>
      <c r="AE400" s="40">
        <v>29</v>
      </c>
      <c r="AF400" s="9">
        <f t="shared" si="11"/>
        <v>26.5</v>
      </c>
      <c r="AG400" s="48" t="s">
        <v>402</v>
      </c>
      <c r="AH400" s="46"/>
      <c r="AI400" s="34" t="s">
        <v>1193</v>
      </c>
      <c r="AJ400" s="22"/>
    </row>
    <row r="401" spans="1:37" x14ac:dyDescent="0.3">
      <c r="A401" s="22" t="s">
        <v>1194</v>
      </c>
      <c r="B401" s="22" t="s">
        <v>1190</v>
      </c>
      <c r="C401" s="23" t="s">
        <v>1195</v>
      </c>
      <c r="E401" s="42" t="s">
        <v>391</v>
      </c>
      <c r="F401" s="22" t="s">
        <v>442</v>
      </c>
      <c r="G401" s="22" t="s">
        <v>415</v>
      </c>
      <c r="H401" s="48"/>
      <c r="I401" s="34" t="s">
        <v>1196</v>
      </c>
      <c r="J401" s="22" t="s">
        <v>419</v>
      </c>
      <c r="K401" s="41"/>
      <c r="L401" s="22" t="s">
        <v>403</v>
      </c>
      <c r="M401" s="22"/>
      <c r="N401" s="22">
        <v>2</v>
      </c>
      <c r="O401" s="22">
        <v>2</v>
      </c>
      <c r="P401" s="22">
        <v>2</v>
      </c>
      <c r="Q401" s="23">
        <v>2</v>
      </c>
      <c r="T401" s="22"/>
      <c r="AA401" s="47" t="s">
        <v>1197</v>
      </c>
      <c r="AB401" s="34" t="s">
        <v>1198</v>
      </c>
      <c r="AC401" s="34" t="s">
        <v>397</v>
      </c>
      <c r="AD401" s="40">
        <v>25</v>
      </c>
      <c r="AE401" s="40">
        <v>29</v>
      </c>
      <c r="AF401" s="9">
        <f t="shared" si="11"/>
        <v>27</v>
      </c>
      <c r="AG401" s="48" t="s">
        <v>402</v>
      </c>
      <c r="AI401" s="34" t="s">
        <v>1199</v>
      </c>
    </row>
    <row r="402" spans="1:37" x14ac:dyDescent="0.3">
      <c r="A402" s="22" t="s">
        <v>1200</v>
      </c>
      <c r="B402" s="22" t="s">
        <v>1190</v>
      </c>
      <c r="C402" s="23" t="s">
        <v>1201</v>
      </c>
      <c r="E402" s="42" t="s">
        <v>391</v>
      </c>
      <c r="F402" s="22" t="s">
        <v>442</v>
      </c>
      <c r="G402" s="22" t="s">
        <v>415</v>
      </c>
      <c r="H402" s="48"/>
      <c r="I402" s="34" t="s">
        <v>1202</v>
      </c>
      <c r="J402" s="22" t="s">
        <v>425</v>
      </c>
      <c r="K402" s="41"/>
      <c r="L402" s="22" t="s">
        <v>403</v>
      </c>
      <c r="M402" s="22"/>
      <c r="N402" s="22">
        <v>3</v>
      </c>
      <c r="O402" s="22">
        <v>3</v>
      </c>
      <c r="P402" s="22">
        <v>3</v>
      </c>
      <c r="Q402" s="23">
        <v>3</v>
      </c>
      <c r="T402" s="22"/>
      <c r="AA402" s="47" t="s">
        <v>1203</v>
      </c>
      <c r="AB402" s="34" t="s">
        <v>1204</v>
      </c>
      <c r="AC402" s="34" t="s">
        <v>397</v>
      </c>
      <c r="AD402" s="40">
        <v>22</v>
      </c>
      <c r="AE402" s="40">
        <v>29</v>
      </c>
      <c r="AF402" s="9">
        <f t="shared" si="11"/>
        <v>25.5</v>
      </c>
      <c r="AG402" s="48" t="s">
        <v>402</v>
      </c>
      <c r="AI402" s="34" t="s">
        <v>1205</v>
      </c>
    </row>
    <row r="403" spans="1:37" x14ac:dyDescent="0.3">
      <c r="A403" s="22" t="s">
        <v>1206</v>
      </c>
      <c r="B403" s="22" t="s">
        <v>1207</v>
      </c>
      <c r="C403" s="23" t="s">
        <v>1208</v>
      </c>
      <c r="E403" s="42" t="s">
        <v>3223</v>
      </c>
      <c r="F403" s="22" t="s">
        <v>558</v>
      </c>
      <c r="G403" s="22" t="s">
        <v>415</v>
      </c>
      <c r="H403" s="48"/>
      <c r="I403" s="34" t="s">
        <v>1209</v>
      </c>
      <c r="J403" s="22" t="s">
        <v>419</v>
      </c>
      <c r="K403" s="41"/>
      <c r="L403" s="22" t="s">
        <v>403</v>
      </c>
      <c r="M403" s="22" t="s">
        <v>635</v>
      </c>
      <c r="N403" s="22"/>
      <c r="O403" s="22"/>
      <c r="P403" s="22"/>
      <c r="S403" s="23" t="s">
        <v>406</v>
      </c>
      <c r="T403" s="22"/>
      <c r="W403" s="22" t="s">
        <v>402</v>
      </c>
      <c r="X403" s="22" t="s">
        <v>413</v>
      </c>
      <c r="AC403" s="34" t="s">
        <v>397</v>
      </c>
      <c r="AD403" s="40">
        <v>20</v>
      </c>
      <c r="AE403" s="40">
        <v>32</v>
      </c>
      <c r="AF403" s="9">
        <f t="shared" si="11"/>
        <v>26</v>
      </c>
      <c r="AG403" s="48" t="s">
        <v>402</v>
      </c>
      <c r="AI403" s="34" t="s">
        <v>1210</v>
      </c>
    </row>
    <row r="404" spans="1:37" x14ac:dyDescent="0.3">
      <c r="A404" s="22" t="s">
        <v>1211</v>
      </c>
      <c r="B404" s="22" t="s">
        <v>1212</v>
      </c>
      <c r="C404" s="23" t="s">
        <v>1213</v>
      </c>
      <c r="E404" s="42" t="s">
        <v>3220</v>
      </c>
      <c r="F404" s="22" t="s">
        <v>781</v>
      </c>
      <c r="G404" s="22" t="s">
        <v>415</v>
      </c>
      <c r="H404" s="48"/>
      <c r="I404" s="34" t="s">
        <v>1214</v>
      </c>
      <c r="J404" s="22" t="s">
        <v>425</v>
      </c>
      <c r="K404" s="41"/>
      <c r="L404" s="22" t="s">
        <v>403</v>
      </c>
      <c r="M404" s="22" t="s">
        <v>404</v>
      </c>
      <c r="N404" s="22">
        <v>1</v>
      </c>
      <c r="O404" s="22">
        <v>1</v>
      </c>
      <c r="P404" s="22">
        <v>1</v>
      </c>
      <c r="Q404" s="23">
        <v>1</v>
      </c>
      <c r="S404" s="23" t="s">
        <v>406</v>
      </c>
      <c r="T404" s="22"/>
      <c r="W404" s="22" t="s">
        <v>402</v>
      </c>
      <c r="X404" s="22" t="s">
        <v>395</v>
      </c>
      <c r="AA404" s="47" t="s">
        <v>1215</v>
      </c>
      <c r="AB404" s="34" t="s">
        <v>1216</v>
      </c>
      <c r="AC404" s="34" t="s">
        <v>397</v>
      </c>
      <c r="AD404" s="40">
        <v>38</v>
      </c>
      <c r="AE404" s="40">
        <v>56</v>
      </c>
      <c r="AF404" s="9">
        <f t="shared" si="11"/>
        <v>47</v>
      </c>
      <c r="AG404" s="48" t="s">
        <v>407</v>
      </c>
      <c r="AI404" s="34" t="s">
        <v>1217</v>
      </c>
    </row>
    <row r="405" spans="1:37" x14ac:dyDescent="0.3">
      <c r="A405" s="22" t="s">
        <v>1218</v>
      </c>
      <c r="B405" s="22" t="s">
        <v>1219</v>
      </c>
      <c r="C405" s="23" t="s">
        <v>1220</v>
      </c>
      <c r="E405" s="42" t="s">
        <v>3220</v>
      </c>
      <c r="F405" s="22" t="s">
        <v>781</v>
      </c>
      <c r="G405" s="22" t="s">
        <v>415</v>
      </c>
      <c r="H405" s="48"/>
      <c r="I405" s="34" t="s">
        <v>1221</v>
      </c>
      <c r="J405" s="22" t="s">
        <v>425</v>
      </c>
      <c r="K405" s="41"/>
      <c r="L405" s="22" t="s">
        <v>444</v>
      </c>
      <c r="M405" s="22" t="s">
        <v>404</v>
      </c>
      <c r="N405" s="22">
        <v>1</v>
      </c>
      <c r="O405" s="22">
        <v>2</v>
      </c>
      <c r="P405" s="22">
        <v>1</v>
      </c>
      <c r="Q405" s="23">
        <v>2</v>
      </c>
      <c r="S405" s="23" t="s">
        <v>406</v>
      </c>
      <c r="V405" s="23"/>
      <c r="AA405" s="47" t="s">
        <v>1222</v>
      </c>
      <c r="AB405" s="34" t="s">
        <v>1223</v>
      </c>
      <c r="AD405" s="40">
        <v>37</v>
      </c>
      <c r="AE405" s="40">
        <v>49</v>
      </c>
      <c r="AF405" s="9">
        <f t="shared" si="11"/>
        <v>43</v>
      </c>
      <c r="AG405" s="48" t="s">
        <v>402</v>
      </c>
      <c r="AI405" s="44" t="s">
        <v>1224</v>
      </c>
      <c r="AK405" s="34"/>
    </row>
    <row r="406" spans="1:37" s="1" customFormat="1" x14ac:dyDescent="0.3">
      <c r="A406" s="22" t="s">
        <v>1225</v>
      </c>
      <c r="B406" s="22" t="s">
        <v>1219</v>
      </c>
      <c r="C406" s="23" t="s">
        <v>1226</v>
      </c>
      <c r="D406" s="24"/>
      <c r="E406" s="42" t="s">
        <v>3220</v>
      </c>
      <c r="F406" s="22" t="s">
        <v>781</v>
      </c>
      <c r="G406" s="22" t="s">
        <v>415</v>
      </c>
      <c r="H406" s="48"/>
      <c r="I406" s="34" t="s">
        <v>1227</v>
      </c>
      <c r="J406" s="22" t="s">
        <v>425</v>
      </c>
      <c r="K406" s="41"/>
      <c r="L406" s="22" t="s">
        <v>1228</v>
      </c>
      <c r="M406" s="22" t="s">
        <v>404</v>
      </c>
      <c r="N406" s="22"/>
      <c r="O406" s="22"/>
      <c r="P406" s="22"/>
      <c r="Q406" s="23"/>
      <c r="R406" s="46"/>
      <c r="S406" s="23" t="s">
        <v>406</v>
      </c>
      <c r="T406" s="23"/>
      <c r="U406" s="46"/>
      <c r="V406" s="23"/>
      <c r="W406" s="22" t="s">
        <v>402</v>
      </c>
      <c r="X406" s="22" t="s">
        <v>395</v>
      </c>
      <c r="Y406" s="22"/>
      <c r="Z406" s="22"/>
      <c r="AA406" s="47" t="s">
        <v>1229</v>
      </c>
      <c r="AB406" s="34" t="s">
        <v>1230</v>
      </c>
      <c r="AC406" s="34"/>
      <c r="AD406" s="40">
        <v>35</v>
      </c>
      <c r="AE406" s="40">
        <v>45</v>
      </c>
      <c r="AF406" s="9">
        <f t="shared" si="11"/>
        <v>40</v>
      </c>
      <c r="AG406" s="48" t="s">
        <v>407</v>
      </c>
      <c r="AH406" s="46"/>
      <c r="AI406" s="44" t="s">
        <v>1231</v>
      </c>
      <c r="AJ406" s="22"/>
    </row>
    <row r="407" spans="1:37" x14ac:dyDescent="0.3">
      <c r="A407" s="22" t="s">
        <v>1232</v>
      </c>
      <c r="B407" s="22" t="s">
        <v>1233</v>
      </c>
      <c r="C407" s="23" t="s">
        <v>1234</v>
      </c>
      <c r="E407" s="42" t="s">
        <v>3219</v>
      </c>
      <c r="F407" s="22" t="s">
        <v>564</v>
      </c>
      <c r="G407" s="22" t="s">
        <v>415</v>
      </c>
      <c r="H407" s="48"/>
      <c r="I407" s="34" t="s">
        <v>749</v>
      </c>
      <c r="J407" s="22" t="s">
        <v>425</v>
      </c>
      <c r="K407" s="41"/>
      <c r="L407" s="22" t="s">
        <v>403</v>
      </c>
      <c r="M407" s="22" t="s">
        <v>859</v>
      </c>
      <c r="N407" s="22"/>
      <c r="O407" s="22"/>
      <c r="P407" s="22"/>
      <c r="S407" s="23" t="s">
        <v>584</v>
      </c>
      <c r="T407" s="22"/>
      <c r="W407" s="22" t="s">
        <v>402</v>
      </c>
      <c r="X407" s="22" t="s">
        <v>395</v>
      </c>
      <c r="AA407" s="47" t="s">
        <v>1235</v>
      </c>
      <c r="AB407" s="34" t="s">
        <v>1236</v>
      </c>
      <c r="AD407" s="40">
        <v>45</v>
      </c>
      <c r="AE407" s="40">
        <v>58</v>
      </c>
      <c r="AF407" s="9">
        <f t="shared" si="11"/>
        <v>51.5</v>
      </c>
      <c r="AG407" s="48" t="s">
        <v>407</v>
      </c>
      <c r="AI407" s="34" t="s">
        <v>1237</v>
      </c>
    </row>
    <row r="408" spans="1:37" x14ac:dyDescent="0.3">
      <c r="A408" s="22" t="s">
        <v>1238</v>
      </c>
      <c r="B408" s="22" t="s">
        <v>1233</v>
      </c>
      <c r="C408" s="23" t="s">
        <v>3164</v>
      </c>
      <c r="E408" s="42" t="s">
        <v>3219</v>
      </c>
      <c r="F408" s="22" t="s">
        <v>564</v>
      </c>
      <c r="G408" s="22" t="s">
        <v>415</v>
      </c>
      <c r="H408" s="48"/>
      <c r="I408" s="34" t="s">
        <v>1239</v>
      </c>
      <c r="J408" s="22" t="s">
        <v>425</v>
      </c>
      <c r="K408" s="41"/>
      <c r="L408" s="22" t="s">
        <v>394</v>
      </c>
      <c r="M408" s="22"/>
      <c r="N408" s="22"/>
      <c r="O408" s="22"/>
      <c r="P408" s="22"/>
      <c r="T408" s="22"/>
      <c r="AA408" s="47" t="s">
        <v>1240</v>
      </c>
      <c r="AB408" s="34" t="s">
        <v>1241</v>
      </c>
      <c r="AC408" s="34" t="s">
        <v>397</v>
      </c>
      <c r="AD408" s="40">
        <v>45</v>
      </c>
      <c r="AE408" s="40">
        <v>58</v>
      </c>
      <c r="AF408" s="9">
        <f t="shared" si="11"/>
        <v>51.5</v>
      </c>
      <c r="AG408" s="48" t="s">
        <v>407</v>
      </c>
      <c r="AI408" s="34" t="s">
        <v>1242</v>
      </c>
    </row>
    <row r="409" spans="1:37" x14ac:dyDescent="0.3">
      <c r="A409" s="22" t="s">
        <v>1243</v>
      </c>
      <c r="B409" s="22" t="s">
        <v>1244</v>
      </c>
      <c r="C409" s="23" t="s">
        <v>1245</v>
      </c>
      <c r="E409" s="42" t="s">
        <v>391</v>
      </c>
      <c r="F409" s="22" t="s">
        <v>392</v>
      </c>
      <c r="G409" s="22" t="s">
        <v>415</v>
      </c>
      <c r="H409" s="48"/>
      <c r="I409" s="34"/>
      <c r="J409" s="22"/>
      <c r="K409" s="41"/>
      <c r="L409" s="22"/>
      <c r="M409" s="22"/>
      <c r="N409" s="22"/>
      <c r="O409" s="22"/>
      <c r="P409" s="22"/>
      <c r="T409" s="22"/>
      <c r="AD409" s="79">
        <v>35</v>
      </c>
      <c r="AE409" s="40">
        <v>35</v>
      </c>
      <c r="AF409" s="9">
        <f t="shared" si="11"/>
        <v>35</v>
      </c>
      <c r="AG409" s="48" t="s">
        <v>407</v>
      </c>
      <c r="AI409" s="34" t="s">
        <v>3128</v>
      </c>
    </row>
    <row r="410" spans="1:37" x14ac:dyDescent="0.3">
      <c r="A410" s="22" t="s">
        <v>1246</v>
      </c>
      <c r="B410" s="22" t="s">
        <v>1247</v>
      </c>
      <c r="C410" s="23" t="s">
        <v>1248</v>
      </c>
      <c r="E410" s="42" t="s">
        <v>3221</v>
      </c>
      <c r="F410" s="22" t="s">
        <v>442</v>
      </c>
      <c r="G410" s="22" t="s">
        <v>415</v>
      </c>
      <c r="H410" s="48"/>
      <c r="I410" s="34" t="s">
        <v>1249</v>
      </c>
      <c r="J410" s="22" t="s">
        <v>425</v>
      </c>
      <c r="K410" s="41"/>
      <c r="L410" s="22" t="s">
        <v>394</v>
      </c>
      <c r="M410" s="22"/>
      <c r="N410" s="22" t="s">
        <v>396</v>
      </c>
      <c r="O410" s="22" t="s">
        <v>396</v>
      </c>
      <c r="P410" s="22">
        <v>1</v>
      </c>
      <c r="Q410" s="23">
        <v>1</v>
      </c>
      <c r="S410" s="23" t="s">
        <v>406</v>
      </c>
      <c r="T410" s="22"/>
      <c r="AA410" s="47" t="s">
        <v>514</v>
      </c>
      <c r="AB410" s="34" t="s">
        <v>513</v>
      </c>
      <c r="AC410" s="34" t="s">
        <v>397</v>
      </c>
      <c r="AD410" s="40">
        <v>22</v>
      </c>
      <c r="AE410" s="40">
        <v>32</v>
      </c>
      <c r="AF410" s="9">
        <f t="shared" si="11"/>
        <v>27</v>
      </c>
      <c r="AG410" s="48" t="s">
        <v>402</v>
      </c>
      <c r="AI410" s="34" t="s">
        <v>1250</v>
      </c>
    </row>
    <row r="411" spans="1:37" x14ac:dyDescent="0.3">
      <c r="A411" s="22" t="s">
        <v>1251</v>
      </c>
      <c r="B411" s="22" t="s">
        <v>1252</v>
      </c>
      <c r="C411" s="23" t="s">
        <v>1253</v>
      </c>
      <c r="E411" s="42" t="s">
        <v>3221</v>
      </c>
      <c r="F411" s="22" t="s">
        <v>442</v>
      </c>
      <c r="G411" s="22" t="s">
        <v>415</v>
      </c>
      <c r="H411" s="48"/>
      <c r="I411" s="34" t="s">
        <v>1254</v>
      </c>
      <c r="J411" s="22" t="s">
        <v>425</v>
      </c>
      <c r="K411" s="41"/>
      <c r="L411" s="22" t="s">
        <v>403</v>
      </c>
      <c r="M411" s="22"/>
      <c r="N411" s="22" t="s">
        <v>396</v>
      </c>
      <c r="O411" s="22" t="s">
        <v>396</v>
      </c>
      <c r="P411" s="22"/>
      <c r="S411" s="23" t="s">
        <v>406</v>
      </c>
      <c r="T411" s="22"/>
      <c r="W411" s="22" t="s">
        <v>402</v>
      </c>
      <c r="X411" s="22" t="s">
        <v>413</v>
      </c>
      <c r="AA411" s="47" t="s">
        <v>1255</v>
      </c>
      <c r="AC411" s="34" t="s">
        <v>397</v>
      </c>
      <c r="AD411" s="40">
        <v>27</v>
      </c>
      <c r="AE411" s="40">
        <v>39</v>
      </c>
      <c r="AF411" s="9">
        <f t="shared" si="11"/>
        <v>33</v>
      </c>
      <c r="AG411" s="48" t="s">
        <v>402</v>
      </c>
      <c r="AI411" s="34" t="s">
        <v>1256</v>
      </c>
    </row>
    <row r="412" spans="1:37" x14ac:dyDescent="0.3">
      <c r="A412" s="22" t="s">
        <v>1257</v>
      </c>
      <c r="B412" s="22" t="s">
        <v>1258</v>
      </c>
      <c r="C412" s="23" t="s">
        <v>1259</v>
      </c>
      <c r="E412" s="42" t="s">
        <v>3217</v>
      </c>
      <c r="F412" s="22" t="s">
        <v>545</v>
      </c>
      <c r="G412" s="22" t="s">
        <v>415</v>
      </c>
      <c r="H412" s="48"/>
      <c r="I412" s="34" t="s">
        <v>1260</v>
      </c>
      <c r="J412" s="22" t="s">
        <v>425</v>
      </c>
      <c r="K412" s="41"/>
      <c r="L412" s="22" t="s">
        <v>403</v>
      </c>
      <c r="M412" s="22" t="s">
        <v>457</v>
      </c>
      <c r="N412" s="22">
        <v>1</v>
      </c>
      <c r="O412" s="22">
        <v>1</v>
      </c>
      <c r="P412" s="22">
        <v>1</v>
      </c>
      <c r="Q412" s="23">
        <v>1</v>
      </c>
      <c r="S412" s="23" t="s">
        <v>584</v>
      </c>
      <c r="T412" s="22"/>
      <c r="W412" s="22" t="s">
        <v>407</v>
      </c>
      <c r="X412" s="22" t="s">
        <v>413</v>
      </c>
      <c r="AA412" s="47" t="s">
        <v>618</v>
      </c>
      <c r="AB412" s="34" t="s">
        <v>618</v>
      </c>
      <c r="AC412" s="34" t="s">
        <v>1261</v>
      </c>
      <c r="AD412" s="40">
        <v>57</v>
      </c>
      <c r="AE412" s="40">
        <v>101</v>
      </c>
      <c r="AF412" s="9">
        <f t="shared" si="11"/>
        <v>79</v>
      </c>
      <c r="AG412" s="48" t="s">
        <v>407</v>
      </c>
      <c r="AI412" s="34" t="s">
        <v>1262</v>
      </c>
    </row>
    <row r="413" spans="1:37" x14ac:dyDescent="0.3">
      <c r="A413" s="22" t="s">
        <v>1263</v>
      </c>
      <c r="B413" s="22" t="s">
        <v>1258</v>
      </c>
      <c r="C413" s="23" t="s">
        <v>330</v>
      </c>
      <c r="E413" s="42" t="s">
        <v>3217</v>
      </c>
      <c r="F413" s="22" t="s">
        <v>545</v>
      </c>
      <c r="G413" s="22" t="s">
        <v>415</v>
      </c>
      <c r="H413" s="48"/>
      <c r="I413" s="34" t="s">
        <v>1264</v>
      </c>
      <c r="J413" s="22" t="s">
        <v>425</v>
      </c>
      <c r="K413" s="41"/>
      <c r="L413" s="22" t="s">
        <v>403</v>
      </c>
      <c r="M413" s="22" t="s">
        <v>635</v>
      </c>
      <c r="N413" s="22">
        <v>2</v>
      </c>
      <c r="O413" s="22">
        <v>2</v>
      </c>
      <c r="P413" s="22">
        <v>2</v>
      </c>
      <c r="Q413" s="23">
        <v>2</v>
      </c>
      <c r="S413" s="23" t="s">
        <v>584</v>
      </c>
      <c r="T413" s="22"/>
      <c r="W413" s="22" t="s">
        <v>407</v>
      </c>
      <c r="X413" s="22" t="s">
        <v>3097</v>
      </c>
      <c r="AC413" s="34" t="s">
        <v>397</v>
      </c>
      <c r="AD413" s="40">
        <v>32</v>
      </c>
      <c r="AE413" s="40">
        <v>70</v>
      </c>
      <c r="AF413" s="9">
        <f t="shared" si="11"/>
        <v>51</v>
      </c>
      <c r="AG413" s="48" t="s">
        <v>407</v>
      </c>
      <c r="AI413" s="34" t="s">
        <v>1265</v>
      </c>
    </row>
    <row r="414" spans="1:37" x14ac:dyDescent="0.3">
      <c r="A414" s="22" t="s">
        <v>1266</v>
      </c>
      <c r="B414" s="22" t="s">
        <v>1258</v>
      </c>
      <c r="C414" s="23" t="s">
        <v>1267</v>
      </c>
      <c r="E414" s="42" t="s">
        <v>3217</v>
      </c>
      <c r="F414" s="22" t="s">
        <v>545</v>
      </c>
      <c r="G414" s="22" t="s">
        <v>415</v>
      </c>
      <c r="H414" s="48"/>
      <c r="I414" s="34" t="s">
        <v>1268</v>
      </c>
      <c r="J414" s="22" t="s">
        <v>419</v>
      </c>
      <c r="K414" s="41"/>
      <c r="L414" s="22" t="s">
        <v>403</v>
      </c>
      <c r="M414" s="22" t="s">
        <v>635</v>
      </c>
      <c r="N414" s="22">
        <v>2</v>
      </c>
      <c r="O414" s="22">
        <v>3</v>
      </c>
      <c r="P414" s="22">
        <v>2</v>
      </c>
      <c r="Q414" s="23">
        <v>3</v>
      </c>
      <c r="S414" s="23" t="s">
        <v>584</v>
      </c>
      <c r="T414" s="22"/>
      <c r="W414" s="22" t="s">
        <v>407</v>
      </c>
      <c r="X414" s="22" t="s">
        <v>413</v>
      </c>
      <c r="AA414" s="47" t="s">
        <v>1269</v>
      </c>
      <c r="AB414" s="34" t="s">
        <v>1270</v>
      </c>
      <c r="AC414" s="34" t="s">
        <v>1261</v>
      </c>
      <c r="AD414" s="40">
        <v>42</v>
      </c>
      <c r="AE414" s="40">
        <v>63</v>
      </c>
      <c r="AF414" s="9">
        <f t="shared" si="11"/>
        <v>52.5</v>
      </c>
      <c r="AG414" s="48" t="s">
        <v>407</v>
      </c>
      <c r="AI414" s="34" t="s">
        <v>1271</v>
      </c>
    </row>
    <row r="415" spans="1:37" x14ac:dyDescent="0.3">
      <c r="A415" s="22" t="s">
        <v>1272</v>
      </c>
      <c r="B415" s="22" t="s">
        <v>1258</v>
      </c>
      <c r="C415" s="23" t="s">
        <v>1273</v>
      </c>
      <c r="E415" s="42" t="s">
        <v>430</v>
      </c>
      <c r="F415" s="23" t="s">
        <v>545</v>
      </c>
      <c r="G415" s="22" t="s">
        <v>415</v>
      </c>
      <c r="H415" s="48"/>
      <c r="I415" s="34" t="s">
        <v>1274</v>
      </c>
      <c r="J415" s="22" t="s">
        <v>419</v>
      </c>
      <c r="K415" s="41"/>
      <c r="L415" s="22" t="s">
        <v>403</v>
      </c>
      <c r="M415" s="22" t="s">
        <v>635</v>
      </c>
      <c r="N415" s="22">
        <v>1</v>
      </c>
      <c r="O415" s="22">
        <v>1</v>
      </c>
      <c r="P415" s="22">
        <v>1</v>
      </c>
      <c r="Q415" s="23">
        <v>1</v>
      </c>
      <c r="S415" s="23" t="s">
        <v>584</v>
      </c>
      <c r="T415" s="22"/>
      <c r="W415" s="22" t="s">
        <v>407</v>
      </c>
      <c r="X415" s="22" t="s">
        <v>413</v>
      </c>
      <c r="AA415" s="47" t="s">
        <v>1275</v>
      </c>
      <c r="AB415" s="34" t="s">
        <v>1276</v>
      </c>
      <c r="AC415" s="34" t="s">
        <v>1277</v>
      </c>
      <c r="AD415" s="40">
        <v>64</v>
      </c>
      <c r="AE415" s="40">
        <v>78</v>
      </c>
      <c r="AF415" s="9">
        <f t="shared" si="11"/>
        <v>71</v>
      </c>
      <c r="AG415" s="48" t="s">
        <v>407</v>
      </c>
      <c r="AI415" s="34" t="s">
        <v>1278</v>
      </c>
    </row>
    <row r="416" spans="1:37" x14ac:dyDescent="0.3">
      <c r="A416" s="22" t="s">
        <v>1279</v>
      </c>
      <c r="B416" s="22" t="s">
        <v>1280</v>
      </c>
      <c r="C416" s="23" t="s">
        <v>171</v>
      </c>
      <c r="E416" s="42" t="s">
        <v>391</v>
      </c>
      <c r="F416" s="22" t="s">
        <v>442</v>
      </c>
      <c r="G416" s="22" t="s">
        <v>415</v>
      </c>
      <c r="H416" s="48"/>
      <c r="I416" s="34" t="s">
        <v>1281</v>
      </c>
      <c r="J416" s="22" t="s">
        <v>425</v>
      </c>
      <c r="K416" s="41"/>
      <c r="L416" s="22" t="s">
        <v>403</v>
      </c>
      <c r="M416" s="22"/>
      <c r="N416" s="22">
        <v>1</v>
      </c>
      <c r="O416" s="22" t="s">
        <v>396</v>
      </c>
      <c r="P416" s="22">
        <v>1</v>
      </c>
      <c r="Q416" s="23" t="s">
        <v>396</v>
      </c>
      <c r="T416" s="22"/>
      <c r="AC416" s="34" t="s">
        <v>397</v>
      </c>
      <c r="AD416" s="40">
        <v>22</v>
      </c>
      <c r="AE416" s="40">
        <v>29</v>
      </c>
      <c r="AF416" s="9">
        <f t="shared" si="11"/>
        <v>25.5</v>
      </c>
      <c r="AG416" s="48" t="s">
        <v>407</v>
      </c>
      <c r="AI416" s="34" t="s">
        <v>1282</v>
      </c>
    </row>
    <row r="417" spans="1:37" x14ac:dyDescent="0.3">
      <c r="A417" s="22" t="s">
        <v>1283</v>
      </c>
      <c r="B417" s="22" t="s">
        <v>1280</v>
      </c>
      <c r="C417" s="23" t="s">
        <v>1284</v>
      </c>
      <c r="E417" s="42" t="s">
        <v>391</v>
      </c>
      <c r="F417" s="22" t="s">
        <v>442</v>
      </c>
      <c r="G417" s="22" t="s">
        <v>415</v>
      </c>
      <c r="H417" s="48"/>
      <c r="I417" s="34" t="s">
        <v>1285</v>
      </c>
      <c r="J417" s="22" t="s">
        <v>425</v>
      </c>
      <c r="K417" s="41"/>
      <c r="L417" s="22" t="s">
        <v>403</v>
      </c>
      <c r="M417" s="22" t="s">
        <v>404</v>
      </c>
      <c r="N417" s="22">
        <v>1</v>
      </c>
      <c r="O417" s="22">
        <v>1</v>
      </c>
      <c r="P417" s="22">
        <v>1</v>
      </c>
      <c r="Q417" s="23">
        <v>1</v>
      </c>
      <c r="S417" s="23" t="s">
        <v>406</v>
      </c>
      <c r="T417" s="22"/>
      <c r="W417" s="22" t="s">
        <v>402</v>
      </c>
      <c r="X417" s="22" t="s">
        <v>395</v>
      </c>
      <c r="AA417" s="47" t="s">
        <v>1215</v>
      </c>
      <c r="AB417" s="34" t="s">
        <v>1216</v>
      </c>
      <c r="AC417" s="34" t="s">
        <v>397</v>
      </c>
      <c r="AD417" s="40">
        <v>19</v>
      </c>
      <c r="AE417" s="40">
        <v>30</v>
      </c>
      <c r="AF417" s="9">
        <f t="shared" ref="AF417:AF448" si="12">(AD417+AE417)/2</f>
        <v>24.5</v>
      </c>
      <c r="AG417" s="48" t="s">
        <v>407</v>
      </c>
      <c r="AI417" s="34" t="s">
        <v>1286</v>
      </c>
    </row>
    <row r="418" spans="1:37" x14ac:dyDescent="0.3">
      <c r="A418" s="22" t="s">
        <v>1287</v>
      </c>
      <c r="B418" s="22" t="s">
        <v>1280</v>
      </c>
      <c r="C418" s="23" t="s">
        <v>1288</v>
      </c>
      <c r="E418" s="42" t="s">
        <v>391</v>
      </c>
      <c r="F418" s="22" t="s">
        <v>442</v>
      </c>
      <c r="G418" s="22" t="s">
        <v>415</v>
      </c>
      <c r="H418" s="48"/>
      <c r="I418" s="34" t="s">
        <v>811</v>
      </c>
      <c r="J418" s="22" t="s">
        <v>425</v>
      </c>
      <c r="K418" s="41"/>
      <c r="L418" s="22" t="s">
        <v>539</v>
      </c>
      <c r="M418" s="22" t="s">
        <v>404</v>
      </c>
      <c r="N418" s="22">
        <v>1</v>
      </c>
      <c r="O418" s="22">
        <v>1</v>
      </c>
      <c r="P418" s="22">
        <v>1</v>
      </c>
      <c r="Q418" s="23">
        <v>1</v>
      </c>
      <c r="S418" s="23" t="s">
        <v>406</v>
      </c>
      <c r="T418" s="22"/>
      <c r="W418" s="22" t="s">
        <v>402</v>
      </c>
      <c r="X418" s="22" t="s">
        <v>395</v>
      </c>
      <c r="AA418" s="47" t="s">
        <v>1071</v>
      </c>
      <c r="AB418" s="34" t="s">
        <v>1072</v>
      </c>
      <c r="AC418" s="34" t="s">
        <v>397</v>
      </c>
      <c r="AD418" s="40">
        <v>25</v>
      </c>
      <c r="AE418" s="40">
        <v>32</v>
      </c>
      <c r="AF418" s="9">
        <f t="shared" si="12"/>
        <v>28.5</v>
      </c>
      <c r="AG418" s="48" t="s">
        <v>402</v>
      </c>
      <c r="AI418" s="34" t="s">
        <v>1289</v>
      </c>
    </row>
    <row r="419" spans="1:37" x14ac:dyDescent="0.3">
      <c r="A419" s="22" t="s">
        <v>1290</v>
      </c>
      <c r="B419" s="22" t="s">
        <v>1291</v>
      </c>
      <c r="C419" s="23" t="s">
        <v>1292</v>
      </c>
      <c r="E419" s="42" t="s">
        <v>391</v>
      </c>
      <c r="F419" s="22" t="s">
        <v>442</v>
      </c>
      <c r="G419" s="22" t="s">
        <v>415</v>
      </c>
      <c r="H419" s="48"/>
      <c r="I419" s="34" t="s">
        <v>1293</v>
      </c>
      <c r="J419" s="22" t="s">
        <v>425</v>
      </c>
      <c r="K419" s="41"/>
      <c r="L419" s="22" t="s">
        <v>1294</v>
      </c>
      <c r="M419" s="22"/>
      <c r="N419" s="22">
        <v>1</v>
      </c>
      <c r="O419" s="22">
        <v>1</v>
      </c>
      <c r="P419" s="22">
        <v>1</v>
      </c>
      <c r="Q419" s="23">
        <v>1</v>
      </c>
      <c r="T419" s="22"/>
      <c r="AA419" s="47" t="s">
        <v>1295</v>
      </c>
      <c r="AB419" s="34" t="s">
        <v>1296</v>
      </c>
      <c r="AC419" s="34" t="s">
        <v>397</v>
      </c>
      <c r="AD419" s="40">
        <v>22</v>
      </c>
      <c r="AE419" s="40">
        <v>29</v>
      </c>
      <c r="AF419" s="9">
        <f t="shared" si="12"/>
        <v>25.5</v>
      </c>
      <c r="AG419" s="48" t="s">
        <v>407</v>
      </c>
      <c r="AI419" s="34" t="s">
        <v>1297</v>
      </c>
    </row>
    <row r="420" spans="1:37" x14ac:dyDescent="0.3">
      <c r="A420" s="22" t="s">
        <v>1298</v>
      </c>
      <c r="B420" s="22" t="s">
        <v>1291</v>
      </c>
      <c r="C420" s="23" t="s">
        <v>1299</v>
      </c>
      <c r="E420" s="42" t="s">
        <v>391</v>
      </c>
      <c r="F420" s="22" t="s">
        <v>442</v>
      </c>
      <c r="G420" s="22" t="s">
        <v>415</v>
      </c>
      <c r="H420" s="48"/>
      <c r="I420" s="34" t="s">
        <v>1300</v>
      </c>
      <c r="J420" s="22" t="s">
        <v>425</v>
      </c>
      <c r="K420" s="41"/>
      <c r="L420" s="22" t="s">
        <v>403</v>
      </c>
      <c r="M420" s="22" t="s">
        <v>404</v>
      </c>
      <c r="N420" s="22">
        <v>1</v>
      </c>
      <c r="O420" s="22">
        <v>1</v>
      </c>
      <c r="P420" s="22">
        <v>1</v>
      </c>
      <c r="Q420" s="23">
        <v>1</v>
      </c>
      <c r="T420" s="22"/>
      <c r="W420" s="22" t="s">
        <v>402</v>
      </c>
      <c r="X420" s="22" t="s">
        <v>395</v>
      </c>
      <c r="AA420" s="47" t="s">
        <v>1301</v>
      </c>
      <c r="AB420" s="34" t="s">
        <v>1302</v>
      </c>
      <c r="AC420" s="34" t="s">
        <v>397</v>
      </c>
      <c r="AD420" s="40">
        <v>25</v>
      </c>
      <c r="AE420" s="40">
        <v>32</v>
      </c>
      <c r="AF420" s="9">
        <f t="shared" si="12"/>
        <v>28.5</v>
      </c>
      <c r="AG420" s="48" t="s">
        <v>407</v>
      </c>
      <c r="AI420" s="34" t="s">
        <v>1303</v>
      </c>
    </row>
    <row r="421" spans="1:37" s="39" customFormat="1" x14ac:dyDescent="0.3">
      <c r="A421" s="22" t="s">
        <v>1304</v>
      </c>
      <c r="B421" s="22" t="s">
        <v>1291</v>
      </c>
      <c r="C421" s="23" t="s">
        <v>1305</v>
      </c>
      <c r="D421" s="24"/>
      <c r="E421" s="42" t="s">
        <v>391</v>
      </c>
      <c r="F421" s="22" t="s">
        <v>442</v>
      </c>
      <c r="G421" s="22" t="s">
        <v>415</v>
      </c>
      <c r="H421" s="48"/>
      <c r="I421" s="34" t="s">
        <v>1306</v>
      </c>
      <c r="J421" s="22" t="s">
        <v>425</v>
      </c>
      <c r="K421" s="41"/>
      <c r="L421" s="22" t="s">
        <v>403</v>
      </c>
      <c r="M421" s="22"/>
      <c r="N421" s="22">
        <v>2</v>
      </c>
      <c r="O421" s="22">
        <v>2</v>
      </c>
      <c r="P421" s="22">
        <v>2</v>
      </c>
      <c r="Q421" s="23">
        <v>2</v>
      </c>
      <c r="R421" s="46"/>
      <c r="S421" s="23"/>
      <c r="T421" s="22"/>
      <c r="U421" s="46"/>
      <c r="V421" s="22"/>
      <c r="W421" s="22" t="s">
        <v>402</v>
      </c>
      <c r="X421" s="22" t="s">
        <v>395</v>
      </c>
      <c r="Y421" s="22"/>
      <c r="Z421" s="22"/>
      <c r="AA421" s="47" t="s">
        <v>1307</v>
      </c>
      <c r="AB421" s="34" t="s">
        <v>1307</v>
      </c>
      <c r="AC421" s="34" t="s">
        <v>397</v>
      </c>
      <c r="AD421" s="40">
        <v>29</v>
      </c>
      <c r="AE421" s="40">
        <v>35</v>
      </c>
      <c r="AF421" s="9">
        <f t="shared" si="12"/>
        <v>32</v>
      </c>
      <c r="AG421" s="48" t="s">
        <v>407</v>
      </c>
      <c r="AH421" s="46"/>
      <c r="AI421" s="34" t="s">
        <v>1308</v>
      </c>
      <c r="AJ421" s="22"/>
      <c r="AK421" s="22"/>
    </row>
    <row r="422" spans="1:37" x14ac:dyDescent="0.3">
      <c r="A422" s="22" t="s">
        <v>1309</v>
      </c>
      <c r="B422" s="22" t="s">
        <v>1310</v>
      </c>
      <c r="C422" s="23" t="s">
        <v>1311</v>
      </c>
      <c r="E422" s="42" t="s">
        <v>3217</v>
      </c>
      <c r="F422" s="22" t="s">
        <v>781</v>
      </c>
      <c r="G422" s="22" t="s">
        <v>415</v>
      </c>
      <c r="H422" s="48"/>
      <c r="I422" s="34" t="s">
        <v>1312</v>
      </c>
      <c r="J422" s="22" t="s">
        <v>425</v>
      </c>
      <c r="K422" s="41"/>
      <c r="L422" s="22" t="s">
        <v>403</v>
      </c>
      <c r="M422" s="22" t="s">
        <v>404</v>
      </c>
      <c r="N422" s="22">
        <v>1</v>
      </c>
      <c r="O422" s="22">
        <v>1</v>
      </c>
      <c r="P422" s="22">
        <v>1</v>
      </c>
      <c r="Q422" s="23">
        <v>1</v>
      </c>
      <c r="V422" s="23"/>
      <c r="AA422" s="47" t="s">
        <v>1295</v>
      </c>
      <c r="AB422" s="34" t="s">
        <v>1296</v>
      </c>
      <c r="AD422" s="40">
        <v>35</v>
      </c>
      <c r="AE422" s="40">
        <v>57</v>
      </c>
      <c r="AF422" s="9">
        <f t="shared" si="12"/>
        <v>46</v>
      </c>
      <c r="AG422" s="48" t="s">
        <v>402</v>
      </c>
      <c r="AI422" s="44" t="s">
        <v>1313</v>
      </c>
    </row>
    <row r="423" spans="1:37" x14ac:dyDescent="0.3">
      <c r="A423" s="22" t="s">
        <v>1314</v>
      </c>
      <c r="B423" s="22" t="s">
        <v>1310</v>
      </c>
      <c r="C423" s="23" t="s">
        <v>1315</v>
      </c>
      <c r="E423" s="42" t="s">
        <v>3217</v>
      </c>
      <c r="F423" s="22" t="s">
        <v>781</v>
      </c>
      <c r="G423" s="22" t="s">
        <v>415</v>
      </c>
      <c r="H423" s="48"/>
      <c r="I423" s="34" t="s">
        <v>1316</v>
      </c>
      <c r="J423" s="22" t="s">
        <v>425</v>
      </c>
      <c r="K423" s="41"/>
      <c r="L423" s="22" t="s">
        <v>403</v>
      </c>
      <c r="M423" s="22" t="s">
        <v>404</v>
      </c>
      <c r="N423" s="22">
        <v>1</v>
      </c>
      <c r="O423" s="22">
        <v>1</v>
      </c>
      <c r="P423" s="22">
        <v>1</v>
      </c>
      <c r="Q423" s="23">
        <v>1</v>
      </c>
      <c r="T423" s="22"/>
      <c r="AA423" s="47" t="s">
        <v>1317</v>
      </c>
      <c r="AB423" s="34" t="s">
        <v>1318</v>
      </c>
      <c r="AC423" s="34" t="s">
        <v>1319</v>
      </c>
      <c r="AD423" s="40">
        <v>45</v>
      </c>
      <c r="AE423" s="40">
        <v>54</v>
      </c>
      <c r="AF423" s="9">
        <f t="shared" si="12"/>
        <v>49.5</v>
      </c>
      <c r="AG423" s="48" t="s">
        <v>402</v>
      </c>
      <c r="AI423" s="34" t="s">
        <v>1320</v>
      </c>
    </row>
    <row r="424" spans="1:37" x14ac:dyDescent="0.3">
      <c r="A424" s="22" t="s">
        <v>1321</v>
      </c>
      <c r="B424" s="22" t="s">
        <v>1310</v>
      </c>
      <c r="C424" s="23" t="s">
        <v>1322</v>
      </c>
      <c r="E424" s="42" t="s">
        <v>3217</v>
      </c>
      <c r="F424" s="22" t="s">
        <v>781</v>
      </c>
      <c r="G424" s="22" t="s">
        <v>415</v>
      </c>
      <c r="H424" s="48"/>
      <c r="I424" s="34" t="s">
        <v>1323</v>
      </c>
      <c r="J424" s="22" t="s">
        <v>425</v>
      </c>
      <c r="K424" s="41"/>
      <c r="L424" s="22" t="s">
        <v>403</v>
      </c>
      <c r="M424" s="22" t="s">
        <v>404</v>
      </c>
      <c r="N424" s="22">
        <v>1</v>
      </c>
      <c r="O424" s="22">
        <v>1</v>
      </c>
      <c r="P424" s="22">
        <v>1</v>
      </c>
      <c r="Q424" s="23">
        <v>1</v>
      </c>
      <c r="T424" s="22"/>
      <c r="W424" s="22" t="s">
        <v>402</v>
      </c>
      <c r="X424" s="22" t="s">
        <v>395</v>
      </c>
      <c r="AA424" s="47" t="s">
        <v>1324</v>
      </c>
      <c r="AB424" s="34" t="s">
        <v>1325</v>
      </c>
      <c r="AC424" s="34" t="s">
        <v>397</v>
      </c>
      <c r="AD424" s="40">
        <v>48</v>
      </c>
      <c r="AE424" s="40">
        <v>60</v>
      </c>
      <c r="AF424" s="9">
        <f t="shared" si="12"/>
        <v>54</v>
      </c>
      <c r="AG424" s="48" t="s">
        <v>402</v>
      </c>
      <c r="AI424" s="34" t="s">
        <v>1326</v>
      </c>
    </row>
    <row r="425" spans="1:37" x14ac:dyDescent="0.3">
      <c r="A425" s="22" t="s">
        <v>1327</v>
      </c>
      <c r="B425" s="22" t="s">
        <v>1310</v>
      </c>
      <c r="C425" s="23" t="s">
        <v>1328</v>
      </c>
      <c r="E425" s="42" t="s">
        <v>3217</v>
      </c>
      <c r="F425" s="22" t="s">
        <v>781</v>
      </c>
      <c r="G425" s="22" t="s">
        <v>415</v>
      </c>
      <c r="H425" s="48"/>
      <c r="I425" s="34" t="s">
        <v>538</v>
      </c>
      <c r="J425" s="22" t="s">
        <v>425</v>
      </c>
      <c r="K425" s="41"/>
      <c r="L425" s="22" t="s">
        <v>403</v>
      </c>
      <c r="M425" s="22" t="s">
        <v>404</v>
      </c>
      <c r="N425" s="22">
        <v>1</v>
      </c>
      <c r="O425" s="22">
        <v>1</v>
      </c>
      <c r="P425" s="22">
        <v>1</v>
      </c>
      <c r="Q425" s="23">
        <v>1</v>
      </c>
      <c r="T425" s="22"/>
      <c r="AA425" s="47" t="s">
        <v>1329</v>
      </c>
      <c r="AB425" s="34" t="s">
        <v>1330</v>
      </c>
      <c r="AC425" s="34" t="s">
        <v>397</v>
      </c>
      <c r="AD425" s="40">
        <v>57</v>
      </c>
      <c r="AE425" s="40">
        <v>70</v>
      </c>
      <c r="AF425" s="9">
        <f t="shared" si="12"/>
        <v>63.5</v>
      </c>
      <c r="AG425" s="48" t="s">
        <v>407</v>
      </c>
      <c r="AI425" s="34" t="s">
        <v>1331</v>
      </c>
    </row>
    <row r="426" spans="1:37" s="39" customFormat="1" x14ac:dyDescent="0.3">
      <c r="A426" s="22" t="s">
        <v>1332</v>
      </c>
      <c r="B426" s="22" t="s">
        <v>1310</v>
      </c>
      <c r="C426" s="23" t="s">
        <v>1020</v>
      </c>
      <c r="D426" s="24"/>
      <c r="E426" s="42" t="s">
        <v>3217</v>
      </c>
      <c r="F426" s="22" t="s">
        <v>781</v>
      </c>
      <c r="G426" s="22" t="s">
        <v>415</v>
      </c>
      <c r="H426" s="48"/>
      <c r="I426" s="34" t="s">
        <v>1333</v>
      </c>
      <c r="J426" s="22" t="s">
        <v>425</v>
      </c>
      <c r="K426" s="41"/>
      <c r="L426" s="22" t="s">
        <v>403</v>
      </c>
      <c r="M426" s="22" t="s">
        <v>404</v>
      </c>
      <c r="N426" s="22">
        <v>1</v>
      </c>
      <c r="O426" s="22">
        <v>1</v>
      </c>
      <c r="P426" s="22">
        <v>1</v>
      </c>
      <c r="Q426" s="23">
        <v>1</v>
      </c>
      <c r="R426" s="46"/>
      <c r="S426" s="23"/>
      <c r="T426" s="23"/>
      <c r="U426" s="46"/>
      <c r="V426" s="23"/>
      <c r="W426" s="22"/>
      <c r="X426" s="22"/>
      <c r="Y426" s="22"/>
      <c r="Z426" s="22"/>
      <c r="AA426" s="47" t="s">
        <v>1334</v>
      </c>
      <c r="AB426" s="34" t="s">
        <v>1335</v>
      </c>
      <c r="AC426" s="34"/>
      <c r="AD426" s="40">
        <v>42</v>
      </c>
      <c r="AE426" s="40">
        <v>51</v>
      </c>
      <c r="AF426" s="9">
        <f t="shared" si="12"/>
        <v>46.5</v>
      </c>
      <c r="AG426" s="48" t="s">
        <v>402</v>
      </c>
      <c r="AH426" s="46"/>
      <c r="AI426" s="44" t="s">
        <v>1336</v>
      </c>
      <c r="AJ426" s="22"/>
      <c r="AK426" s="22"/>
    </row>
    <row r="427" spans="1:37" x14ac:dyDescent="0.3">
      <c r="A427" s="22" t="s">
        <v>1337</v>
      </c>
      <c r="B427" s="22" t="s">
        <v>1310</v>
      </c>
      <c r="C427" s="23" t="s">
        <v>1338</v>
      </c>
      <c r="E427" s="42" t="s">
        <v>3217</v>
      </c>
      <c r="F427" s="22" t="s">
        <v>781</v>
      </c>
      <c r="G427" s="22" t="s">
        <v>415</v>
      </c>
      <c r="H427" s="48"/>
      <c r="I427" s="34" t="s">
        <v>639</v>
      </c>
      <c r="J427" s="22" t="s">
        <v>425</v>
      </c>
      <c r="K427" s="41"/>
      <c r="L427" s="22" t="s">
        <v>403</v>
      </c>
      <c r="M427" s="22" t="s">
        <v>404</v>
      </c>
      <c r="N427" s="22">
        <v>1</v>
      </c>
      <c r="O427" s="22">
        <v>1</v>
      </c>
      <c r="P427" s="22">
        <v>1</v>
      </c>
      <c r="Q427" s="23">
        <v>1</v>
      </c>
      <c r="T427" s="22"/>
      <c r="AA427" s="47" t="s">
        <v>1112</v>
      </c>
      <c r="AB427" s="34" t="s">
        <v>1113</v>
      </c>
      <c r="AD427" s="40">
        <v>57</v>
      </c>
      <c r="AE427" s="40">
        <v>63</v>
      </c>
      <c r="AF427" s="9">
        <f t="shared" si="12"/>
        <v>60</v>
      </c>
      <c r="AG427" s="48" t="s">
        <v>402</v>
      </c>
      <c r="AI427" s="34" t="s">
        <v>1339</v>
      </c>
    </row>
    <row r="428" spans="1:37" x14ac:dyDescent="0.3">
      <c r="A428" s="22" t="s">
        <v>1340</v>
      </c>
      <c r="B428" s="22" t="s">
        <v>1310</v>
      </c>
      <c r="C428" s="23" t="s">
        <v>1341</v>
      </c>
      <c r="E428" s="42" t="s">
        <v>3217</v>
      </c>
      <c r="F428" s="22" t="s">
        <v>781</v>
      </c>
      <c r="G428" s="22" t="s">
        <v>415</v>
      </c>
      <c r="H428" s="48"/>
      <c r="I428" s="34" t="s">
        <v>1342</v>
      </c>
      <c r="J428" s="22" t="s">
        <v>425</v>
      </c>
      <c r="K428" s="41"/>
      <c r="L428" s="22" t="s">
        <v>403</v>
      </c>
      <c r="M428" s="22" t="s">
        <v>404</v>
      </c>
      <c r="N428" s="22">
        <v>1</v>
      </c>
      <c r="O428" s="22">
        <v>1</v>
      </c>
      <c r="P428" s="22">
        <v>1</v>
      </c>
      <c r="Q428" s="23">
        <v>1</v>
      </c>
      <c r="T428" s="22"/>
      <c r="AA428" s="47" t="s">
        <v>1334</v>
      </c>
      <c r="AB428" s="34" t="s">
        <v>1335</v>
      </c>
      <c r="AC428" s="34" t="s">
        <v>397</v>
      </c>
      <c r="AD428" s="40">
        <v>42</v>
      </c>
      <c r="AE428" s="40">
        <v>54</v>
      </c>
      <c r="AF428" s="9">
        <f t="shared" si="12"/>
        <v>48</v>
      </c>
      <c r="AG428" s="48" t="s">
        <v>402</v>
      </c>
      <c r="AI428" s="34" t="s">
        <v>1343</v>
      </c>
    </row>
    <row r="429" spans="1:37" x14ac:dyDescent="0.3">
      <c r="A429" s="1" t="s">
        <v>1344</v>
      </c>
      <c r="B429" s="1" t="s">
        <v>1310</v>
      </c>
      <c r="C429" s="3" t="s">
        <v>1345</v>
      </c>
      <c r="D429" s="13" t="s">
        <v>3231</v>
      </c>
      <c r="E429" s="2" t="s">
        <v>3217</v>
      </c>
      <c r="F429" s="1" t="s">
        <v>781</v>
      </c>
      <c r="G429" s="1" t="s">
        <v>415</v>
      </c>
      <c r="H429" s="6"/>
      <c r="I429" s="11" t="s">
        <v>1346</v>
      </c>
      <c r="J429" s="1" t="s">
        <v>425</v>
      </c>
      <c r="K429" s="1"/>
      <c r="L429" s="1" t="s">
        <v>403</v>
      </c>
      <c r="M429" s="1" t="s">
        <v>404</v>
      </c>
      <c r="N429" s="1">
        <v>1</v>
      </c>
      <c r="O429" s="1">
        <v>1</v>
      </c>
      <c r="P429" s="1">
        <v>1</v>
      </c>
      <c r="Q429" s="3">
        <v>1</v>
      </c>
      <c r="R429" s="5"/>
      <c r="S429" s="3"/>
      <c r="T429" s="3"/>
      <c r="U429" s="5"/>
      <c r="V429" s="3"/>
      <c r="W429" s="1"/>
      <c r="X429" s="1"/>
      <c r="Y429" s="1"/>
      <c r="Z429" s="1"/>
      <c r="AA429" s="14" t="s">
        <v>1347</v>
      </c>
      <c r="AB429" s="11" t="s">
        <v>1348</v>
      </c>
      <c r="AC429" s="11" t="s">
        <v>397</v>
      </c>
      <c r="AD429" s="9">
        <v>37</v>
      </c>
      <c r="AE429" s="9">
        <v>48</v>
      </c>
      <c r="AF429" s="9">
        <f t="shared" si="12"/>
        <v>42.5</v>
      </c>
      <c r="AG429" s="6" t="s">
        <v>402</v>
      </c>
      <c r="AH429" s="5"/>
      <c r="AI429" s="10" t="s">
        <v>1349</v>
      </c>
      <c r="AJ429" s="1"/>
    </row>
    <row r="430" spans="1:37" x14ac:dyDescent="0.3">
      <c r="A430" s="22" t="s">
        <v>1350</v>
      </c>
      <c r="B430" s="22" t="s">
        <v>1310</v>
      </c>
      <c r="C430" s="23" t="s">
        <v>1351</v>
      </c>
      <c r="E430" s="42" t="s">
        <v>3217</v>
      </c>
      <c r="F430" s="22" t="s">
        <v>781</v>
      </c>
      <c r="G430" s="22" t="s">
        <v>415</v>
      </c>
      <c r="H430" s="48"/>
      <c r="I430" s="34" t="s">
        <v>1352</v>
      </c>
      <c r="J430" s="22" t="s">
        <v>425</v>
      </c>
      <c r="K430" s="41"/>
      <c r="L430" s="22" t="s">
        <v>403</v>
      </c>
      <c r="M430" s="22" t="s">
        <v>404</v>
      </c>
      <c r="N430" s="22">
        <v>1</v>
      </c>
      <c r="O430" s="22">
        <v>1</v>
      </c>
      <c r="P430" s="22">
        <v>1</v>
      </c>
      <c r="Q430" s="23">
        <v>1</v>
      </c>
      <c r="S430" s="23" t="s">
        <v>406</v>
      </c>
      <c r="T430" s="22"/>
      <c r="AA430" s="47" t="s">
        <v>1353</v>
      </c>
      <c r="AB430" s="34" t="s">
        <v>1354</v>
      </c>
      <c r="AD430" s="40">
        <v>38</v>
      </c>
      <c r="AE430" s="40">
        <v>56</v>
      </c>
      <c r="AF430" s="9">
        <f t="shared" si="12"/>
        <v>47</v>
      </c>
      <c r="AG430" s="48" t="s">
        <v>407</v>
      </c>
      <c r="AI430" s="34" t="s">
        <v>1355</v>
      </c>
    </row>
    <row r="431" spans="1:37" x14ac:dyDescent="0.3">
      <c r="A431" s="22" t="s">
        <v>1356</v>
      </c>
      <c r="B431" s="22" t="s">
        <v>1357</v>
      </c>
      <c r="C431" s="23" t="s">
        <v>1358</v>
      </c>
      <c r="E431" s="42" t="s">
        <v>391</v>
      </c>
      <c r="F431" s="22" t="s">
        <v>442</v>
      </c>
      <c r="G431" s="22" t="s">
        <v>415</v>
      </c>
      <c r="H431" s="48"/>
      <c r="I431" s="34" t="s">
        <v>1359</v>
      </c>
      <c r="J431" s="22" t="s">
        <v>425</v>
      </c>
      <c r="K431" s="41"/>
      <c r="L431" s="22" t="s">
        <v>394</v>
      </c>
      <c r="M431" s="22"/>
      <c r="N431" s="22">
        <v>2</v>
      </c>
      <c r="O431" s="22">
        <v>3</v>
      </c>
      <c r="P431" s="22">
        <v>2</v>
      </c>
      <c r="Q431" s="23">
        <v>3</v>
      </c>
      <c r="V431" s="23"/>
      <c r="W431" s="22" t="s">
        <v>402</v>
      </c>
      <c r="X431" s="22" t="s">
        <v>395</v>
      </c>
      <c r="AA431" s="47" t="s">
        <v>1136</v>
      </c>
      <c r="AB431" s="34" t="s">
        <v>1360</v>
      </c>
      <c r="AC431" s="34" t="s">
        <v>397</v>
      </c>
      <c r="AD431" s="40">
        <v>35</v>
      </c>
      <c r="AE431" s="40">
        <v>42</v>
      </c>
      <c r="AF431" s="9">
        <f t="shared" si="12"/>
        <v>38.5</v>
      </c>
      <c r="AG431" s="48" t="s">
        <v>402</v>
      </c>
      <c r="AI431" s="44" t="s">
        <v>1361</v>
      </c>
    </row>
    <row r="432" spans="1:37" x14ac:dyDescent="0.3">
      <c r="A432" s="22" t="s">
        <v>1362</v>
      </c>
      <c r="B432" s="22" t="s">
        <v>1363</v>
      </c>
      <c r="C432" s="23" t="s">
        <v>1364</v>
      </c>
      <c r="E432" s="42" t="s">
        <v>3217</v>
      </c>
      <c r="F432" s="22" t="s">
        <v>1174</v>
      </c>
      <c r="G432" s="22" t="s">
        <v>415</v>
      </c>
      <c r="H432" s="48"/>
      <c r="I432" s="34"/>
      <c r="J432" s="22"/>
      <c r="K432" s="41"/>
      <c r="L432" s="22"/>
      <c r="M432" s="22"/>
      <c r="N432" s="22"/>
      <c r="O432" s="22"/>
      <c r="P432" s="22"/>
      <c r="T432" s="22"/>
      <c r="AD432" s="79">
        <v>70</v>
      </c>
      <c r="AE432" s="40">
        <v>70</v>
      </c>
      <c r="AF432" s="9">
        <f t="shared" si="12"/>
        <v>70</v>
      </c>
      <c r="AG432" s="48" t="s">
        <v>402</v>
      </c>
      <c r="AI432" s="64" t="s">
        <v>1365</v>
      </c>
    </row>
    <row r="433" spans="1:36" x14ac:dyDescent="0.3">
      <c r="A433" s="22" t="s">
        <v>1366</v>
      </c>
      <c r="B433" s="22" t="s">
        <v>1367</v>
      </c>
      <c r="C433" s="23" t="s">
        <v>1368</v>
      </c>
      <c r="E433" s="42" t="s">
        <v>3221</v>
      </c>
      <c r="F433" s="22" t="s">
        <v>442</v>
      </c>
      <c r="G433" s="22" t="s">
        <v>415</v>
      </c>
      <c r="H433" s="48"/>
      <c r="I433" s="34" t="s">
        <v>1369</v>
      </c>
      <c r="J433" s="22" t="s">
        <v>425</v>
      </c>
      <c r="K433" s="41"/>
      <c r="L433" s="22" t="s">
        <v>394</v>
      </c>
      <c r="M433" s="22"/>
      <c r="N433" s="22"/>
      <c r="O433" s="22"/>
      <c r="P433" s="22"/>
      <c r="T433" s="22"/>
      <c r="AA433" s="47" t="s">
        <v>1370</v>
      </c>
      <c r="AB433" s="34" t="s">
        <v>1370</v>
      </c>
      <c r="AC433" s="34" t="s">
        <v>397</v>
      </c>
      <c r="AD433" s="40">
        <v>25</v>
      </c>
      <c r="AE433" s="40">
        <v>32</v>
      </c>
      <c r="AF433" s="9">
        <f t="shared" si="12"/>
        <v>28.5</v>
      </c>
      <c r="AG433" s="48" t="s">
        <v>402</v>
      </c>
      <c r="AI433" s="34" t="s">
        <v>1371</v>
      </c>
    </row>
    <row r="434" spans="1:36" x14ac:dyDescent="0.3">
      <c r="A434" s="1" t="s">
        <v>1372</v>
      </c>
      <c r="B434" s="1" t="s">
        <v>1367</v>
      </c>
      <c r="C434" s="3" t="s">
        <v>1373</v>
      </c>
      <c r="D434" s="13" t="s">
        <v>3232</v>
      </c>
      <c r="E434" s="2" t="s">
        <v>3221</v>
      </c>
      <c r="F434" s="1" t="s">
        <v>442</v>
      </c>
      <c r="G434" s="1" t="s">
        <v>415</v>
      </c>
      <c r="H434" s="6"/>
      <c r="I434" s="11" t="s">
        <v>1254</v>
      </c>
      <c r="J434" s="1" t="s">
        <v>425</v>
      </c>
      <c r="K434" s="1"/>
      <c r="L434" s="1" t="s">
        <v>394</v>
      </c>
      <c r="M434" s="1"/>
      <c r="N434" s="1"/>
      <c r="O434" s="1"/>
      <c r="P434" s="1"/>
      <c r="Q434" s="3"/>
      <c r="R434" s="5" t="s">
        <v>396</v>
      </c>
      <c r="S434" s="3"/>
      <c r="T434" s="3"/>
      <c r="U434" s="5"/>
      <c r="V434" s="3"/>
      <c r="W434" s="1"/>
      <c r="X434" s="1"/>
      <c r="Y434" s="1"/>
      <c r="Z434" s="1"/>
      <c r="AA434" s="14" t="s">
        <v>1374</v>
      </c>
      <c r="AB434" s="11" t="s">
        <v>1374</v>
      </c>
      <c r="AC434" s="11" t="s">
        <v>397</v>
      </c>
      <c r="AD434" s="9">
        <v>42</v>
      </c>
      <c r="AE434" s="9">
        <v>45</v>
      </c>
      <c r="AF434" s="9">
        <f t="shared" si="12"/>
        <v>43.5</v>
      </c>
      <c r="AG434" s="6" t="s">
        <v>402</v>
      </c>
      <c r="AH434" s="5"/>
      <c r="AI434" s="10" t="s">
        <v>1375</v>
      </c>
      <c r="AJ434" s="1"/>
    </row>
    <row r="435" spans="1:36" x14ac:dyDescent="0.3">
      <c r="A435" s="22" t="s">
        <v>1376</v>
      </c>
      <c r="B435" s="22" t="s">
        <v>1367</v>
      </c>
      <c r="C435" s="23" t="s">
        <v>1377</v>
      </c>
      <c r="E435" s="42" t="s">
        <v>3221</v>
      </c>
      <c r="F435" s="22" t="s">
        <v>442</v>
      </c>
      <c r="G435" s="22" t="s">
        <v>415</v>
      </c>
      <c r="H435" s="48"/>
      <c r="I435" s="34" t="s">
        <v>1378</v>
      </c>
      <c r="J435" s="22" t="s">
        <v>425</v>
      </c>
      <c r="K435" s="41"/>
      <c r="L435" s="22" t="s">
        <v>403</v>
      </c>
      <c r="M435" s="22"/>
      <c r="N435" s="22"/>
      <c r="O435" s="22"/>
      <c r="P435" s="22"/>
      <c r="R435" s="57" t="s">
        <v>396</v>
      </c>
      <c r="V435" s="23"/>
      <c r="W435" s="22" t="s">
        <v>402</v>
      </c>
      <c r="X435" s="22" t="s">
        <v>395</v>
      </c>
      <c r="AA435" s="47" t="s">
        <v>1379</v>
      </c>
      <c r="AB435" s="34" t="s">
        <v>1379</v>
      </c>
      <c r="AC435" s="34" t="s">
        <v>397</v>
      </c>
      <c r="AD435" s="40">
        <v>30</v>
      </c>
      <c r="AE435" s="40">
        <v>45</v>
      </c>
      <c r="AF435" s="9">
        <f t="shared" si="12"/>
        <v>37.5</v>
      </c>
      <c r="AG435" s="48" t="s">
        <v>402</v>
      </c>
      <c r="AI435" s="44" t="s">
        <v>1380</v>
      </c>
    </row>
    <row r="436" spans="1:36" x14ac:dyDescent="0.3">
      <c r="A436" s="22" t="s">
        <v>1381</v>
      </c>
      <c r="B436" s="22" t="s">
        <v>1367</v>
      </c>
      <c r="C436" s="23" t="s">
        <v>1382</v>
      </c>
      <c r="E436" s="42" t="s">
        <v>3221</v>
      </c>
      <c r="F436" s="22" t="s">
        <v>442</v>
      </c>
      <c r="G436" s="22" t="s">
        <v>415</v>
      </c>
      <c r="H436" s="48"/>
      <c r="I436" s="34" t="s">
        <v>1383</v>
      </c>
      <c r="J436" s="22" t="s">
        <v>419</v>
      </c>
      <c r="K436" s="41"/>
      <c r="L436" s="22" t="s">
        <v>403</v>
      </c>
      <c r="M436" s="22"/>
      <c r="N436" s="22"/>
      <c r="O436" s="22"/>
      <c r="P436" s="22"/>
      <c r="V436" s="23"/>
      <c r="W436" s="22" t="s">
        <v>402</v>
      </c>
      <c r="X436" s="22" t="s">
        <v>395</v>
      </c>
      <c r="AA436" s="47" t="s">
        <v>1384</v>
      </c>
      <c r="AB436" s="34" t="s">
        <v>1385</v>
      </c>
      <c r="AC436" s="34" t="s">
        <v>397</v>
      </c>
      <c r="AD436" s="40">
        <v>35</v>
      </c>
      <c r="AE436" s="40">
        <v>43</v>
      </c>
      <c r="AF436" s="9">
        <f t="shared" si="12"/>
        <v>39</v>
      </c>
      <c r="AG436" s="48" t="s">
        <v>402</v>
      </c>
      <c r="AI436" s="44" t="s">
        <v>1386</v>
      </c>
    </row>
    <row r="437" spans="1:36" x14ac:dyDescent="0.3">
      <c r="A437" s="22" t="s">
        <v>1387</v>
      </c>
      <c r="B437" s="22" t="s">
        <v>1367</v>
      </c>
      <c r="C437" s="23" t="s">
        <v>1388</v>
      </c>
      <c r="E437" s="42" t="s">
        <v>3221</v>
      </c>
      <c r="F437" s="22" t="s">
        <v>442</v>
      </c>
      <c r="G437" s="22" t="s">
        <v>415</v>
      </c>
      <c r="H437" s="48"/>
      <c r="I437" s="34" t="s">
        <v>1389</v>
      </c>
      <c r="J437" s="22" t="s">
        <v>425</v>
      </c>
      <c r="K437" s="41"/>
      <c r="L437" s="22" t="s">
        <v>403</v>
      </c>
      <c r="M437" s="22"/>
      <c r="N437" s="22">
        <v>3</v>
      </c>
      <c r="O437" s="22">
        <v>3</v>
      </c>
      <c r="P437" s="22">
        <v>2</v>
      </c>
      <c r="Q437" s="23">
        <v>2</v>
      </c>
      <c r="V437" s="23"/>
      <c r="AA437" s="47" t="s">
        <v>475</v>
      </c>
      <c r="AB437" s="34" t="s">
        <v>530</v>
      </c>
      <c r="AC437" s="34" t="s">
        <v>397</v>
      </c>
      <c r="AD437" s="40">
        <v>35</v>
      </c>
      <c r="AE437" s="40">
        <v>39</v>
      </c>
      <c r="AF437" s="9">
        <f t="shared" si="12"/>
        <v>37</v>
      </c>
      <c r="AG437" s="48" t="s">
        <v>402</v>
      </c>
      <c r="AI437" s="44" t="s">
        <v>1390</v>
      </c>
    </row>
    <row r="438" spans="1:36" x14ac:dyDescent="0.3">
      <c r="A438" s="22" t="s">
        <v>1391</v>
      </c>
      <c r="B438" s="22" t="s">
        <v>1367</v>
      </c>
      <c r="C438" s="23" t="s">
        <v>1392</v>
      </c>
      <c r="E438" s="42" t="s">
        <v>3221</v>
      </c>
      <c r="F438" s="22" t="s">
        <v>442</v>
      </c>
      <c r="G438" s="22" t="s">
        <v>415</v>
      </c>
      <c r="H438" s="48"/>
      <c r="I438" s="34" t="s">
        <v>1393</v>
      </c>
      <c r="J438" s="22" t="s">
        <v>419</v>
      </c>
      <c r="K438" s="41"/>
      <c r="L438" s="22" t="s">
        <v>403</v>
      </c>
      <c r="M438" s="22"/>
      <c r="N438" s="22">
        <v>2</v>
      </c>
      <c r="O438" s="22">
        <v>2</v>
      </c>
      <c r="P438" s="22"/>
      <c r="T438" s="22"/>
      <c r="AA438" s="47" t="s">
        <v>1394</v>
      </c>
      <c r="AC438" s="34" t="s">
        <v>397</v>
      </c>
      <c r="AD438" s="40">
        <v>29</v>
      </c>
      <c r="AE438" s="40">
        <v>32</v>
      </c>
      <c r="AF438" s="9">
        <f t="shared" si="12"/>
        <v>30.5</v>
      </c>
      <c r="AG438" s="48" t="s">
        <v>402</v>
      </c>
      <c r="AI438" s="34" t="s">
        <v>1395</v>
      </c>
    </row>
    <row r="439" spans="1:36" s="41" customFormat="1" x14ac:dyDescent="0.3">
      <c r="A439" s="22" t="s">
        <v>1396</v>
      </c>
      <c r="B439" s="22" t="s">
        <v>1397</v>
      </c>
      <c r="C439" s="23" t="s">
        <v>1398</v>
      </c>
      <c r="D439" s="24"/>
      <c r="E439" s="42" t="s">
        <v>3222</v>
      </c>
      <c r="F439" s="22" t="s">
        <v>597</v>
      </c>
      <c r="G439" s="22" t="s">
        <v>415</v>
      </c>
      <c r="H439" s="48"/>
      <c r="I439" s="34"/>
      <c r="J439" s="22"/>
      <c r="L439" s="22"/>
      <c r="M439" s="22"/>
      <c r="N439" s="22"/>
      <c r="O439" s="22"/>
      <c r="P439" s="22"/>
      <c r="Q439" s="23"/>
      <c r="R439" s="46"/>
      <c r="S439" s="23"/>
      <c r="T439" s="22"/>
      <c r="U439" s="46"/>
      <c r="V439" s="22"/>
      <c r="W439" s="22"/>
      <c r="X439" s="22"/>
      <c r="Y439" s="22"/>
      <c r="Z439" s="22"/>
      <c r="AA439" s="47"/>
      <c r="AB439" s="34"/>
      <c r="AC439" s="34"/>
      <c r="AD439" s="79">
        <v>30</v>
      </c>
      <c r="AE439" s="40">
        <v>35</v>
      </c>
      <c r="AF439" s="9">
        <f t="shared" si="12"/>
        <v>32.5</v>
      </c>
      <c r="AG439" s="48" t="s">
        <v>407</v>
      </c>
      <c r="AH439" s="46"/>
      <c r="AI439" s="34" t="s">
        <v>3154</v>
      </c>
      <c r="AJ439" s="22"/>
    </row>
    <row r="440" spans="1:36" x14ac:dyDescent="0.3">
      <c r="A440" s="22" t="s">
        <v>1399</v>
      </c>
      <c r="B440" s="22" t="s">
        <v>1400</v>
      </c>
      <c r="C440" s="23" t="s">
        <v>1401</v>
      </c>
      <c r="E440" s="42" t="s">
        <v>651</v>
      </c>
      <c r="F440" s="22" t="s">
        <v>652</v>
      </c>
      <c r="G440" s="22" t="s">
        <v>415</v>
      </c>
      <c r="H440" s="48"/>
      <c r="I440" s="34" t="s">
        <v>1402</v>
      </c>
      <c r="J440" s="22" t="s">
        <v>419</v>
      </c>
      <c r="K440" s="41"/>
      <c r="L440" s="22" t="s">
        <v>403</v>
      </c>
      <c r="M440" s="22"/>
      <c r="N440" s="22"/>
      <c r="O440" s="22"/>
      <c r="P440" s="22"/>
      <c r="R440" s="46" t="s">
        <v>396</v>
      </c>
      <c r="S440" s="23" t="s">
        <v>584</v>
      </c>
      <c r="T440" s="22"/>
      <c r="V440" s="22" t="s">
        <v>1143</v>
      </c>
      <c r="W440" s="22" t="s">
        <v>402</v>
      </c>
      <c r="X440" s="22" t="s">
        <v>395</v>
      </c>
      <c r="AA440" s="47" t="s">
        <v>1403</v>
      </c>
      <c r="AB440" s="34" t="s">
        <v>1404</v>
      </c>
      <c r="AC440" s="34" t="s">
        <v>397</v>
      </c>
      <c r="AD440" s="40">
        <v>70</v>
      </c>
      <c r="AE440" s="40">
        <v>100</v>
      </c>
      <c r="AF440" s="9">
        <f t="shared" si="12"/>
        <v>85</v>
      </c>
      <c r="AG440" s="48" t="s">
        <v>407</v>
      </c>
      <c r="AI440" s="34" t="s">
        <v>1405</v>
      </c>
    </row>
    <row r="441" spans="1:36" x14ac:dyDescent="0.3">
      <c r="A441" s="22" t="s">
        <v>1406</v>
      </c>
      <c r="B441" s="22" t="s">
        <v>1400</v>
      </c>
      <c r="C441" s="23" t="s">
        <v>1407</v>
      </c>
      <c r="E441" s="42" t="s">
        <v>651</v>
      </c>
      <c r="F441" s="22" t="s">
        <v>652</v>
      </c>
      <c r="G441" s="22" t="s">
        <v>415</v>
      </c>
      <c r="H441" s="48"/>
      <c r="I441" s="34" t="s">
        <v>1408</v>
      </c>
      <c r="J441" s="22" t="s">
        <v>425</v>
      </c>
      <c r="K441" s="41"/>
      <c r="L441" s="22" t="s">
        <v>394</v>
      </c>
      <c r="M441" s="22"/>
      <c r="N441" s="22"/>
      <c r="O441" s="22"/>
      <c r="P441" s="22"/>
      <c r="S441" s="23" t="s">
        <v>406</v>
      </c>
      <c r="T441" s="22"/>
      <c r="W441" s="22" t="s">
        <v>407</v>
      </c>
      <c r="X441" s="22" t="s">
        <v>395</v>
      </c>
      <c r="AA441" s="47" t="s">
        <v>475</v>
      </c>
      <c r="AD441" s="40">
        <v>96</v>
      </c>
      <c r="AE441" s="40">
        <v>102</v>
      </c>
      <c r="AF441" s="9">
        <f t="shared" si="12"/>
        <v>99</v>
      </c>
      <c r="AG441" s="48" t="s">
        <v>407</v>
      </c>
      <c r="AI441" s="34" t="s">
        <v>1409</v>
      </c>
    </row>
    <row r="442" spans="1:36" x14ac:dyDescent="0.3">
      <c r="A442" s="22" t="s">
        <v>1410</v>
      </c>
      <c r="B442" s="22" t="s">
        <v>1400</v>
      </c>
      <c r="C442" s="23" t="s">
        <v>1411</v>
      </c>
      <c r="E442" s="42" t="s">
        <v>651</v>
      </c>
      <c r="F442" s="22" t="s">
        <v>652</v>
      </c>
      <c r="G442" s="22" t="s">
        <v>415</v>
      </c>
      <c r="H442" s="48"/>
      <c r="I442" s="34" t="s">
        <v>1412</v>
      </c>
      <c r="J442" s="22" t="s">
        <v>425</v>
      </c>
      <c r="K442" s="41"/>
      <c r="L442" s="22" t="s">
        <v>444</v>
      </c>
      <c r="M442" s="22" t="s">
        <v>1413</v>
      </c>
      <c r="N442" s="22"/>
      <c r="O442" s="22"/>
      <c r="P442" s="22"/>
      <c r="S442" s="23" t="s">
        <v>406</v>
      </c>
      <c r="T442" s="22"/>
      <c r="W442" s="22" t="s">
        <v>407</v>
      </c>
      <c r="X442" s="22" t="s">
        <v>395</v>
      </c>
      <c r="AA442" s="47" t="s">
        <v>1414</v>
      </c>
      <c r="AB442" s="34" t="s">
        <v>1415</v>
      </c>
      <c r="AC442" s="34" t="s">
        <v>397</v>
      </c>
      <c r="AD442" s="40">
        <v>92</v>
      </c>
      <c r="AE442" s="40">
        <v>118</v>
      </c>
      <c r="AF442" s="9">
        <f t="shared" si="12"/>
        <v>105</v>
      </c>
      <c r="AG442" s="48" t="s">
        <v>407</v>
      </c>
      <c r="AI442" s="34" t="s">
        <v>1416</v>
      </c>
    </row>
    <row r="443" spans="1:36" x14ac:dyDescent="0.3">
      <c r="A443" s="22" t="s">
        <v>1417</v>
      </c>
      <c r="B443" s="22" t="s">
        <v>1400</v>
      </c>
      <c r="C443" s="23" t="s">
        <v>1418</v>
      </c>
      <c r="E443" s="42" t="s">
        <v>651</v>
      </c>
      <c r="F443" s="22" t="s">
        <v>652</v>
      </c>
      <c r="G443" s="22" t="s">
        <v>415</v>
      </c>
      <c r="H443" s="48"/>
      <c r="I443" s="34" t="s">
        <v>1419</v>
      </c>
      <c r="J443" s="22" t="s">
        <v>425</v>
      </c>
      <c r="K443" s="41"/>
      <c r="L443" s="22" t="s">
        <v>403</v>
      </c>
      <c r="M443" s="22"/>
      <c r="N443" s="22"/>
      <c r="O443" s="22"/>
      <c r="P443" s="22"/>
      <c r="T443" s="22"/>
      <c r="AC443" s="34" t="s">
        <v>397</v>
      </c>
      <c r="AD443" s="40">
        <v>117</v>
      </c>
      <c r="AE443" s="40">
        <v>120</v>
      </c>
      <c r="AF443" s="9">
        <f t="shared" si="12"/>
        <v>118.5</v>
      </c>
      <c r="AG443" s="48" t="s">
        <v>407</v>
      </c>
      <c r="AI443" s="34" t="s">
        <v>1420</v>
      </c>
    </row>
    <row r="444" spans="1:36" x14ac:dyDescent="0.3">
      <c r="A444" s="22" t="s">
        <v>1421</v>
      </c>
      <c r="B444" s="22" t="s">
        <v>1400</v>
      </c>
      <c r="C444" s="23" t="s">
        <v>1422</v>
      </c>
      <c r="E444" s="42" t="s">
        <v>651</v>
      </c>
      <c r="F444" s="22" t="s">
        <v>652</v>
      </c>
      <c r="G444" s="22" t="s">
        <v>415</v>
      </c>
      <c r="H444" s="48"/>
      <c r="I444" s="34" t="s">
        <v>1423</v>
      </c>
      <c r="J444" s="22" t="s">
        <v>425</v>
      </c>
      <c r="K444" s="41"/>
      <c r="L444" s="22" t="s">
        <v>403</v>
      </c>
      <c r="M444" s="22" t="s">
        <v>1424</v>
      </c>
      <c r="N444" s="22">
        <v>1</v>
      </c>
      <c r="O444" s="22">
        <v>1</v>
      </c>
      <c r="P444" s="22">
        <v>1</v>
      </c>
      <c r="Q444" s="23">
        <v>1</v>
      </c>
      <c r="S444" s="23" t="s">
        <v>406</v>
      </c>
      <c r="T444" s="22"/>
      <c r="W444" s="22" t="s">
        <v>407</v>
      </c>
      <c r="X444" s="22" t="s">
        <v>395</v>
      </c>
      <c r="AA444" s="47" t="s">
        <v>1425</v>
      </c>
      <c r="AB444" s="34" t="s">
        <v>1426</v>
      </c>
      <c r="AC444" s="34" t="s">
        <v>397</v>
      </c>
      <c r="AD444" s="40">
        <v>67</v>
      </c>
      <c r="AE444" s="40">
        <v>80</v>
      </c>
      <c r="AF444" s="9">
        <f t="shared" si="12"/>
        <v>73.5</v>
      </c>
      <c r="AG444" s="48" t="s">
        <v>407</v>
      </c>
      <c r="AI444" s="34" t="s">
        <v>1427</v>
      </c>
    </row>
    <row r="445" spans="1:36" x14ac:dyDescent="0.3">
      <c r="A445" s="22" t="s">
        <v>1428</v>
      </c>
      <c r="B445" s="22" t="s">
        <v>1400</v>
      </c>
      <c r="C445" s="23" t="s">
        <v>1429</v>
      </c>
      <c r="E445" s="42" t="s">
        <v>651</v>
      </c>
      <c r="F445" s="22" t="s">
        <v>652</v>
      </c>
      <c r="G445" s="22" t="s">
        <v>415</v>
      </c>
      <c r="H445" s="48"/>
      <c r="I445" s="34" t="s">
        <v>1430</v>
      </c>
      <c r="J445" s="22" t="s">
        <v>419</v>
      </c>
      <c r="K445" s="41"/>
      <c r="L445" s="22" t="s">
        <v>403</v>
      </c>
      <c r="M445" s="22" t="s">
        <v>1424</v>
      </c>
      <c r="N445" s="22"/>
      <c r="O445" s="22"/>
      <c r="P445" s="22">
        <v>2</v>
      </c>
      <c r="Q445" s="23">
        <v>2</v>
      </c>
      <c r="T445" s="22"/>
      <c r="W445" s="22" t="s">
        <v>407</v>
      </c>
      <c r="X445" s="22" t="s">
        <v>419</v>
      </c>
      <c r="AA445" s="47" t="s">
        <v>1431</v>
      </c>
      <c r="AB445" s="34" t="s">
        <v>488</v>
      </c>
      <c r="AC445" s="34" t="s">
        <v>397</v>
      </c>
      <c r="AD445" s="40">
        <v>102</v>
      </c>
      <c r="AE445" s="40">
        <v>160</v>
      </c>
      <c r="AF445" s="9">
        <f t="shared" si="12"/>
        <v>131</v>
      </c>
      <c r="AG445" s="48" t="s">
        <v>407</v>
      </c>
      <c r="AI445" s="34" t="s">
        <v>1432</v>
      </c>
    </row>
    <row r="446" spans="1:36" x14ac:dyDescent="0.3">
      <c r="A446" s="22" t="s">
        <v>1433</v>
      </c>
      <c r="B446" s="22" t="s">
        <v>1400</v>
      </c>
      <c r="C446" s="23" t="s">
        <v>1434</v>
      </c>
      <c r="E446" s="42" t="s">
        <v>651</v>
      </c>
      <c r="F446" s="22" t="s">
        <v>652</v>
      </c>
      <c r="G446" s="22" t="s">
        <v>415</v>
      </c>
      <c r="H446" s="48"/>
      <c r="I446" s="34"/>
      <c r="J446" s="22"/>
      <c r="K446" s="41"/>
      <c r="L446" s="22"/>
      <c r="M446" s="22"/>
      <c r="N446" s="22"/>
      <c r="O446" s="22"/>
      <c r="P446" s="22"/>
      <c r="T446" s="22"/>
      <c r="AD446" s="79">
        <v>98</v>
      </c>
      <c r="AE446" s="40">
        <v>98</v>
      </c>
      <c r="AF446" s="9">
        <f t="shared" si="12"/>
        <v>98</v>
      </c>
      <c r="AG446" s="48" t="s">
        <v>407</v>
      </c>
      <c r="AI446" s="64" t="s">
        <v>1435</v>
      </c>
    </row>
    <row r="447" spans="1:36" x14ac:dyDescent="0.3">
      <c r="A447" s="22" t="s">
        <v>1436</v>
      </c>
      <c r="B447" s="22" t="s">
        <v>1400</v>
      </c>
      <c r="C447" s="23" t="s">
        <v>1437</v>
      </c>
      <c r="E447" s="42" t="s">
        <v>651</v>
      </c>
      <c r="F447" s="22" t="s">
        <v>652</v>
      </c>
      <c r="G447" s="22" t="s">
        <v>415</v>
      </c>
      <c r="H447" s="48"/>
      <c r="I447" s="34" t="s">
        <v>1438</v>
      </c>
      <c r="J447" s="22" t="s">
        <v>425</v>
      </c>
      <c r="K447" s="41"/>
      <c r="L447" s="22" t="s">
        <v>403</v>
      </c>
      <c r="M447" s="22" t="s">
        <v>1439</v>
      </c>
      <c r="N447" s="22"/>
      <c r="O447" s="22"/>
      <c r="P447" s="22"/>
      <c r="S447" s="23" t="s">
        <v>406</v>
      </c>
      <c r="T447" s="22"/>
      <c r="W447" s="22" t="s">
        <v>402</v>
      </c>
      <c r="X447" s="22" t="s">
        <v>395</v>
      </c>
      <c r="AA447" s="47" t="s">
        <v>1440</v>
      </c>
      <c r="AB447" s="34" t="s">
        <v>1441</v>
      </c>
      <c r="AC447" s="34" t="s">
        <v>397</v>
      </c>
      <c r="AD447" s="40">
        <v>64</v>
      </c>
      <c r="AE447" s="40">
        <v>90</v>
      </c>
      <c r="AF447" s="9">
        <f t="shared" si="12"/>
        <v>77</v>
      </c>
      <c r="AG447" s="48" t="s">
        <v>407</v>
      </c>
      <c r="AI447" s="34" t="s">
        <v>1442</v>
      </c>
    </row>
    <row r="448" spans="1:36" x14ac:dyDescent="0.3">
      <c r="A448" s="22" t="s">
        <v>1443</v>
      </c>
      <c r="B448" s="22" t="s">
        <v>1400</v>
      </c>
      <c r="C448" s="23" t="s">
        <v>1444</v>
      </c>
      <c r="E448" s="42" t="s">
        <v>651</v>
      </c>
      <c r="F448" s="22" t="s">
        <v>652</v>
      </c>
      <c r="G448" s="22" t="s">
        <v>415</v>
      </c>
      <c r="H448" s="48"/>
      <c r="I448" s="34" t="s">
        <v>1445</v>
      </c>
      <c r="J448" s="22" t="s">
        <v>419</v>
      </c>
      <c r="K448" s="41"/>
      <c r="L448" s="22" t="s">
        <v>1446</v>
      </c>
      <c r="M448" s="22"/>
      <c r="N448" s="22"/>
      <c r="O448" s="22"/>
      <c r="P448" s="22"/>
      <c r="T448" s="22"/>
      <c r="W448" s="22" t="s">
        <v>402</v>
      </c>
      <c r="X448" s="22" t="s">
        <v>395</v>
      </c>
      <c r="AA448" s="47" t="s">
        <v>1447</v>
      </c>
      <c r="AB448" s="34" t="s">
        <v>1448</v>
      </c>
      <c r="AC448" s="34" t="s">
        <v>1449</v>
      </c>
      <c r="AD448" s="40">
        <v>120</v>
      </c>
      <c r="AE448" s="40">
        <v>150</v>
      </c>
      <c r="AF448" s="9">
        <f t="shared" si="12"/>
        <v>135</v>
      </c>
      <c r="AG448" s="48" t="s">
        <v>407</v>
      </c>
      <c r="AI448" s="34" t="s">
        <v>1450</v>
      </c>
    </row>
    <row r="449" spans="1:36" x14ac:dyDescent="0.3">
      <c r="A449" s="22" t="s">
        <v>1451</v>
      </c>
      <c r="B449" s="22" t="s">
        <v>1400</v>
      </c>
      <c r="C449" s="23" t="s">
        <v>1452</v>
      </c>
      <c r="E449" s="42" t="s">
        <v>651</v>
      </c>
      <c r="F449" s="22" t="s">
        <v>652</v>
      </c>
      <c r="G449" s="22" t="s">
        <v>415</v>
      </c>
      <c r="H449" s="48"/>
      <c r="I449" s="34" t="s">
        <v>1453</v>
      </c>
      <c r="J449" s="22" t="s">
        <v>419</v>
      </c>
      <c r="K449" s="41"/>
      <c r="L449" s="22" t="s">
        <v>403</v>
      </c>
      <c r="M449" s="22" t="s">
        <v>1424</v>
      </c>
      <c r="N449" s="22">
        <v>3</v>
      </c>
      <c r="O449" s="22">
        <v>3</v>
      </c>
      <c r="P449" s="22">
        <v>2</v>
      </c>
      <c r="Q449" s="23">
        <v>2</v>
      </c>
      <c r="S449" s="23" t="s">
        <v>406</v>
      </c>
      <c r="T449" s="22"/>
      <c r="W449" s="22" t="s">
        <v>402</v>
      </c>
      <c r="X449" s="22" t="s">
        <v>413</v>
      </c>
      <c r="AA449" s="47" t="s">
        <v>1454</v>
      </c>
      <c r="AB449" s="34" t="s">
        <v>1455</v>
      </c>
      <c r="AC449" s="34" t="s">
        <v>397</v>
      </c>
      <c r="AD449" s="40">
        <v>62</v>
      </c>
      <c r="AE449" s="40">
        <v>114</v>
      </c>
      <c r="AF449" s="9">
        <f t="shared" ref="AF449:AF480" si="13">(AD449+AE449)/2</f>
        <v>88</v>
      </c>
      <c r="AG449" s="48" t="s">
        <v>407</v>
      </c>
      <c r="AI449" s="34" t="s">
        <v>1456</v>
      </c>
    </row>
    <row r="450" spans="1:36" x14ac:dyDescent="0.3">
      <c r="A450" s="22" t="s">
        <v>1457</v>
      </c>
      <c r="B450" s="22" t="s">
        <v>1400</v>
      </c>
      <c r="C450" s="23" t="s">
        <v>1458</v>
      </c>
      <c r="E450" s="42" t="s">
        <v>651</v>
      </c>
      <c r="F450" s="22" t="s">
        <v>652</v>
      </c>
      <c r="G450" s="22" t="s">
        <v>415</v>
      </c>
      <c r="H450" s="48"/>
      <c r="I450" s="34" t="s">
        <v>1459</v>
      </c>
      <c r="J450" s="22" t="s">
        <v>425</v>
      </c>
      <c r="K450" s="41"/>
      <c r="L450" s="22" t="s">
        <v>403</v>
      </c>
      <c r="M450" s="22" t="s">
        <v>1424</v>
      </c>
      <c r="N450" s="22"/>
      <c r="O450" s="22"/>
      <c r="P450" s="22"/>
      <c r="S450" s="23" t="s">
        <v>406</v>
      </c>
      <c r="T450" s="22"/>
      <c r="W450" s="22" t="s">
        <v>407</v>
      </c>
      <c r="X450" s="22" t="s">
        <v>413</v>
      </c>
      <c r="AA450" s="47" t="s">
        <v>1460</v>
      </c>
      <c r="AB450" s="34" t="s">
        <v>1461</v>
      </c>
      <c r="AC450" s="34" t="s">
        <v>397</v>
      </c>
      <c r="AD450" s="40">
        <v>62</v>
      </c>
      <c r="AE450" s="40">
        <v>72</v>
      </c>
      <c r="AF450" s="9">
        <f t="shared" si="13"/>
        <v>67</v>
      </c>
      <c r="AG450" s="48" t="s">
        <v>407</v>
      </c>
      <c r="AI450" s="34" t="s">
        <v>1462</v>
      </c>
    </row>
    <row r="451" spans="1:36" x14ac:dyDescent="0.3">
      <c r="A451" s="22" t="s">
        <v>1463</v>
      </c>
      <c r="B451" s="22" t="s">
        <v>1400</v>
      </c>
      <c r="C451" s="23" t="s">
        <v>1464</v>
      </c>
      <c r="E451" s="42" t="s">
        <v>651</v>
      </c>
      <c r="F451" s="22" t="s">
        <v>652</v>
      </c>
      <c r="G451" s="22" t="s">
        <v>415</v>
      </c>
      <c r="H451" s="48"/>
      <c r="I451" s="34" t="s">
        <v>1465</v>
      </c>
      <c r="J451" s="22" t="s">
        <v>425</v>
      </c>
      <c r="K451" s="41"/>
      <c r="L451" s="22" t="s">
        <v>620</v>
      </c>
      <c r="M451" s="22" t="s">
        <v>1424</v>
      </c>
      <c r="N451" s="22"/>
      <c r="O451" s="22"/>
      <c r="P451" s="22"/>
      <c r="S451" s="23" t="s">
        <v>406</v>
      </c>
      <c r="T451" s="22"/>
      <c r="AA451" s="47" t="s">
        <v>1466</v>
      </c>
      <c r="AB451" s="34" t="s">
        <v>1467</v>
      </c>
      <c r="AC451" s="34" t="s">
        <v>397</v>
      </c>
      <c r="AD451" s="40">
        <v>82</v>
      </c>
      <c r="AE451" s="40">
        <v>102</v>
      </c>
      <c r="AF451" s="9">
        <f t="shared" si="13"/>
        <v>92</v>
      </c>
      <c r="AG451" s="48" t="s">
        <v>407</v>
      </c>
      <c r="AI451" s="34" t="s">
        <v>1468</v>
      </c>
    </row>
    <row r="452" spans="1:36" x14ac:dyDescent="0.3">
      <c r="A452" s="22" t="s">
        <v>1469</v>
      </c>
      <c r="B452" s="22" t="s">
        <v>1400</v>
      </c>
      <c r="C452" s="23" t="s">
        <v>1470</v>
      </c>
      <c r="E452" s="42" t="s">
        <v>651</v>
      </c>
      <c r="F452" s="22" t="s">
        <v>652</v>
      </c>
      <c r="G452" s="22" t="s">
        <v>415</v>
      </c>
      <c r="H452" s="48"/>
      <c r="I452" s="34" t="s">
        <v>1471</v>
      </c>
      <c r="J452" s="22" t="s">
        <v>419</v>
      </c>
      <c r="K452" s="41"/>
      <c r="L452" s="22" t="s">
        <v>403</v>
      </c>
      <c r="M452" s="22" t="s">
        <v>1424</v>
      </c>
      <c r="N452" s="22">
        <v>2</v>
      </c>
      <c r="O452" s="22">
        <v>2</v>
      </c>
      <c r="P452" s="22">
        <v>1</v>
      </c>
      <c r="Q452" s="23">
        <v>1</v>
      </c>
      <c r="S452" s="23" t="s">
        <v>406</v>
      </c>
      <c r="T452" s="22"/>
      <c r="W452" s="22" t="s">
        <v>407</v>
      </c>
      <c r="X452" s="22" t="s">
        <v>413</v>
      </c>
      <c r="AB452" s="34" t="s">
        <v>513</v>
      </c>
      <c r="AC452" s="34" t="s">
        <v>397</v>
      </c>
      <c r="AD452" s="40">
        <v>65</v>
      </c>
      <c r="AE452" s="40">
        <v>75</v>
      </c>
      <c r="AF452" s="9">
        <f t="shared" si="13"/>
        <v>70</v>
      </c>
      <c r="AG452" s="48" t="s">
        <v>407</v>
      </c>
      <c r="AI452" s="34" t="s">
        <v>1472</v>
      </c>
    </row>
    <row r="453" spans="1:36" x14ac:dyDescent="0.3">
      <c r="A453" s="22" t="s">
        <v>1473</v>
      </c>
      <c r="B453" s="22" t="s">
        <v>1400</v>
      </c>
      <c r="C453" s="23" t="s">
        <v>1474</v>
      </c>
      <c r="E453" s="42" t="s">
        <v>651</v>
      </c>
      <c r="F453" s="22" t="s">
        <v>652</v>
      </c>
      <c r="G453" s="22" t="s">
        <v>415</v>
      </c>
      <c r="H453" s="48"/>
      <c r="I453" s="34" t="s">
        <v>1475</v>
      </c>
      <c r="J453" s="22" t="s">
        <v>425</v>
      </c>
      <c r="K453" s="41"/>
      <c r="L453" s="22" t="s">
        <v>403</v>
      </c>
      <c r="M453" s="22" t="s">
        <v>1476</v>
      </c>
      <c r="N453" s="22"/>
      <c r="O453" s="22"/>
      <c r="P453" s="22">
        <v>1</v>
      </c>
      <c r="Q453" s="23">
        <v>1</v>
      </c>
      <c r="S453" s="23" t="s">
        <v>406</v>
      </c>
      <c r="T453" s="22"/>
      <c r="W453" s="22" t="s">
        <v>402</v>
      </c>
      <c r="X453" s="22" t="s">
        <v>395</v>
      </c>
      <c r="AA453" s="47" t="s">
        <v>1477</v>
      </c>
      <c r="AB453" s="34" t="s">
        <v>1478</v>
      </c>
      <c r="AC453" s="34" t="s">
        <v>397</v>
      </c>
      <c r="AD453" s="40">
        <v>90</v>
      </c>
      <c r="AE453" s="40">
        <v>127</v>
      </c>
      <c r="AF453" s="9">
        <f t="shared" si="13"/>
        <v>108.5</v>
      </c>
      <c r="AG453" s="48" t="s">
        <v>407</v>
      </c>
      <c r="AI453" s="34" t="s">
        <v>1479</v>
      </c>
    </row>
    <row r="454" spans="1:36" x14ac:dyDescent="0.3">
      <c r="A454" s="22" t="s">
        <v>1480</v>
      </c>
      <c r="B454" s="22" t="s">
        <v>1400</v>
      </c>
      <c r="C454" s="23" t="s">
        <v>1481</v>
      </c>
      <c r="E454" s="42" t="s">
        <v>651</v>
      </c>
      <c r="F454" s="22" t="s">
        <v>652</v>
      </c>
      <c r="G454" s="22" t="s">
        <v>415</v>
      </c>
      <c r="H454" s="48"/>
      <c r="I454" s="34" t="s">
        <v>1482</v>
      </c>
      <c r="J454" s="22" t="s">
        <v>419</v>
      </c>
      <c r="K454" s="41"/>
      <c r="L454" s="22" t="s">
        <v>403</v>
      </c>
      <c r="M454" s="22"/>
      <c r="N454" s="22"/>
      <c r="O454" s="22"/>
      <c r="P454" s="22"/>
      <c r="T454" s="22"/>
      <c r="W454" s="22" t="s">
        <v>402</v>
      </c>
      <c r="X454" s="22" t="s">
        <v>395</v>
      </c>
      <c r="AA454" s="47" t="s">
        <v>1136</v>
      </c>
      <c r="AB454" s="34" t="s">
        <v>1360</v>
      </c>
      <c r="AC454" s="34" t="s">
        <v>397</v>
      </c>
      <c r="AD454" s="40">
        <v>83</v>
      </c>
      <c r="AE454" s="40">
        <v>115</v>
      </c>
      <c r="AF454" s="9">
        <f t="shared" si="13"/>
        <v>99</v>
      </c>
      <c r="AG454" s="48" t="s">
        <v>407</v>
      </c>
      <c r="AI454" s="34" t="s">
        <v>1483</v>
      </c>
    </row>
    <row r="455" spans="1:36" x14ac:dyDescent="0.3">
      <c r="A455" s="22" t="s">
        <v>1484</v>
      </c>
      <c r="B455" s="22" t="s">
        <v>1400</v>
      </c>
      <c r="C455" s="23" t="s">
        <v>1485</v>
      </c>
      <c r="E455" s="42" t="s">
        <v>651</v>
      </c>
      <c r="F455" s="22" t="s">
        <v>652</v>
      </c>
      <c r="G455" s="22" t="s">
        <v>415</v>
      </c>
      <c r="H455" s="48"/>
      <c r="I455" s="34" t="s">
        <v>1486</v>
      </c>
      <c r="J455" s="22" t="s">
        <v>425</v>
      </c>
      <c r="K455" s="41"/>
      <c r="L455" s="22" t="s">
        <v>1487</v>
      </c>
      <c r="M455" s="22"/>
      <c r="N455" s="22"/>
      <c r="O455" s="22"/>
      <c r="P455" s="22"/>
      <c r="T455" s="22"/>
      <c r="W455" s="22" t="s">
        <v>402</v>
      </c>
      <c r="X455" s="22" t="s">
        <v>395</v>
      </c>
      <c r="AB455" s="34" t="s">
        <v>552</v>
      </c>
      <c r="AC455" s="34" t="s">
        <v>397</v>
      </c>
      <c r="AD455" s="40">
        <v>114</v>
      </c>
      <c r="AE455" s="40">
        <v>130</v>
      </c>
      <c r="AF455" s="9">
        <f t="shared" si="13"/>
        <v>122</v>
      </c>
      <c r="AG455" s="48" t="s">
        <v>407</v>
      </c>
      <c r="AI455" s="34" t="s">
        <v>1488</v>
      </c>
    </row>
    <row r="456" spans="1:36" x14ac:dyDescent="0.3">
      <c r="A456" s="22" t="s">
        <v>1489</v>
      </c>
      <c r="B456" s="22" t="s">
        <v>1400</v>
      </c>
      <c r="C456" s="23" t="s">
        <v>1490</v>
      </c>
      <c r="E456" s="42" t="s">
        <v>651</v>
      </c>
      <c r="F456" s="22" t="s">
        <v>652</v>
      </c>
      <c r="G456" s="22" t="s">
        <v>415</v>
      </c>
      <c r="H456" s="48"/>
      <c r="I456" s="34" t="s">
        <v>1491</v>
      </c>
      <c r="J456" s="22" t="s">
        <v>425</v>
      </c>
      <c r="K456" s="41"/>
      <c r="L456" s="22" t="s">
        <v>394</v>
      </c>
      <c r="M456" s="22"/>
      <c r="N456" s="22"/>
      <c r="O456" s="22"/>
      <c r="P456" s="22"/>
      <c r="T456" s="22"/>
      <c r="W456" s="22" t="s">
        <v>407</v>
      </c>
      <c r="X456" s="22" t="s">
        <v>413</v>
      </c>
      <c r="AC456" s="34" t="s">
        <v>397</v>
      </c>
      <c r="AD456" s="79">
        <v>80</v>
      </c>
      <c r="AE456" s="40">
        <v>100</v>
      </c>
      <c r="AF456" s="9">
        <f t="shared" si="13"/>
        <v>90</v>
      </c>
      <c r="AG456" s="48" t="s">
        <v>407</v>
      </c>
      <c r="AI456" s="34" t="s">
        <v>1492</v>
      </c>
    </row>
    <row r="457" spans="1:36" x14ac:dyDescent="0.3">
      <c r="A457" s="22" t="s">
        <v>1493</v>
      </c>
      <c r="B457" s="22" t="s">
        <v>1400</v>
      </c>
      <c r="C457" s="23" t="s">
        <v>1494</v>
      </c>
      <c r="E457" s="42" t="s">
        <v>651</v>
      </c>
      <c r="F457" s="22" t="s">
        <v>652</v>
      </c>
      <c r="G457" s="22" t="s">
        <v>415</v>
      </c>
      <c r="H457" s="48"/>
      <c r="I457" s="34" t="s">
        <v>1495</v>
      </c>
      <c r="J457" s="22" t="s">
        <v>419</v>
      </c>
      <c r="K457" s="41"/>
      <c r="L457" s="22" t="s">
        <v>403</v>
      </c>
      <c r="M457" s="22" t="s">
        <v>1496</v>
      </c>
      <c r="N457" s="22">
        <v>3</v>
      </c>
      <c r="O457" s="22">
        <v>3</v>
      </c>
      <c r="P457" s="22">
        <v>2</v>
      </c>
      <c r="Q457" s="23">
        <v>2</v>
      </c>
      <c r="S457" s="23" t="s">
        <v>406</v>
      </c>
      <c r="T457" s="22"/>
      <c r="W457" s="22" t="s">
        <v>407</v>
      </c>
      <c r="X457" s="22" t="s">
        <v>413</v>
      </c>
      <c r="AA457" s="47" t="s">
        <v>475</v>
      </c>
      <c r="AB457" s="34" t="s">
        <v>475</v>
      </c>
      <c r="AC457" s="34" t="s">
        <v>397</v>
      </c>
      <c r="AD457" s="40">
        <v>80</v>
      </c>
      <c r="AE457" s="40">
        <v>110</v>
      </c>
      <c r="AF457" s="9">
        <f t="shared" si="13"/>
        <v>95</v>
      </c>
      <c r="AG457" s="48" t="s">
        <v>407</v>
      </c>
      <c r="AI457" s="34" t="s">
        <v>1497</v>
      </c>
    </row>
    <row r="458" spans="1:36" x14ac:dyDescent="0.3">
      <c r="A458" s="22" t="s">
        <v>1498</v>
      </c>
      <c r="B458" s="22" t="s">
        <v>1400</v>
      </c>
      <c r="C458" s="23" t="s">
        <v>1499</v>
      </c>
      <c r="E458" s="42" t="s">
        <v>651</v>
      </c>
      <c r="F458" s="22" t="s">
        <v>652</v>
      </c>
      <c r="G458" s="22" t="s">
        <v>415</v>
      </c>
      <c r="H458" s="48"/>
      <c r="I458" s="34" t="s">
        <v>1500</v>
      </c>
      <c r="J458" s="22" t="s">
        <v>419</v>
      </c>
      <c r="K458" s="41"/>
      <c r="L458" s="22" t="s">
        <v>403</v>
      </c>
      <c r="M458" s="22" t="s">
        <v>1424</v>
      </c>
      <c r="N458" s="22">
        <v>1</v>
      </c>
      <c r="O458" s="22">
        <v>1</v>
      </c>
      <c r="P458" s="22">
        <v>1</v>
      </c>
      <c r="Q458" s="23">
        <v>1</v>
      </c>
      <c r="S458" s="23" t="s">
        <v>406</v>
      </c>
      <c r="T458" s="22"/>
      <c r="W458" s="22" t="s">
        <v>402</v>
      </c>
      <c r="X458" s="22" t="s">
        <v>395</v>
      </c>
      <c r="AA458" s="47" t="s">
        <v>1501</v>
      </c>
      <c r="AB458" s="34" t="s">
        <v>1502</v>
      </c>
      <c r="AC458" s="34" t="s">
        <v>397</v>
      </c>
      <c r="AD458" s="40">
        <v>70</v>
      </c>
      <c r="AE458" s="40">
        <v>100</v>
      </c>
      <c r="AF458" s="9">
        <f t="shared" si="13"/>
        <v>85</v>
      </c>
      <c r="AG458" s="48" t="s">
        <v>407</v>
      </c>
      <c r="AI458" s="34" t="s">
        <v>1503</v>
      </c>
    </row>
    <row r="459" spans="1:36" x14ac:dyDescent="0.3">
      <c r="A459" s="22" t="s">
        <v>1504</v>
      </c>
      <c r="B459" s="22" t="s">
        <v>1400</v>
      </c>
      <c r="C459" s="23" t="s">
        <v>1505</v>
      </c>
      <c r="E459" s="42" t="s">
        <v>651</v>
      </c>
      <c r="F459" s="22" t="s">
        <v>652</v>
      </c>
      <c r="G459" s="22" t="s">
        <v>415</v>
      </c>
      <c r="H459" s="48"/>
      <c r="I459" s="34" t="s">
        <v>1506</v>
      </c>
      <c r="J459" s="22" t="s">
        <v>425</v>
      </c>
      <c r="K459" s="41"/>
      <c r="L459" s="22" t="s">
        <v>403</v>
      </c>
      <c r="M459" s="22"/>
      <c r="N459" s="22"/>
      <c r="O459" s="22"/>
      <c r="P459" s="22"/>
      <c r="T459" s="22"/>
      <c r="W459" s="22" t="s">
        <v>402</v>
      </c>
      <c r="X459" s="22" t="s">
        <v>395</v>
      </c>
      <c r="AC459" s="34" t="s">
        <v>397</v>
      </c>
      <c r="AD459" s="40">
        <v>105</v>
      </c>
      <c r="AE459" s="40">
        <v>128</v>
      </c>
      <c r="AF459" s="9">
        <f t="shared" si="13"/>
        <v>116.5</v>
      </c>
      <c r="AG459" s="48" t="s">
        <v>407</v>
      </c>
      <c r="AI459" s="34" t="s">
        <v>1507</v>
      </c>
    </row>
    <row r="460" spans="1:36" x14ac:dyDescent="0.3">
      <c r="A460" s="22" t="s">
        <v>1508</v>
      </c>
      <c r="B460" s="22" t="s">
        <v>1400</v>
      </c>
      <c r="C460" s="23" t="s">
        <v>1509</v>
      </c>
      <c r="E460" s="42" t="s">
        <v>651</v>
      </c>
      <c r="F460" s="22" t="s">
        <v>652</v>
      </c>
      <c r="G460" s="22" t="s">
        <v>415</v>
      </c>
      <c r="H460" s="48"/>
      <c r="I460" s="34" t="s">
        <v>1510</v>
      </c>
      <c r="J460" s="22" t="s">
        <v>425</v>
      </c>
      <c r="K460" s="41"/>
      <c r="L460" s="22" t="s">
        <v>403</v>
      </c>
      <c r="M460" s="22" t="s">
        <v>1413</v>
      </c>
      <c r="N460" s="22">
        <v>2</v>
      </c>
      <c r="O460" s="22">
        <v>2</v>
      </c>
      <c r="P460" s="22">
        <v>2</v>
      </c>
      <c r="Q460" s="23">
        <v>2</v>
      </c>
      <c r="S460" s="23" t="s">
        <v>406</v>
      </c>
      <c r="T460" s="22"/>
      <c r="W460" s="22" t="s">
        <v>407</v>
      </c>
      <c r="X460" s="22" t="s">
        <v>395</v>
      </c>
      <c r="AC460" s="34" t="s">
        <v>397</v>
      </c>
      <c r="AD460" s="40">
        <v>75</v>
      </c>
      <c r="AE460" s="40">
        <v>100</v>
      </c>
      <c r="AF460" s="9">
        <f t="shared" si="13"/>
        <v>87.5</v>
      </c>
      <c r="AG460" s="48" t="s">
        <v>407</v>
      </c>
      <c r="AI460" s="34" t="s">
        <v>1511</v>
      </c>
    </row>
    <row r="461" spans="1:36" x14ac:dyDescent="0.3">
      <c r="A461" s="41" t="s">
        <v>1512</v>
      </c>
      <c r="B461" s="41" t="s">
        <v>1400</v>
      </c>
      <c r="C461" s="45" t="s">
        <v>1513</v>
      </c>
      <c r="D461" s="52"/>
      <c r="E461" s="53" t="s">
        <v>651</v>
      </c>
      <c r="F461" s="41" t="s">
        <v>652</v>
      </c>
      <c r="G461" s="41" t="s">
        <v>422</v>
      </c>
      <c r="H461" s="60"/>
      <c r="I461" s="59" t="s">
        <v>1514</v>
      </c>
      <c r="J461" s="41" t="s">
        <v>419</v>
      </c>
      <c r="K461" s="41"/>
      <c r="L461" s="41" t="s">
        <v>394</v>
      </c>
      <c r="M461" s="41"/>
      <c r="N461" s="41"/>
      <c r="O461" s="41"/>
      <c r="P461" s="41"/>
      <c r="Q461" s="45"/>
      <c r="R461" s="57"/>
      <c r="S461" s="45"/>
      <c r="T461" s="41"/>
      <c r="U461" s="57"/>
      <c r="V461" s="41"/>
      <c r="W461" s="41" t="s">
        <v>402</v>
      </c>
      <c r="X461" s="41" t="s">
        <v>395</v>
      </c>
      <c r="Y461" s="41"/>
      <c r="Z461" s="41"/>
      <c r="AA461" s="58"/>
      <c r="AB461" s="59"/>
      <c r="AC461" s="59"/>
      <c r="AD461" s="82">
        <v>45</v>
      </c>
      <c r="AE461" s="18">
        <v>55</v>
      </c>
      <c r="AF461" s="18">
        <f t="shared" si="13"/>
        <v>50</v>
      </c>
      <c r="AG461" s="60" t="s">
        <v>407</v>
      </c>
      <c r="AH461" s="57"/>
      <c r="AI461" s="59" t="s">
        <v>1515</v>
      </c>
      <c r="AJ461" s="41"/>
    </row>
    <row r="462" spans="1:36" s="1" customFormat="1" x14ac:dyDescent="0.3">
      <c r="A462" s="22" t="s">
        <v>1516</v>
      </c>
      <c r="B462" s="22" t="s">
        <v>1400</v>
      </c>
      <c r="C462" s="23" t="s">
        <v>1517</v>
      </c>
      <c r="D462" s="24"/>
      <c r="E462" s="42" t="s">
        <v>651</v>
      </c>
      <c r="F462" s="22" t="s">
        <v>652</v>
      </c>
      <c r="G462" s="22" t="s">
        <v>415</v>
      </c>
      <c r="H462" s="48"/>
      <c r="I462" s="34" t="s">
        <v>1518</v>
      </c>
      <c r="J462" s="22" t="s">
        <v>419</v>
      </c>
      <c r="K462" s="41"/>
      <c r="L462" s="22" t="s">
        <v>403</v>
      </c>
      <c r="M462" s="22" t="s">
        <v>1424</v>
      </c>
      <c r="N462" s="22">
        <v>1</v>
      </c>
      <c r="O462" s="22">
        <v>1</v>
      </c>
      <c r="P462" s="22">
        <v>1</v>
      </c>
      <c r="Q462" s="23">
        <v>1</v>
      </c>
      <c r="R462" s="46"/>
      <c r="S462" s="23" t="s">
        <v>406</v>
      </c>
      <c r="T462" s="22"/>
      <c r="U462" s="46"/>
      <c r="V462" s="22"/>
      <c r="W462" s="22" t="s">
        <v>407</v>
      </c>
      <c r="X462" s="22" t="s">
        <v>413</v>
      </c>
      <c r="Y462" s="22"/>
      <c r="Z462" s="22"/>
      <c r="AA462" s="47" t="s">
        <v>1440</v>
      </c>
      <c r="AB462" s="34" t="s">
        <v>1441</v>
      </c>
      <c r="AC462" s="34"/>
      <c r="AD462" s="40">
        <v>70</v>
      </c>
      <c r="AE462" s="40">
        <v>90</v>
      </c>
      <c r="AF462" s="9">
        <f t="shared" si="13"/>
        <v>80</v>
      </c>
      <c r="AG462" s="48" t="s">
        <v>407</v>
      </c>
      <c r="AH462" s="46"/>
      <c r="AI462" s="34" t="s">
        <v>1519</v>
      </c>
      <c r="AJ462" s="22"/>
    </row>
    <row r="463" spans="1:36" x14ac:dyDescent="0.3">
      <c r="A463" s="22" t="s">
        <v>1520</v>
      </c>
      <c r="B463" s="22" t="s">
        <v>1521</v>
      </c>
      <c r="C463" s="23" t="s">
        <v>1522</v>
      </c>
      <c r="E463" s="42" t="s">
        <v>3217</v>
      </c>
      <c r="F463" s="22" t="s">
        <v>781</v>
      </c>
      <c r="G463" s="22" t="s">
        <v>415</v>
      </c>
      <c r="H463" s="48"/>
      <c r="I463" s="34" t="s">
        <v>1523</v>
      </c>
      <c r="J463" s="22" t="s">
        <v>425</v>
      </c>
      <c r="K463" s="41"/>
      <c r="L463" s="22" t="s">
        <v>394</v>
      </c>
      <c r="M463" s="22"/>
      <c r="N463" s="22"/>
      <c r="O463" s="22"/>
      <c r="P463" s="22"/>
      <c r="V463" s="23"/>
      <c r="AA463" s="47" t="s">
        <v>1071</v>
      </c>
      <c r="AB463" s="34" t="s">
        <v>1072</v>
      </c>
      <c r="AD463" s="40">
        <v>35</v>
      </c>
      <c r="AE463" s="40">
        <v>48</v>
      </c>
      <c r="AF463" s="9">
        <f t="shared" si="13"/>
        <v>41.5</v>
      </c>
      <c r="AG463" s="48" t="s">
        <v>402</v>
      </c>
      <c r="AI463" s="44" t="s">
        <v>1524</v>
      </c>
    </row>
    <row r="464" spans="1:36" x14ac:dyDescent="0.3">
      <c r="A464" s="22" t="s">
        <v>1525</v>
      </c>
      <c r="B464" s="22" t="s">
        <v>1526</v>
      </c>
      <c r="C464" s="23" t="s">
        <v>1527</v>
      </c>
      <c r="E464" s="42" t="s">
        <v>3221</v>
      </c>
      <c r="F464" s="22" t="s">
        <v>442</v>
      </c>
      <c r="G464" s="22" t="s">
        <v>415</v>
      </c>
      <c r="H464" s="48"/>
      <c r="I464" s="34" t="s">
        <v>538</v>
      </c>
      <c r="J464" s="22" t="s">
        <v>425</v>
      </c>
      <c r="K464" s="41"/>
      <c r="L464" s="22" t="s">
        <v>403</v>
      </c>
      <c r="M464" s="22"/>
      <c r="N464" s="22">
        <v>1</v>
      </c>
      <c r="O464" s="22">
        <v>1</v>
      </c>
      <c r="P464" s="22">
        <v>1</v>
      </c>
      <c r="Q464" s="23">
        <v>1</v>
      </c>
      <c r="S464" s="23" t="s">
        <v>406</v>
      </c>
      <c r="T464" s="22"/>
      <c r="AA464" s="47" t="s">
        <v>1071</v>
      </c>
      <c r="AB464" s="34" t="s">
        <v>1072</v>
      </c>
      <c r="AC464" s="34" t="s">
        <v>397</v>
      </c>
      <c r="AD464" s="40">
        <v>29</v>
      </c>
      <c r="AE464" s="40">
        <v>35</v>
      </c>
      <c r="AF464" s="9">
        <f t="shared" si="13"/>
        <v>32</v>
      </c>
      <c r="AG464" s="48" t="s">
        <v>402</v>
      </c>
      <c r="AI464" s="34" t="s">
        <v>1528</v>
      </c>
    </row>
    <row r="465" spans="1:37" x14ac:dyDescent="0.3">
      <c r="A465" s="22" t="s">
        <v>1529</v>
      </c>
      <c r="B465" s="22" t="s">
        <v>1530</v>
      </c>
      <c r="C465" s="23" t="s">
        <v>1531</v>
      </c>
      <c r="E465" s="42" t="s">
        <v>3218</v>
      </c>
      <c r="F465" s="22" t="s">
        <v>652</v>
      </c>
      <c r="G465" s="22" t="s">
        <v>415</v>
      </c>
      <c r="H465" s="48"/>
      <c r="I465" s="34"/>
      <c r="J465" s="22"/>
      <c r="K465" s="41"/>
      <c r="L465" s="22"/>
      <c r="M465" s="22"/>
      <c r="N465" s="22"/>
      <c r="O465" s="22"/>
      <c r="P465" s="22"/>
      <c r="T465" s="22"/>
      <c r="AD465" s="79">
        <v>63.5</v>
      </c>
      <c r="AE465" s="40">
        <v>83.82</v>
      </c>
      <c r="AF465" s="9">
        <f t="shared" si="13"/>
        <v>73.66</v>
      </c>
      <c r="AG465" s="48" t="s">
        <v>407</v>
      </c>
      <c r="AI465" s="34" t="s">
        <v>1532</v>
      </c>
    </row>
    <row r="466" spans="1:37" x14ac:dyDescent="0.3">
      <c r="A466" s="22" t="s">
        <v>1533</v>
      </c>
      <c r="B466" s="22" t="s">
        <v>1530</v>
      </c>
      <c r="C466" s="23" t="s">
        <v>1534</v>
      </c>
      <c r="E466" s="42" t="s">
        <v>3218</v>
      </c>
      <c r="F466" s="22" t="s">
        <v>652</v>
      </c>
      <c r="G466" s="22" t="s">
        <v>415</v>
      </c>
      <c r="H466" s="48"/>
      <c r="I466" s="34"/>
      <c r="J466" s="22"/>
      <c r="K466" s="41"/>
      <c r="L466" s="22"/>
      <c r="M466" s="22"/>
      <c r="N466" s="22"/>
      <c r="O466" s="22"/>
      <c r="P466" s="22"/>
      <c r="T466" s="22"/>
      <c r="AD466" s="79">
        <v>35</v>
      </c>
      <c r="AE466" s="40">
        <v>39</v>
      </c>
      <c r="AF466" s="9">
        <f t="shared" si="13"/>
        <v>37</v>
      </c>
      <c r="AG466" s="48" t="s">
        <v>407</v>
      </c>
      <c r="AI466" s="34" t="s">
        <v>1535</v>
      </c>
    </row>
    <row r="467" spans="1:37" x14ac:dyDescent="0.3">
      <c r="A467" s="22" t="s">
        <v>1536</v>
      </c>
      <c r="B467" s="22" t="s">
        <v>1537</v>
      </c>
      <c r="C467" s="23" t="s">
        <v>1538</v>
      </c>
      <c r="E467" s="42" t="s">
        <v>3218</v>
      </c>
      <c r="F467" s="22" t="s">
        <v>1539</v>
      </c>
      <c r="G467" s="22" t="s">
        <v>415</v>
      </c>
      <c r="H467" s="48"/>
      <c r="I467" s="34" t="s">
        <v>1249</v>
      </c>
      <c r="J467" s="22" t="s">
        <v>425</v>
      </c>
      <c r="K467" s="41"/>
      <c r="L467" s="22" t="s">
        <v>403</v>
      </c>
      <c r="M467" s="22" t="s">
        <v>859</v>
      </c>
      <c r="N467" s="22"/>
      <c r="O467" s="22"/>
      <c r="P467" s="22"/>
      <c r="S467" s="23" t="s">
        <v>406</v>
      </c>
      <c r="T467" s="22"/>
      <c r="W467" s="22" t="s">
        <v>407</v>
      </c>
      <c r="X467" s="22" t="s">
        <v>395</v>
      </c>
      <c r="AA467" s="47" t="s">
        <v>1540</v>
      </c>
      <c r="AB467" s="34" t="s">
        <v>1541</v>
      </c>
      <c r="AC467" s="34" t="s">
        <v>397</v>
      </c>
      <c r="AD467" s="40">
        <v>50</v>
      </c>
      <c r="AE467" s="40">
        <v>62</v>
      </c>
      <c r="AF467" s="9">
        <f t="shared" si="13"/>
        <v>56</v>
      </c>
      <c r="AG467" s="48" t="s">
        <v>402</v>
      </c>
      <c r="AI467" s="34" t="s">
        <v>1542</v>
      </c>
    </row>
    <row r="468" spans="1:37" s="39" customFormat="1" x14ac:dyDescent="0.3">
      <c r="A468" s="22" t="s">
        <v>1543</v>
      </c>
      <c r="B468" s="22" t="s">
        <v>1537</v>
      </c>
      <c r="C468" s="23" t="s">
        <v>1544</v>
      </c>
      <c r="D468" s="24"/>
      <c r="E468" s="42" t="s">
        <v>3218</v>
      </c>
      <c r="F468" s="22" t="s">
        <v>1539</v>
      </c>
      <c r="G468" s="22" t="s">
        <v>415</v>
      </c>
      <c r="H468" s="48"/>
      <c r="I468" s="34" t="s">
        <v>1545</v>
      </c>
      <c r="J468" s="22" t="s">
        <v>425</v>
      </c>
      <c r="K468" s="41"/>
      <c r="L468" s="22" t="s">
        <v>403</v>
      </c>
      <c r="M468" s="22"/>
      <c r="N468" s="22"/>
      <c r="O468" s="22"/>
      <c r="P468" s="22"/>
      <c r="Q468" s="23"/>
      <c r="R468" s="46"/>
      <c r="S468" s="23"/>
      <c r="T468" s="22"/>
      <c r="U468" s="46"/>
      <c r="V468" s="22"/>
      <c r="W468" s="22"/>
      <c r="X468" s="22"/>
      <c r="Y468" s="22"/>
      <c r="Z468" s="22"/>
      <c r="AA468" s="47"/>
      <c r="AB468" s="34"/>
      <c r="AC468" s="34"/>
      <c r="AD468" s="79">
        <v>48</v>
      </c>
      <c r="AE468" s="40">
        <v>57</v>
      </c>
      <c r="AF468" s="9">
        <f t="shared" si="13"/>
        <v>52.5</v>
      </c>
      <c r="AG468" s="48" t="s">
        <v>407</v>
      </c>
      <c r="AH468" s="46"/>
      <c r="AI468" s="34" t="s">
        <v>1546</v>
      </c>
      <c r="AJ468" s="22"/>
      <c r="AK468" s="22"/>
    </row>
    <row r="469" spans="1:37" x14ac:dyDescent="0.3">
      <c r="A469" s="22" t="s">
        <v>1547</v>
      </c>
      <c r="B469" s="22" t="s">
        <v>1537</v>
      </c>
      <c r="C469" s="23" t="s">
        <v>1548</v>
      </c>
      <c r="E469" s="42" t="s">
        <v>3218</v>
      </c>
      <c r="F469" s="22" t="s">
        <v>1539</v>
      </c>
      <c r="G469" s="22" t="s">
        <v>415</v>
      </c>
      <c r="H469" s="48"/>
      <c r="I469" s="34" t="s">
        <v>678</v>
      </c>
      <c r="J469" s="22" t="s">
        <v>425</v>
      </c>
      <c r="K469" s="41"/>
      <c r="L469" s="22" t="s">
        <v>403</v>
      </c>
      <c r="M469" s="22"/>
      <c r="N469" s="22"/>
      <c r="O469" s="22"/>
      <c r="P469" s="22"/>
      <c r="T469" s="22"/>
      <c r="AD469" s="79">
        <v>45</v>
      </c>
      <c r="AE469" s="40">
        <v>64</v>
      </c>
      <c r="AF469" s="9">
        <f t="shared" si="13"/>
        <v>54.5</v>
      </c>
      <c r="AG469" s="48" t="s">
        <v>407</v>
      </c>
      <c r="AI469" s="34" t="s">
        <v>1549</v>
      </c>
    </row>
    <row r="470" spans="1:37" x14ac:dyDescent="0.3">
      <c r="A470" s="22" t="s">
        <v>3166</v>
      </c>
      <c r="B470" s="22" t="s">
        <v>1550</v>
      </c>
      <c r="C470" s="23" t="s">
        <v>1551</v>
      </c>
      <c r="E470" s="42" t="s">
        <v>596</v>
      </c>
      <c r="F470" s="22" t="s">
        <v>597</v>
      </c>
      <c r="G470" s="22" t="s">
        <v>415</v>
      </c>
      <c r="H470" s="48"/>
      <c r="I470" s="34" t="s">
        <v>1552</v>
      </c>
      <c r="J470" s="22" t="s">
        <v>425</v>
      </c>
      <c r="K470" s="41"/>
      <c r="L470" s="22" t="s">
        <v>403</v>
      </c>
      <c r="M470" s="22"/>
      <c r="N470" s="22">
        <v>4</v>
      </c>
      <c r="O470" s="22">
        <v>4</v>
      </c>
      <c r="P470" s="22">
        <v>3</v>
      </c>
      <c r="Q470" s="23">
        <v>3</v>
      </c>
      <c r="V470" s="23"/>
      <c r="W470" s="22" t="s">
        <v>402</v>
      </c>
      <c r="X470" s="22" t="s">
        <v>413</v>
      </c>
      <c r="AA470" s="47" t="s">
        <v>1553</v>
      </c>
      <c r="AB470" s="34" t="s">
        <v>1553</v>
      </c>
      <c r="AC470" s="34" t="s">
        <v>397</v>
      </c>
      <c r="AD470" s="40">
        <v>32</v>
      </c>
      <c r="AE470" s="40">
        <v>41</v>
      </c>
      <c r="AF470" s="9">
        <f t="shared" si="13"/>
        <v>36.5</v>
      </c>
      <c r="AG470" s="48" t="s">
        <v>407</v>
      </c>
      <c r="AI470" s="44" t="s">
        <v>1554</v>
      </c>
    </row>
    <row r="471" spans="1:37" x14ac:dyDescent="0.3">
      <c r="A471" s="22" t="s">
        <v>3212</v>
      </c>
      <c r="B471" s="22" t="s">
        <v>1550</v>
      </c>
      <c r="C471" s="23" t="s">
        <v>1555</v>
      </c>
      <c r="E471" s="42" t="s">
        <v>596</v>
      </c>
      <c r="F471" s="22" t="s">
        <v>597</v>
      </c>
      <c r="G471" s="22" t="s">
        <v>415</v>
      </c>
      <c r="H471" s="48"/>
      <c r="I471" s="34"/>
      <c r="J471" s="22"/>
      <c r="K471" s="41"/>
      <c r="L471" s="22"/>
      <c r="M471" s="22"/>
      <c r="N471" s="22"/>
      <c r="O471" s="22"/>
      <c r="P471" s="22"/>
      <c r="T471" s="22"/>
      <c r="AD471" s="79">
        <v>25</v>
      </c>
      <c r="AE471" s="40">
        <v>25</v>
      </c>
      <c r="AF471" s="9">
        <f t="shared" si="13"/>
        <v>25</v>
      </c>
      <c r="AG471" s="48" t="s">
        <v>407</v>
      </c>
      <c r="AI471" s="64" t="s">
        <v>1556</v>
      </c>
    </row>
    <row r="472" spans="1:37" x14ac:dyDescent="0.3">
      <c r="A472" s="22" t="s">
        <v>1557</v>
      </c>
      <c r="B472" s="22" t="s">
        <v>1558</v>
      </c>
      <c r="C472" s="23" t="s">
        <v>1559</v>
      </c>
      <c r="E472" s="42" t="s">
        <v>391</v>
      </c>
      <c r="F472" s="22" t="s">
        <v>392</v>
      </c>
      <c r="G472" s="22" t="s">
        <v>415</v>
      </c>
      <c r="H472" s="48"/>
      <c r="I472" s="34" t="s">
        <v>1560</v>
      </c>
      <c r="J472" s="22" t="s">
        <v>425</v>
      </c>
      <c r="K472" s="41"/>
      <c r="L472" s="22" t="s">
        <v>394</v>
      </c>
      <c r="M472" s="22"/>
      <c r="N472" s="22"/>
      <c r="O472" s="22"/>
      <c r="P472" s="22"/>
      <c r="T472" s="22"/>
      <c r="W472" s="22" t="s">
        <v>402</v>
      </c>
      <c r="X472" s="22" t="s">
        <v>395</v>
      </c>
      <c r="AC472" s="34" t="s">
        <v>397</v>
      </c>
      <c r="AD472" s="40">
        <v>25</v>
      </c>
      <c r="AE472" s="40">
        <v>38</v>
      </c>
      <c r="AF472" s="9">
        <f t="shared" si="13"/>
        <v>31.5</v>
      </c>
      <c r="AG472" s="48" t="s">
        <v>402</v>
      </c>
      <c r="AI472" s="34" t="s">
        <v>1561</v>
      </c>
    </row>
    <row r="473" spans="1:37" x14ac:dyDescent="0.3">
      <c r="A473" s="22" t="s">
        <v>3174</v>
      </c>
      <c r="B473" s="22" t="s">
        <v>1562</v>
      </c>
      <c r="C473" s="23" t="s">
        <v>1563</v>
      </c>
      <c r="E473" s="42" t="s">
        <v>596</v>
      </c>
      <c r="F473" s="22" t="s">
        <v>597</v>
      </c>
      <c r="G473" s="22" t="s">
        <v>415</v>
      </c>
      <c r="H473" s="48"/>
      <c r="I473" s="34" t="s">
        <v>1564</v>
      </c>
      <c r="J473" s="22" t="s">
        <v>425</v>
      </c>
      <c r="K473" s="41"/>
      <c r="L473" s="22" t="s">
        <v>403</v>
      </c>
      <c r="M473" s="22" t="s">
        <v>859</v>
      </c>
      <c r="N473" s="22"/>
      <c r="O473" s="22"/>
      <c r="P473" s="22"/>
      <c r="S473" s="23" t="s">
        <v>406</v>
      </c>
      <c r="T473" s="22"/>
      <c r="AA473" s="47" t="s">
        <v>1440</v>
      </c>
      <c r="AB473" s="34" t="s">
        <v>1441</v>
      </c>
      <c r="AC473" s="34" t="s">
        <v>397</v>
      </c>
      <c r="AD473" s="40">
        <v>25</v>
      </c>
      <c r="AE473" s="40">
        <v>38</v>
      </c>
      <c r="AF473" s="9">
        <f t="shared" si="13"/>
        <v>31.5</v>
      </c>
      <c r="AG473" s="48" t="s">
        <v>407</v>
      </c>
      <c r="AI473" s="34" t="s">
        <v>1565</v>
      </c>
    </row>
    <row r="474" spans="1:37" s="39" customFormat="1" x14ac:dyDescent="0.3">
      <c r="A474" s="22" t="s">
        <v>1566</v>
      </c>
      <c r="B474" s="22" t="s">
        <v>1567</v>
      </c>
      <c r="C474" s="23" t="s">
        <v>1568</v>
      </c>
      <c r="D474" s="24"/>
      <c r="E474" s="42" t="s">
        <v>596</v>
      </c>
      <c r="F474" s="22" t="s">
        <v>693</v>
      </c>
      <c r="G474" s="22" t="s">
        <v>415</v>
      </c>
      <c r="H474" s="48"/>
      <c r="I474" s="34" t="s">
        <v>1569</v>
      </c>
      <c r="J474" s="22" t="s">
        <v>425</v>
      </c>
      <c r="K474" s="41"/>
      <c r="L474" s="22" t="s">
        <v>444</v>
      </c>
      <c r="M474" s="22" t="s">
        <v>1424</v>
      </c>
      <c r="N474" s="22">
        <v>1</v>
      </c>
      <c r="O474" s="22">
        <v>1</v>
      </c>
      <c r="P474" s="22">
        <v>1</v>
      </c>
      <c r="Q474" s="23">
        <v>1</v>
      </c>
      <c r="R474" s="46"/>
      <c r="S474" s="23" t="s">
        <v>406</v>
      </c>
      <c r="T474" s="22"/>
      <c r="U474" s="46"/>
      <c r="V474" s="22"/>
      <c r="W474" s="22" t="s">
        <v>402</v>
      </c>
      <c r="X474" s="22" t="s">
        <v>413</v>
      </c>
      <c r="Y474" s="22"/>
      <c r="Z474" s="22"/>
      <c r="AA474" s="47" t="s">
        <v>1570</v>
      </c>
      <c r="AB474" s="34" t="s">
        <v>1571</v>
      </c>
      <c r="AC474" s="34"/>
      <c r="AD474" s="40">
        <v>22</v>
      </c>
      <c r="AE474" s="40">
        <v>25</v>
      </c>
      <c r="AF474" s="9">
        <f t="shared" si="13"/>
        <v>23.5</v>
      </c>
      <c r="AG474" s="48" t="s">
        <v>407</v>
      </c>
      <c r="AH474" s="46"/>
      <c r="AI474" s="34" t="s">
        <v>1572</v>
      </c>
      <c r="AJ474" s="22"/>
      <c r="AK474" s="22"/>
    </row>
    <row r="475" spans="1:37" x14ac:dyDescent="0.3">
      <c r="A475" s="22" t="s">
        <v>1573</v>
      </c>
      <c r="B475" s="22" t="s">
        <v>1574</v>
      </c>
      <c r="C475" s="23" t="s">
        <v>1575</v>
      </c>
      <c r="E475" s="42" t="s">
        <v>391</v>
      </c>
      <c r="F475" s="22" t="s">
        <v>392</v>
      </c>
      <c r="G475" s="22" t="s">
        <v>415</v>
      </c>
      <c r="H475" s="48"/>
      <c r="I475" s="34" t="s">
        <v>1576</v>
      </c>
      <c r="J475" s="22" t="s">
        <v>425</v>
      </c>
      <c r="K475" s="41"/>
      <c r="L475" s="22" t="s">
        <v>394</v>
      </c>
      <c r="M475" s="22"/>
      <c r="N475" s="22"/>
      <c r="O475" s="22"/>
      <c r="P475" s="22"/>
      <c r="S475" s="23" t="s">
        <v>406</v>
      </c>
      <c r="T475" s="22"/>
      <c r="W475" s="22" t="s">
        <v>402</v>
      </c>
      <c r="X475" s="22" t="s">
        <v>395</v>
      </c>
      <c r="AA475" s="47" t="s">
        <v>1577</v>
      </c>
      <c r="AB475" s="34" t="s">
        <v>1577</v>
      </c>
      <c r="AC475" s="34" t="s">
        <v>397</v>
      </c>
      <c r="AD475" s="40">
        <v>48</v>
      </c>
      <c r="AE475" s="40">
        <v>70</v>
      </c>
      <c r="AF475" s="9">
        <f t="shared" si="13"/>
        <v>59</v>
      </c>
      <c r="AG475" s="48" t="s">
        <v>402</v>
      </c>
      <c r="AI475" s="34" t="s">
        <v>1578</v>
      </c>
    </row>
    <row r="476" spans="1:37" x14ac:dyDescent="0.3">
      <c r="A476" s="1" t="s">
        <v>1579</v>
      </c>
      <c r="B476" s="1" t="s">
        <v>1574</v>
      </c>
      <c r="C476" s="3" t="s">
        <v>1580</v>
      </c>
      <c r="D476" s="13" t="s">
        <v>3233</v>
      </c>
      <c r="E476" s="2" t="s">
        <v>391</v>
      </c>
      <c r="F476" s="1" t="s">
        <v>392</v>
      </c>
      <c r="G476" s="1" t="s">
        <v>415</v>
      </c>
      <c r="H476" s="6"/>
      <c r="I476" s="11" t="s">
        <v>1581</v>
      </c>
      <c r="J476" s="1" t="s">
        <v>419</v>
      </c>
      <c r="K476" s="1"/>
      <c r="L476" s="1" t="s">
        <v>403</v>
      </c>
      <c r="M476" s="1"/>
      <c r="N476" s="1" t="s">
        <v>1582</v>
      </c>
      <c r="O476" s="1" t="s">
        <v>1582</v>
      </c>
      <c r="P476" s="1"/>
      <c r="Q476" s="3"/>
      <c r="R476" s="5"/>
      <c r="S476" s="3" t="s">
        <v>406</v>
      </c>
      <c r="T476" s="1"/>
      <c r="U476" s="5"/>
      <c r="V476" s="1"/>
      <c r="W476" s="1" t="s">
        <v>407</v>
      </c>
      <c r="X476" s="1" t="s">
        <v>395</v>
      </c>
      <c r="Y476" s="1"/>
      <c r="Z476" s="1"/>
      <c r="AA476" s="14" t="s">
        <v>1583</v>
      </c>
      <c r="AB476" s="11" t="s">
        <v>1583</v>
      </c>
      <c r="AC476" s="11" t="s">
        <v>397</v>
      </c>
      <c r="AD476" s="9">
        <v>42</v>
      </c>
      <c r="AE476" s="9">
        <v>63</v>
      </c>
      <c r="AF476" s="9">
        <f t="shared" si="13"/>
        <v>52.5</v>
      </c>
      <c r="AG476" s="6" t="s">
        <v>407</v>
      </c>
      <c r="AH476" s="5"/>
      <c r="AI476" s="11" t="s">
        <v>1584</v>
      </c>
      <c r="AJ476" s="1"/>
    </row>
    <row r="477" spans="1:37" s="39" customFormat="1" x14ac:dyDescent="0.3">
      <c r="A477" s="22" t="s">
        <v>1585</v>
      </c>
      <c r="B477" s="22" t="s">
        <v>1574</v>
      </c>
      <c r="C477" s="23" t="s">
        <v>1586</v>
      </c>
      <c r="D477" s="24"/>
      <c r="E477" s="42" t="s">
        <v>391</v>
      </c>
      <c r="F477" s="22" t="s">
        <v>392</v>
      </c>
      <c r="G477" s="22" t="s">
        <v>415</v>
      </c>
      <c r="H477" s="48"/>
      <c r="I477" s="34"/>
      <c r="J477" s="22"/>
      <c r="K477" s="41"/>
      <c r="L477" s="22"/>
      <c r="M477" s="22"/>
      <c r="N477" s="22"/>
      <c r="O477" s="22"/>
      <c r="P477" s="22"/>
      <c r="Q477" s="23"/>
      <c r="R477" s="46"/>
      <c r="S477" s="23"/>
      <c r="T477" s="22"/>
      <c r="U477" s="46"/>
      <c r="V477" s="22"/>
      <c r="W477" s="22"/>
      <c r="X477" s="22"/>
      <c r="Y477" s="22"/>
      <c r="Z477" s="22"/>
      <c r="AA477" s="47"/>
      <c r="AB477" s="34"/>
      <c r="AC477" s="34"/>
      <c r="AD477" s="79">
        <v>51</v>
      </c>
      <c r="AE477" s="40">
        <v>62</v>
      </c>
      <c r="AF477" s="9">
        <f t="shared" si="13"/>
        <v>56.5</v>
      </c>
      <c r="AG477" s="48" t="s">
        <v>407</v>
      </c>
      <c r="AH477" s="46"/>
      <c r="AI477" s="34" t="s">
        <v>1587</v>
      </c>
      <c r="AJ477" s="22"/>
      <c r="AK477" s="22"/>
    </row>
    <row r="478" spans="1:37" s="39" customFormat="1" x14ac:dyDescent="0.3">
      <c r="A478" s="22" t="s">
        <v>1588</v>
      </c>
      <c r="B478" s="22" t="s">
        <v>1589</v>
      </c>
      <c r="C478" s="23" t="s">
        <v>1590</v>
      </c>
      <c r="D478" s="24"/>
      <c r="E478" s="42" t="s">
        <v>557</v>
      </c>
      <c r="F478" s="22" t="s">
        <v>558</v>
      </c>
      <c r="G478" s="22" t="s">
        <v>415</v>
      </c>
      <c r="H478" s="48"/>
      <c r="I478" s="34" t="s">
        <v>1591</v>
      </c>
      <c r="J478" s="22" t="s">
        <v>419</v>
      </c>
      <c r="K478" s="41"/>
      <c r="L478" s="22" t="s">
        <v>403</v>
      </c>
      <c r="M478" s="22"/>
      <c r="N478" s="22"/>
      <c r="O478" s="22"/>
      <c r="P478" s="22"/>
      <c r="Q478" s="23"/>
      <c r="R478" s="46"/>
      <c r="S478" s="23"/>
      <c r="T478" s="22"/>
      <c r="U478" s="46"/>
      <c r="V478" s="22"/>
      <c r="W478" s="22" t="s">
        <v>402</v>
      </c>
      <c r="X478" s="22" t="s">
        <v>395</v>
      </c>
      <c r="Y478" s="22"/>
      <c r="Z478" s="22"/>
      <c r="AA478" s="47" t="s">
        <v>1592</v>
      </c>
      <c r="AB478" s="34" t="s">
        <v>1592</v>
      </c>
      <c r="AC478" s="34" t="s">
        <v>397</v>
      </c>
      <c r="AD478" s="40">
        <v>57</v>
      </c>
      <c r="AE478" s="40">
        <v>86</v>
      </c>
      <c r="AF478" s="9">
        <f t="shared" si="13"/>
        <v>71.5</v>
      </c>
      <c r="AG478" s="48" t="s">
        <v>407</v>
      </c>
      <c r="AH478" s="46"/>
      <c r="AI478" s="34" t="s">
        <v>1593</v>
      </c>
      <c r="AJ478" s="22"/>
      <c r="AK478" s="22"/>
    </row>
    <row r="479" spans="1:37" x14ac:dyDescent="0.3">
      <c r="A479" s="22" t="s">
        <v>1594</v>
      </c>
      <c r="B479" s="22" t="s">
        <v>1589</v>
      </c>
      <c r="C479" s="23" t="s">
        <v>1595</v>
      </c>
      <c r="E479" s="42" t="s">
        <v>557</v>
      </c>
      <c r="F479" s="22" t="s">
        <v>558</v>
      </c>
      <c r="G479" s="22" t="s">
        <v>415</v>
      </c>
      <c r="H479" s="48"/>
      <c r="I479" s="34" t="s">
        <v>1596</v>
      </c>
      <c r="J479" s="22" t="s">
        <v>419</v>
      </c>
      <c r="K479" s="41"/>
      <c r="L479" s="22"/>
      <c r="M479" s="22"/>
      <c r="N479" s="22"/>
      <c r="O479" s="22"/>
      <c r="P479" s="22"/>
      <c r="T479" s="22"/>
      <c r="W479" s="22" t="s">
        <v>402</v>
      </c>
      <c r="X479" s="22" t="s">
        <v>395</v>
      </c>
      <c r="AA479" s="47" t="s">
        <v>1477</v>
      </c>
      <c r="AB479" s="34" t="s">
        <v>1477</v>
      </c>
      <c r="AC479" s="34" t="s">
        <v>397</v>
      </c>
      <c r="AD479" s="40">
        <v>60</v>
      </c>
      <c r="AE479" s="40">
        <v>80</v>
      </c>
      <c r="AF479" s="9">
        <f t="shared" si="13"/>
        <v>70</v>
      </c>
      <c r="AG479" s="48" t="s">
        <v>402</v>
      </c>
      <c r="AI479" s="34" t="s">
        <v>1597</v>
      </c>
    </row>
    <row r="480" spans="1:37" s="39" customFormat="1" x14ac:dyDescent="0.3">
      <c r="A480" s="22" t="s">
        <v>1598</v>
      </c>
      <c r="B480" s="22" t="s">
        <v>1589</v>
      </c>
      <c r="C480" s="23" t="s">
        <v>1599</v>
      </c>
      <c r="D480" s="24"/>
      <c r="E480" s="42" t="s">
        <v>557</v>
      </c>
      <c r="F480" s="22" t="s">
        <v>558</v>
      </c>
      <c r="G480" s="22" t="s">
        <v>415</v>
      </c>
      <c r="H480" s="48"/>
      <c r="I480" s="34" t="s">
        <v>1600</v>
      </c>
      <c r="J480" s="22" t="s">
        <v>419</v>
      </c>
      <c r="K480" s="41"/>
      <c r="L480" s="22" t="s">
        <v>403</v>
      </c>
      <c r="M480" s="22"/>
      <c r="N480" s="22"/>
      <c r="O480" s="22"/>
      <c r="P480" s="22"/>
      <c r="Q480" s="23"/>
      <c r="R480" s="46"/>
      <c r="S480" s="23" t="s">
        <v>406</v>
      </c>
      <c r="T480" s="22"/>
      <c r="U480" s="46"/>
      <c r="V480" s="22"/>
      <c r="W480" s="22" t="s">
        <v>407</v>
      </c>
      <c r="X480" s="22" t="s">
        <v>413</v>
      </c>
      <c r="Y480" s="22"/>
      <c r="Z480" s="22"/>
      <c r="AA480" s="47"/>
      <c r="AB480" s="34"/>
      <c r="AC480" s="34" t="s">
        <v>397</v>
      </c>
      <c r="AD480" s="40">
        <v>70</v>
      </c>
      <c r="AE480" s="40">
        <v>102</v>
      </c>
      <c r="AF480" s="9">
        <f t="shared" si="13"/>
        <v>86</v>
      </c>
      <c r="AG480" s="48" t="s">
        <v>407</v>
      </c>
      <c r="AH480" s="46"/>
      <c r="AI480" s="34" t="s">
        <v>1601</v>
      </c>
      <c r="AJ480" s="22"/>
      <c r="AK480" s="22"/>
    </row>
    <row r="481" spans="1:36" x14ac:dyDescent="0.3">
      <c r="A481" s="22" t="s">
        <v>1602</v>
      </c>
      <c r="B481" s="22" t="s">
        <v>1589</v>
      </c>
      <c r="C481" s="23" t="s">
        <v>1603</v>
      </c>
      <c r="E481" s="42" t="s">
        <v>557</v>
      </c>
      <c r="F481" s="22" t="s">
        <v>558</v>
      </c>
      <c r="G481" s="22" t="s">
        <v>415</v>
      </c>
      <c r="H481" s="48"/>
      <c r="I481" s="34" t="s">
        <v>1604</v>
      </c>
      <c r="J481" s="22" t="s">
        <v>419</v>
      </c>
      <c r="K481" s="41"/>
      <c r="L481" s="22" t="s">
        <v>403</v>
      </c>
      <c r="M481" s="22" t="s">
        <v>395</v>
      </c>
      <c r="N481" s="22"/>
      <c r="O481" s="22"/>
      <c r="P481" s="22"/>
      <c r="S481" s="23" t="s">
        <v>406</v>
      </c>
      <c r="T481" s="22"/>
      <c r="W481" s="22" t="s">
        <v>407</v>
      </c>
      <c r="X481" s="22" t="s">
        <v>413</v>
      </c>
      <c r="AB481" s="34" t="s">
        <v>1605</v>
      </c>
      <c r="AC481" s="34" t="s">
        <v>397</v>
      </c>
      <c r="AD481" s="40">
        <v>57</v>
      </c>
      <c r="AE481" s="40">
        <v>80</v>
      </c>
      <c r="AF481" s="9">
        <f t="shared" ref="AF481:AF512" si="14">(AD481+AE481)/2</f>
        <v>68.5</v>
      </c>
      <c r="AG481" s="48" t="s">
        <v>402</v>
      </c>
      <c r="AI481" s="34" t="s">
        <v>1606</v>
      </c>
    </row>
    <row r="482" spans="1:36" x14ac:dyDescent="0.3">
      <c r="A482" s="1" t="s">
        <v>1607</v>
      </c>
      <c r="B482" s="67" t="s">
        <v>1589</v>
      </c>
      <c r="C482" s="3" t="s">
        <v>1608</v>
      </c>
      <c r="D482" s="13" t="s">
        <v>3234</v>
      </c>
      <c r="E482" s="2" t="s">
        <v>557</v>
      </c>
      <c r="F482" s="1" t="s">
        <v>558</v>
      </c>
      <c r="G482" s="1" t="s">
        <v>415</v>
      </c>
      <c r="H482" s="6"/>
      <c r="I482" s="11" t="s">
        <v>1609</v>
      </c>
      <c r="J482" s="1" t="s">
        <v>425</v>
      </c>
      <c r="K482" s="1"/>
      <c r="L482" s="1" t="s">
        <v>403</v>
      </c>
      <c r="M482" s="1"/>
      <c r="N482" s="1"/>
      <c r="O482" s="1"/>
      <c r="P482" s="1"/>
      <c r="Q482" s="3"/>
      <c r="R482" s="5"/>
      <c r="S482" s="3" t="s">
        <v>406</v>
      </c>
      <c r="T482" s="1"/>
      <c r="U482" s="5"/>
      <c r="V482" s="1"/>
      <c r="W482" s="1" t="s">
        <v>402</v>
      </c>
      <c r="X482" s="1" t="s">
        <v>395</v>
      </c>
      <c r="Y482" s="1"/>
      <c r="Z482" s="1"/>
      <c r="AA482" s="14"/>
      <c r="AB482" s="11"/>
      <c r="AC482" s="11" t="s">
        <v>397</v>
      </c>
      <c r="AD482" s="9">
        <v>60</v>
      </c>
      <c r="AE482" s="9">
        <v>80</v>
      </c>
      <c r="AF482" s="9">
        <f t="shared" si="14"/>
        <v>70</v>
      </c>
      <c r="AG482" s="6" t="s">
        <v>402</v>
      </c>
      <c r="AH482" s="5"/>
      <c r="AI482" s="11" t="s">
        <v>1610</v>
      </c>
      <c r="AJ482" s="1"/>
    </row>
    <row r="483" spans="1:36" x14ac:dyDescent="0.3">
      <c r="A483" s="22" t="s">
        <v>1611</v>
      </c>
      <c r="B483" s="22" t="s">
        <v>1612</v>
      </c>
      <c r="C483" s="23" t="s">
        <v>1613</v>
      </c>
      <c r="E483" s="42" t="s">
        <v>391</v>
      </c>
      <c r="F483" s="22" t="s">
        <v>392</v>
      </c>
      <c r="G483" s="22" t="s">
        <v>415</v>
      </c>
      <c r="H483" s="48"/>
      <c r="I483" s="34" t="s">
        <v>1614</v>
      </c>
      <c r="J483" s="22" t="s">
        <v>419</v>
      </c>
      <c r="K483" s="41"/>
      <c r="L483" s="22" t="s">
        <v>403</v>
      </c>
      <c r="M483" s="22" t="s">
        <v>404</v>
      </c>
      <c r="N483" s="22"/>
      <c r="O483" s="22"/>
      <c r="P483" s="22">
        <v>2</v>
      </c>
      <c r="Q483" s="23">
        <v>2</v>
      </c>
      <c r="S483" s="23" t="s">
        <v>406</v>
      </c>
      <c r="T483" s="22"/>
      <c r="W483" s="22" t="s">
        <v>402</v>
      </c>
      <c r="X483" s="22" t="s">
        <v>395</v>
      </c>
      <c r="AA483" s="47" t="s">
        <v>580</v>
      </c>
      <c r="AB483" s="34" t="s">
        <v>530</v>
      </c>
      <c r="AC483" s="34" t="s">
        <v>397</v>
      </c>
      <c r="AD483" s="40">
        <v>25</v>
      </c>
      <c r="AE483" s="40">
        <v>33</v>
      </c>
      <c r="AF483" s="9">
        <f t="shared" si="14"/>
        <v>29</v>
      </c>
      <c r="AG483" s="48" t="s">
        <v>402</v>
      </c>
      <c r="AI483" s="34" t="s">
        <v>1615</v>
      </c>
    </row>
    <row r="484" spans="1:36" x14ac:dyDescent="0.3">
      <c r="A484" s="22" t="s">
        <v>1616</v>
      </c>
      <c r="B484" s="22" t="s">
        <v>1612</v>
      </c>
      <c r="C484" s="23" t="s">
        <v>1617</v>
      </c>
      <c r="E484" s="42" t="s">
        <v>391</v>
      </c>
      <c r="F484" s="22" t="s">
        <v>392</v>
      </c>
      <c r="G484" s="22" t="s">
        <v>415</v>
      </c>
      <c r="H484" s="48"/>
      <c r="I484" s="34" t="s">
        <v>1618</v>
      </c>
      <c r="J484" s="22" t="s">
        <v>425</v>
      </c>
      <c r="K484" s="41"/>
      <c r="L484" s="22" t="s">
        <v>403</v>
      </c>
      <c r="M484" s="22" t="s">
        <v>404</v>
      </c>
      <c r="N484" s="22">
        <v>2</v>
      </c>
      <c r="O484" s="22">
        <v>2</v>
      </c>
      <c r="P484" s="22">
        <v>2</v>
      </c>
      <c r="Q484" s="23">
        <v>2</v>
      </c>
      <c r="S484" s="23" t="s">
        <v>406</v>
      </c>
      <c r="T484" s="22"/>
      <c r="AA484" s="47" t="s">
        <v>1118</v>
      </c>
      <c r="AB484" s="34" t="s">
        <v>1119</v>
      </c>
      <c r="AC484" s="34" t="s">
        <v>397</v>
      </c>
      <c r="AD484" s="40">
        <v>24</v>
      </c>
      <c r="AE484" s="40">
        <v>30</v>
      </c>
      <c r="AF484" s="9">
        <f t="shared" si="14"/>
        <v>27</v>
      </c>
      <c r="AG484" s="48" t="s">
        <v>402</v>
      </c>
      <c r="AI484" s="34" t="s">
        <v>1619</v>
      </c>
    </row>
    <row r="485" spans="1:36" x14ac:dyDescent="0.3">
      <c r="A485" s="67" t="s">
        <v>1620</v>
      </c>
      <c r="B485" s="1" t="s">
        <v>1621</v>
      </c>
      <c r="C485" s="3" t="s">
        <v>1622</v>
      </c>
      <c r="D485" s="13" t="s">
        <v>3235</v>
      </c>
      <c r="E485" s="2" t="s">
        <v>430</v>
      </c>
      <c r="F485" s="1" t="s">
        <v>545</v>
      </c>
      <c r="G485" s="1" t="s">
        <v>415</v>
      </c>
      <c r="H485" s="6"/>
      <c r="I485" s="11"/>
      <c r="J485" s="1"/>
      <c r="K485" s="1"/>
      <c r="L485" s="1"/>
      <c r="M485" s="1"/>
      <c r="N485" s="1"/>
      <c r="O485" s="1"/>
      <c r="P485" s="1"/>
      <c r="Q485" s="3"/>
      <c r="R485" s="5"/>
      <c r="S485" s="3"/>
      <c r="T485" s="1"/>
      <c r="U485" s="5"/>
      <c r="V485" s="1"/>
      <c r="W485" s="1"/>
      <c r="X485" s="1"/>
      <c r="Y485" s="1"/>
      <c r="Z485" s="1"/>
      <c r="AA485" s="14"/>
      <c r="AB485" s="11"/>
      <c r="AC485" s="11"/>
      <c r="AD485" s="80"/>
      <c r="AE485" s="9"/>
      <c r="AF485" s="9"/>
      <c r="AG485" s="6" t="s">
        <v>407</v>
      </c>
      <c r="AH485" s="5"/>
      <c r="AI485" s="11"/>
      <c r="AJ485" s="1"/>
    </row>
    <row r="486" spans="1:36" x14ac:dyDescent="0.3">
      <c r="A486" s="67" t="s">
        <v>1623</v>
      </c>
      <c r="B486" s="1" t="s">
        <v>1621</v>
      </c>
      <c r="C486" s="3" t="s">
        <v>1624</v>
      </c>
      <c r="D486" s="13" t="s">
        <v>3075</v>
      </c>
      <c r="E486" s="2" t="s">
        <v>430</v>
      </c>
      <c r="F486" s="1" t="s">
        <v>545</v>
      </c>
      <c r="G486" s="1" t="s">
        <v>415</v>
      </c>
      <c r="H486" s="6"/>
      <c r="I486" s="11"/>
      <c r="J486" s="1"/>
      <c r="K486" s="1"/>
      <c r="L486" s="1"/>
      <c r="M486" s="1"/>
      <c r="N486" s="1"/>
      <c r="O486" s="1"/>
      <c r="P486" s="1"/>
      <c r="Q486" s="3"/>
      <c r="R486" s="5"/>
      <c r="S486" s="3"/>
      <c r="T486" s="1"/>
      <c r="U486" s="5"/>
      <c r="V486" s="1"/>
      <c r="W486" s="1"/>
      <c r="X486" s="1"/>
      <c r="Y486" s="1"/>
      <c r="Z486" s="1"/>
      <c r="AA486" s="14"/>
      <c r="AB486" s="11"/>
      <c r="AC486" s="11"/>
      <c r="AD486" s="80"/>
      <c r="AE486" s="9"/>
      <c r="AF486" s="9"/>
      <c r="AG486" s="6" t="s">
        <v>407</v>
      </c>
      <c r="AH486" s="5"/>
      <c r="AI486" s="12" t="s">
        <v>1625</v>
      </c>
      <c r="AJ486" s="1"/>
    </row>
    <row r="487" spans="1:36" x14ac:dyDescent="0.3">
      <c r="A487" s="22" t="s">
        <v>1626</v>
      </c>
      <c r="B487" s="22" t="s">
        <v>1621</v>
      </c>
      <c r="C487" s="23" t="s">
        <v>1627</v>
      </c>
      <c r="E487" s="42" t="s">
        <v>430</v>
      </c>
      <c r="F487" s="22" t="s">
        <v>545</v>
      </c>
      <c r="G487" s="22" t="s">
        <v>415</v>
      </c>
      <c r="H487" s="48"/>
      <c r="I487" s="34" t="s">
        <v>1628</v>
      </c>
      <c r="J487" s="22" t="s">
        <v>419</v>
      </c>
      <c r="K487" s="41"/>
      <c r="L487" s="22" t="s">
        <v>403</v>
      </c>
      <c r="M487" s="22" t="s">
        <v>404</v>
      </c>
      <c r="N487" s="22">
        <v>1</v>
      </c>
      <c r="O487" s="22">
        <v>1</v>
      </c>
      <c r="P487" s="22">
        <v>1</v>
      </c>
      <c r="Q487" s="23">
        <v>1</v>
      </c>
      <c r="S487" s="23" t="s">
        <v>584</v>
      </c>
      <c r="V487" s="23"/>
      <c r="AA487" s="47" t="s">
        <v>1112</v>
      </c>
      <c r="AB487" s="34" t="s">
        <v>1113</v>
      </c>
      <c r="AC487" s="34" t="s">
        <v>397</v>
      </c>
      <c r="AD487" s="40">
        <v>32</v>
      </c>
      <c r="AE487" s="40">
        <v>45</v>
      </c>
      <c r="AF487" s="9">
        <f t="shared" ref="AF487:AF503" si="15">(AD487+AE487)/2</f>
        <v>38.5</v>
      </c>
      <c r="AG487" s="48" t="s">
        <v>407</v>
      </c>
      <c r="AI487" s="44" t="s">
        <v>1629</v>
      </c>
    </row>
    <row r="488" spans="1:36" x14ac:dyDescent="0.3">
      <c r="A488" s="1" t="s">
        <v>1630</v>
      </c>
      <c r="B488" s="1" t="s">
        <v>1621</v>
      </c>
      <c r="C488" s="4" t="s">
        <v>159</v>
      </c>
      <c r="D488" s="68" t="s">
        <v>3236</v>
      </c>
      <c r="E488" s="2" t="s">
        <v>430</v>
      </c>
      <c r="F488" s="1" t="s">
        <v>545</v>
      </c>
      <c r="G488" s="1" t="s">
        <v>415</v>
      </c>
      <c r="H488" s="6"/>
      <c r="I488" s="11" t="s">
        <v>1631</v>
      </c>
      <c r="J488" s="1" t="s">
        <v>419</v>
      </c>
      <c r="K488" s="1"/>
      <c r="L488" s="1" t="s">
        <v>403</v>
      </c>
      <c r="M488" s="1" t="s">
        <v>404</v>
      </c>
      <c r="N488" s="1"/>
      <c r="O488" s="1"/>
      <c r="P488" s="1"/>
      <c r="Q488" s="3"/>
      <c r="R488" s="5"/>
      <c r="S488" s="3" t="s">
        <v>584</v>
      </c>
      <c r="T488" s="1"/>
      <c r="U488" s="5"/>
      <c r="V488" s="1"/>
      <c r="W488" s="1" t="s">
        <v>402</v>
      </c>
      <c r="X488" s="1" t="s">
        <v>413</v>
      </c>
      <c r="Y488" s="1"/>
      <c r="Z488" s="1"/>
      <c r="AA488" s="14" t="s">
        <v>475</v>
      </c>
      <c r="AB488" s="11" t="s">
        <v>1632</v>
      </c>
      <c r="AC488" s="11" t="s">
        <v>397</v>
      </c>
      <c r="AD488" s="9">
        <v>25</v>
      </c>
      <c r="AE488" s="9">
        <v>45</v>
      </c>
      <c r="AF488" s="9">
        <f t="shared" si="15"/>
        <v>35</v>
      </c>
      <c r="AG488" s="6" t="s">
        <v>407</v>
      </c>
      <c r="AH488" s="5"/>
      <c r="AI488" s="11" t="s">
        <v>1633</v>
      </c>
      <c r="AJ488" s="1"/>
    </row>
    <row r="489" spans="1:36" x14ac:dyDescent="0.3">
      <c r="A489" s="22" t="s">
        <v>1634</v>
      </c>
      <c r="B489" s="22" t="s">
        <v>1621</v>
      </c>
      <c r="C489" s="23" t="s">
        <v>1635</v>
      </c>
      <c r="E489" s="42" t="s">
        <v>430</v>
      </c>
      <c r="F489" s="23" t="s">
        <v>545</v>
      </c>
      <c r="G489" s="23" t="s">
        <v>415</v>
      </c>
      <c r="I489" s="44" t="s">
        <v>1636</v>
      </c>
      <c r="J489" s="23" t="s">
        <v>419</v>
      </c>
      <c r="L489" s="23" t="s">
        <v>394</v>
      </c>
      <c r="Q489" s="23">
        <v>3</v>
      </c>
      <c r="S489" s="23" t="s">
        <v>584</v>
      </c>
      <c r="T489" s="23" t="s">
        <v>1637</v>
      </c>
      <c r="V489" s="23"/>
      <c r="W489" s="22" t="s">
        <v>402</v>
      </c>
      <c r="X489" s="22" t="s">
        <v>413</v>
      </c>
      <c r="AC489" s="34" t="s">
        <v>397</v>
      </c>
      <c r="AD489" s="40">
        <v>32</v>
      </c>
      <c r="AE489" s="40">
        <v>45</v>
      </c>
      <c r="AF489" s="9">
        <f t="shared" si="15"/>
        <v>38.5</v>
      </c>
      <c r="AG489" s="48" t="s">
        <v>407</v>
      </c>
      <c r="AI489" s="44" t="s">
        <v>1638</v>
      </c>
    </row>
    <row r="490" spans="1:36" s="41" customFormat="1" x14ac:dyDescent="0.3">
      <c r="A490" s="22" t="s">
        <v>1639</v>
      </c>
      <c r="B490" s="22" t="s">
        <v>1621</v>
      </c>
      <c r="C490" s="23" t="s">
        <v>1640</v>
      </c>
      <c r="D490" s="24"/>
      <c r="E490" s="42" t="s">
        <v>430</v>
      </c>
      <c r="F490" s="23" t="s">
        <v>545</v>
      </c>
      <c r="G490" s="23" t="s">
        <v>415</v>
      </c>
      <c r="H490" s="43"/>
      <c r="I490" s="44" t="s">
        <v>1641</v>
      </c>
      <c r="J490" s="23" t="s">
        <v>419</v>
      </c>
      <c r="K490" s="45"/>
      <c r="L490" s="23" t="s">
        <v>403</v>
      </c>
      <c r="M490" s="23"/>
      <c r="N490" s="23"/>
      <c r="O490" s="23" t="s">
        <v>396</v>
      </c>
      <c r="P490" s="23"/>
      <c r="Q490" s="23">
        <v>2</v>
      </c>
      <c r="R490" s="46"/>
      <c r="S490" s="23" t="s">
        <v>584</v>
      </c>
      <c r="T490" s="23" t="s">
        <v>1642</v>
      </c>
      <c r="U490" s="46"/>
      <c r="V490" s="22" t="s">
        <v>419</v>
      </c>
      <c r="W490" s="22" t="s">
        <v>402</v>
      </c>
      <c r="X490" s="22" t="s">
        <v>413</v>
      </c>
      <c r="Y490" s="22"/>
      <c r="Z490" s="22"/>
      <c r="AA490" s="47" t="s">
        <v>1643</v>
      </c>
      <c r="AB490" s="34" t="s">
        <v>1644</v>
      </c>
      <c r="AC490" s="34" t="s">
        <v>397</v>
      </c>
      <c r="AD490" s="40">
        <v>30</v>
      </c>
      <c r="AE490" s="40">
        <v>38</v>
      </c>
      <c r="AF490" s="9">
        <f t="shared" si="15"/>
        <v>34</v>
      </c>
      <c r="AG490" s="48" t="s">
        <v>407</v>
      </c>
      <c r="AH490" s="46"/>
      <c r="AI490" s="34" t="s">
        <v>1645</v>
      </c>
      <c r="AJ490" s="22"/>
    </row>
    <row r="491" spans="1:36" x14ac:dyDescent="0.3">
      <c r="A491" s="22" t="s">
        <v>1646</v>
      </c>
      <c r="B491" s="22" t="s">
        <v>1621</v>
      </c>
      <c r="C491" s="23" t="s">
        <v>1647</v>
      </c>
      <c r="E491" s="42" t="s">
        <v>430</v>
      </c>
      <c r="F491" s="23" t="s">
        <v>545</v>
      </c>
      <c r="G491" s="23" t="s">
        <v>415</v>
      </c>
      <c r="I491" s="44" t="s">
        <v>1648</v>
      </c>
      <c r="J491" s="23" t="s">
        <v>425</v>
      </c>
      <c r="L491" s="23" t="s">
        <v>444</v>
      </c>
      <c r="Q491" s="23">
        <v>1</v>
      </c>
      <c r="S491" s="23" t="s">
        <v>584</v>
      </c>
      <c r="V491" s="23"/>
      <c r="W491" s="22" t="s">
        <v>402</v>
      </c>
      <c r="X491" s="22" t="s">
        <v>413</v>
      </c>
      <c r="AA491" s="47" t="s">
        <v>1649</v>
      </c>
      <c r="AB491" s="34" t="s">
        <v>1649</v>
      </c>
      <c r="AC491" s="34" t="s">
        <v>397</v>
      </c>
      <c r="AD491" s="40">
        <v>32</v>
      </c>
      <c r="AE491" s="40">
        <v>42</v>
      </c>
      <c r="AF491" s="9">
        <f t="shared" si="15"/>
        <v>37</v>
      </c>
      <c r="AG491" s="48" t="s">
        <v>407</v>
      </c>
      <c r="AI491" s="44" t="s">
        <v>1650</v>
      </c>
    </row>
    <row r="492" spans="1:36" x14ac:dyDescent="0.3">
      <c r="A492" s="22" t="s">
        <v>1651</v>
      </c>
      <c r="B492" s="22" t="s">
        <v>1621</v>
      </c>
      <c r="C492" s="23" t="s">
        <v>1652</v>
      </c>
      <c r="E492" s="42" t="s">
        <v>430</v>
      </c>
      <c r="F492" s="23" t="s">
        <v>545</v>
      </c>
      <c r="G492" s="23" t="s">
        <v>415</v>
      </c>
      <c r="I492" s="44" t="s">
        <v>811</v>
      </c>
      <c r="J492" s="23" t="s">
        <v>425</v>
      </c>
      <c r="L492" s="23" t="s">
        <v>403</v>
      </c>
      <c r="Q492" s="23">
        <v>1</v>
      </c>
      <c r="S492" s="23" t="s">
        <v>584</v>
      </c>
      <c r="T492" s="23" t="s">
        <v>1653</v>
      </c>
      <c r="V492" s="23" t="s">
        <v>1143</v>
      </c>
      <c r="AA492" s="47" t="s">
        <v>1654</v>
      </c>
      <c r="AB492" s="34" t="s">
        <v>1654</v>
      </c>
      <c r="AC492" s="34" t="s">
        <v>397</v>
      </c>
      <c r="AD492" s="40">
        <v>35</v>
      </c>
      <c r="AE492" s="40">
        <v>41</v>
      </c>
      <c r="AF492" s="9">
        <f t="shared" si="15"/>
        <v>38</v>
      </c>
      <c r="AG492" s="48" t="s">
        <v>407</v>
      </c>
      <c r="AI492" s="44" t="s">
        <v>1655</v>
      </c>
    </row>
    <row r="493" spans="1:36" x14ac:dyDescent="0.3">
      <c r="A493" s="22" t="s">
        <v>1656</v>
      </c>
      <c r="B493" s="22" t="s">
        <v>1621</v>
      </c>
      <c r="C493" s="23" t="s">
        <v>1657</v>
      </c>
      <c r="E493" s="42" t="s">
        <v>430</v>
      </c>
      <c r="F493" s="23" t="s">
        <v>545</v>
      </c>
      <c r="G493" s="23" t="s">
        <v>415</v>
      </c>
      <c r="I493" s="44" t="s">
        <v>1658</v>
      </c>
      <c r="J493" s="23" t="s">
        <v>473</v>
      </c>
      <c r="L493" s="23" t="s">
        <v>403</v>
      </c>
      <c r="R493" s="46" t="s">
        <v>396</v>
      </c>
      <c r="W493" s="22" t="s">
        <v>402</v>
      </c>
      <c r="X493" s="22" t="s">
        <v>413</v>
      </c>
      <c r="AA493" s="47" t="s">
        <v>1644</v>
      </c>
      <c r="AB493" s="34" t="s">
        <v>1659</v>
      </c>
      <c r="AC493" s="34" t="s">
        <v>397</v>
      </c>
      <c r="AD493" s="40">
        <v>25</v>
      </c>
      <c r="AE493" s="40">
        <v>38</v>
      </c>
      <c r="AF493" s="9">
        <f t="shared" si="15"/>
        <v>31.5</v>
      </c>
      <c r="AG493" s="48" t="s">
        <v>407</v>
      </c>
      <c r="AI493" s="34" t="s">
        <v>1645</v>
      </c>
    </row>
    <row r="494" spans="1:36" x14ac:dyDescent="0.3">
      <c r="A494" s="22" t="s">
        <v>1660</v>
      </c>
      <c r="B494" s="22" t="s">
        <v>1621</v>
      </c>
      <c r="C494" s="23" t="s">
        <v>1661</v>
      </c>
      <c r="E494" s="42" t="s">
        <v>430</v>
      </c>
      <c r="F494" s="23" t="s">
        <v>545</v>
      </c>
      <c r="G494" s="23" t="s">
        <v>415</v>
      </c>
      <c r="I494" s="44" t="s">
        <v>670</v>
      </c>
      <c r="J494" s="23" t="s">
        <v>419</v>
      </c>
      <c r="L494" s="23" t="s">
        <v>403</v>
      </c>
      <c r="Q494" s="23" t="s">
        <v>2284</v>
      </c>
      <c r="S494" s="23" t="s">
        <v>584</v>
      </c>
      <c r="W494" s="22" t="s">
        <v>402</v>
      </c>
      <c r="X494" s="22" t="s">
        <v>413</v>
      </c>
      <c r="AA494" s="47" t="s">
        <v>1662</v>
      </c>
      <c r="AB494" s="34" t="s">
        <v>1662</v>
      </c>
      <c r="AC494" s="34" t="s">
        <v>397</v>
      </c>
      <c r="AD494" s="40">
        <v>25</v>
      </c>
      <c r="AE494" s="40">
        <v>38</v>
      </c>
      <c r="AF494" s="9">
        <f t="shared" si="15"/>
        <v>31.5</v>
      </c>
      <c r="AG494" s="48" t="s">
        <v>402</v>
      </c>
      <c r="AI494" s="34" t="s">
        <v>1663</v>
      </c>
    </row>
    <row r="495" spans="1:36" x14ac:dyDescent="0.3">
      <c r="A495" s="22" t="s">
        <v>1664</v>
      </c>
      <c r="B495" s="22" t="s">
        <v>1621</v>
      </c>
      <c r="C495" s="23" t="s">
        <v>1665</v>
      </c>
      <c r="E495" s="42" t="s">
        <v>430</v>
      </c>
      <c r="F495" s="23" t="s">
        <v>545</v>
      </c>
      <c r="G495" s="23" t="s">
        <v>415</v>
      </c>
      <c r="I495" s="44" t="s">
        <v>1666</v>
      </c>
      <c r="J495" s="23" t="s">
        <v>419</v>
      </c>
      <c r="L495" s="23" t="s">
        <v>403</v>
      </c>
      <c r="M495" s="23" t="s">
        <v>1667</v>
      </c>
      <c r="Q495" s="23" t="s">
        <v>2285</v>
      </c>
      <c r="S495" s="23" t="s">
        <v>584</v>
      </c>
      <c r="T495" s="23">
        <v>40</v>
      </c>
      <c r="V495" s="23" t="s">
        <v>1668</v>
      </c>
      <c r="AA495" s="47" t="s">
        <v>1669</v>
      </c>
      <c r="AB495" s="34" t="s">
        <v>1669</v>
      </c>
      <c r="AC495" s="34" t="s">
        <v>397</v>
      </c>
      <c r="AD495" s="40">
        <v>32</v>
      </c>
      <c r="AE495" s="40">
        <v>48</v>
      </c>
      <c r="AF495" s="9">
        <f t="shared" si="15"/>
        <v>40</v>
      </c>
      <c r="AG495" s="48" t="s">
        <v>407</v>
      </c>
      <c r="AI495" s="44" t="s">
        <v>1670</v>
      </c>
    </row>
    <row r="496" spans="1:36" x14ac:dyDescent="0.3">
      <c r="A496" s="22" t="s">
        <v>1671</v>
      </c>
      <c r="B496" s="22" t="s">
        <v>1621</v>
      </c>
      <c r="C496" s="23" t="s">
        <v>1672</v>
      </c>
      <c r="E496" s="42" t="s">
        <v>430</v>
      </c>
      <c r="F496" s="23" t="s">
        <v>545</v>
      </c>
      <c r="G496" s="23" t="s">
        <v>415</v>
      </c>
      <c r="I496" s="44" t="s">
        <v>1673</v>
      </c>
      <c r="J496" s="23" t="s">
        <v>419</v>
      </c>
      <c r="L496" s="23" t="s">
        <v>403</v>
      </c>
      <c r="R496" s="46" t="s">
        <v>396</v>
      </c>
      <c r="S496" s="23" t="s">
        <v>584</v>
      </c>
      <c r="V496" s="23"/>
      <c r="W496" s="22" t="s">
        <v>402</v>
      </c>
      <c r="X496" s="22" t="s">
        <v>413</v>
      </c>
      <c r="AA496" s="47" t="s">
        <v>1674</v>
      </c>
      <c r="AB496" s="34" t="s">
        <v>1674</v>
      </c>
      <c r="AC496" s="34" t="s">
        <v>397</v>
      </c>
      <c r="AD496" s="40">
        <v>32</v>
      </c>
      <c r="AE496" s="40">
        <v>48</v>
      </c>
      <c r="AF496" s="9">
        <f t="shared" si="15"/>
        <v>40</v>
      </c>
      <c r="AG496" s="48" t="s">
        <v>402</v>
      </c>
      <c r="AI496" s="44" t="s">
        <v>1675</v>
      </c>
    </row>
    <row r="497" spans="1:36" x14ac:dyDescent="0.3">
      <c r="A497" s="22" t="s">
        <v>1676</v>
      </c>
      <c r="B497" s="22" t="s">
        <v>1621</v>
      </c>
      <c r="C497" s="23" t="s">
        <v>1677</v>
      </c>
      <c r="E497" s="42" t="s">
        <v>430</v>
      </c>
      <c r="F497" s="23" t="s">
        <v>545</v>
      </c>
      <c r="G497" s="23" t="s">
        <v>415</v>
      </c>
      <c r="I497" s="44" t="s">
        <v>1678</v>
      </c>
      <c r="J497" s="23" t="s">
        <v>419</v>
      </c>
      <c r="L497" s="23" t="s">
        <v>403</v>
      </c>
      <c r="M497" s="23" t="s">
        <v>1667</v>
      </c>
      <c r="Q497" s="23" t="s">
        <v>2288</v>
      </c>
      <c r="V497" s="23" t="s">
        <v>1143</v>
      </c>
      <c r="W497" s="22" t="s">
        <v>402</v>
      </c>
      <c r="X497" s="22" t="s">
        <v>413</v>
      </c>
      <c r="AA497" s="47" t="s">
        <v>1679</v>
      </c>
      <c r="AB497" s="34" t="s">
        <v>1680</v>
      </c>
      <c r="AC497" s="34" t="s">
        <v>397</v>
      </c>
      <c r="AD497" s="40">
        <v>32</v>
      </c>
      <c r="AE497" s="40">
        <v>45</v>
      </c>
      <c r="AF497" s="9">
        <f t="shared" si="15"/>
        <v>38.5</v>
      </c>
      <c r="AG497" s="48" t="s">
        <v>407</v>
      </c>
      <c r="AI497" s="44" t="s">
        <v>1681</v>
      </c>
    </row>
    <row r="498" spans="1:36" x14ac:dyDescent="0.3">
      <c r="A498" s="22" t="s">
        <v>1682</v>
      </c>
      <c r="B498" s="22" t="s">
        <v>1621</v>
      </c>
      <c r="C498" s="23" t="s">
        <v>1683</v>
      </c>
      <c r="E498" s="42" t="s">
        <v>430</v>
      </c>
      <c r="F498" s="23" t="s">
        <v>545</v>
      </c>
      <c r="G498" s="51" t="s">
        <v>415</v>
      </c>
      <c r="AD498" s="79">
        <v>32</v>
      </c>
      <c r="AE498" s="40">
        <v>35</v>
      </c>
      <c r="AF498" s="9">
        <f t="shared" si="15"/>
        <v>33.5</v>
      </c>
      <c r="AG498" s="48" t="s">
        <v>407</v>
      </c>
      <c r="AI498" s="34" t="s">
        <v>3153</v>
      </c>
    </row>
    <row r="499" spans="1:36" x14ac:dyDescent="0.3">
      <c r="A499" s="1" t="s">
        <v>1684</v>
      </c>
      <c r="B499" s="1" t="s">
        <v>1621</v>
      </c>
      <c r="C499" s="3" t="s">
        <v>1685</v>
      </c>
      <c r="D499" s="13"/>
      <c r="E499" s="2" t="s">
        <v>430</v>
      </c>
      <c r="F499" s="3" t="s">
        <v>545</v>
      </c>
      <c r="G499" s="3" t="s">
        <v>415</v>
      </c>
      <c r="H499" s="20"/>
      <c r="I499" s="10" t="s">
        <v>2295</v>
      </c>
      <c r="J499" s="4" t="s">
        <v>425</v>
      </c>
      <c r="K499" s="3"/>
      <c r="L499" s="3" t="s">
        <v>403</v>
      </c>
      <c r="M499" s="3"/>
      <c r="N499" s="3"/>
      <c r="O499" s="3"/>
      <c r="P499" s="3"/>
      <c r="Q499" s="3"/>
      <c r="R499" s="5" t="s">
        <v>396</v>
      </c>
      <c r="S499" s="3"/>
      <c r="T499" s="3"/>
      <c r="U499" s="5"/>
      <c r="V499" s="1"/>
      <c r="W499" s="1"/>
      <c r="X499" s="1"/>
      <c r="Y499" s="1"/>
      <c r="Z499" s="1"/>
      <c r="AA499" s="14" t="s">
        <v>1845</v>
      </c>
      <c r="AB499" s="11" t="s">
        <v>1680</v>
      </c>
      <c r="AC499" s="11" t="s">
        <v>397</v>
      </c>
      <c r="AD499" s="9">
        <v>22</v>
      </c>
      <c r="AE499" s="9">
        <v>38</v>
      </c>
      <c r="AF499" s="9">
        <f t="shared" si="15"/>
        <v>30</v>
      </c>
      <c r="AG499" s="6" t="s">
        <v>1991</v>
      </c>
      <c r="AH499" s="5"/>
      <c r="AI499" s="12" t="s">
        <v>2297</v>
      </c>
      <c r="AJ499" s="1" t="s">
        <v>2296</v>
      </c>
    </row>
    <row r="500" spans="1:36" x14ac:dyDescent="0.3">
      <c r="A500" s="22" t="s">
        <v>1686</v>
      </c>
      <c r="B500" s="22" t="s">
        <v>1687</v>
      </c>
      <c r="C500" s="23" t="s">
        <v>1688</v>
      </c>
      <c r="E500" s="42" t="s">
        <v>557</v>
      </c>
      <c r="F500" s="23" t="s">
        <v>564</v>
      </c>
      <c r="G500" s="23" t="s">
        <v>415</v>
      </c>
      <c r="L500" s="23" t="s">
        <v>403</v>
      </c>
      <c r="O500" s="23">
        <v>2</v>
      </c>
      <c r="Q500" s="23">
        <v>1</v>
      </c>
      <c r="S500" s="23" t="s">
        <v>406</v>
      </c>
      <c r="W500" s="22" t="s">
        <v>402</v>
      </c>
      <c r="X500" s="22" t="s">
        <v>413</v>
      </c>
      <c r="AA500" s="47" t="s">
        <v>1644</v>
      </c>
      <c r="AB500" s="34" t="s">
        <v>1669</v>
      </c>
      <c r="AC500" s="34" t="s">
        <v>397</v>
      </c>
      <c r="AD500" s="40">
        <v>38</v>
      </c>
      <c r="AE500" s="40">
        <v>57</v>
      </c>
      <c r="AF500" s="9">
        <f t="shared" si="15"/>
        <v>47.5</v>
      </c>
      <c r="AG500" s="48" t="s">
        <v>2356</v>
      </c>
      <c r="AI500" s="34" t="s">
        <v>1689</v>
      </c>
    </row>
    <row r="501" spans="1:36" x14ac:dyDescent="0.3">
      <c r="A501" s="41" t="s">
        <v>1690</v>
      </c>
      <c r="B501" s="41" t="s">
        <v>1687</v>
      </c>
      <c r="C501" s="45" t="s">
        <v>1691</v>
      </c>
      <c r="D501" s="52"/>
      <c r="E501" s="53" t="s">
        <v>557</v>
      </c>
      <c r="F501" s="45" t="s">
        <v>564</v>
      </c>
      <c r="G501" s="45" t="s">
        <v>422</v>
      </c>
      <c r="H501" s="62"/>
      <c r="I501" s="56" t="s">
        <v>1692</v>
      </c>
      <c r="J501" s="45" t="s">
        <v>419</v>
      </c>
      <c r="L501" s="45" t="s">
        <v>403</v>
      </c>
      <c r="M501" s="45" t="s">
        <v>450</v>
      </c>
      <c r="N501" s="45">
        <v>7</v>
      </c>
      <c r="O501" s="45">
        <v>8</v>
      </c>
      <c r="P501" s="45">
        <v>2</v>
      </c>
      <c r="Q501" s="45">
        <v>3</v>
      </c>
      <c r="R501" s="57"/>
      <c r="S501" s="45" t="s">
        <v>406</v>
      </c>
      <c r="T501" s="45"/>
      <c r="U501" s="57"/>
      <c r="V501" s="41"/>
      <c r="W501" s="41" t="s">
        <v>402</v>
      </c>
      <c r="X501" s="41" t="s">
        <v>413</v>
      </c>
      <c r="Y501" s="41"/>
      <c r="Z501" s="41">
        <v>35</v>
      </c>
      <c r="AA501" s="58"/>
      <c r="AB501" s="59"/>
      <c r="AC501" s="59" t="s">
        <v>397</v>
      </c>
      <c r="AD501" s="18">
        <v>45</v>
      </c>
      <c r="AE501" s="18">
        <v>58</v>
      </c>
      <c r="AF501" s="18">
        <f t="shared" si="15"/>
        <v>51.5</v>
      </c>
      <c r="AG501" s="60" t="s">
        <v>2356</v>
      </c>
      <c r="AH501" s="57"/>
      <c r="AI501" s="59" t="s">
        <v>1693</v>
      </c>
      <c r="AJ501" s="41"/>
    </row>
    <row r="502" spans="1:36" x14ac:dyDescent="0.3">
      <c r="A502" s="22" t="s">
        <v>1694</v>
      </c>
      <c r="B502" s="22" t="s">
        <v>1687</v>
      </c>
      <c r="C502" s="23" t="s">
        <v>253</v>
      </c>
      <c r="E502" s="42" t="s">
        <v>557</v>
      </c>
      <c r="F502" s="23" t="s">
        <v>564</v>
      </c>
      <c r="G502" s="23" t="s">
        <v>415</v>
      </c>
      <c r="I502" s="44" t="s">
        <v>1695</v>
      </c>
      <c r="J502" s="23" t="s">
        <v>473</v>
      </c>
      <c r="L502" s="23" t="s">
        <v>444</v>
      </c>
      <c r="M502" s="23" t="s">
        <v>450</v>
      </c>
      <c r="O502" s="23">
        <v>1</v>
      </c>
      <c r="Q502" s="23">
        <v>1</v>
      </c>
      <c r="S502" s="23" t="s">
        <v>406</v>
      </c>
      <c r="W502" s="22" t="s">
        <v>402</v>
      </c>
      <c r="X502" s="22" t="s">
        <v>413</v>
      </c>
      <c r="AA502" s="47" t="s">
        <v>1696</v>
      </c>
      <c r="AB502" s="34" t="s">
        <v>1697</v>
      </c>
      <c r="AC502" s="34" t="s">
        <v>397</v>
      </c>
      <c r="AD502" s="40">
        <v>45</v>
      </c>
      <c r="AE502" s="40">
        <v>53</v>
      </c>
      <c r="AF502" s="9">
        <f t="shared" si="15"/>
        <v>49</v>
      </c>
      <c r="AG502" s="48" t="s">
        <v>2356</v>
      </c>
      <c r="AI502" s="34" t="s">
        <v>1698</v>
      </c>
    </row>
    <row r="503" spans="1:36" x14ac:dyDescent="0.3">
      <c r="A503" s="22" t="s">
        <v>1699</v>
      </c>
      <c r="B503" s="22" t="s">
        <v>1700</v>
      </c>
      <c r="C503" s="23" t="s">
        <v>1701</v>
      </c>
      <c r="E503" s="42" t="s">
        <v>391</v>
      </c>
      <c r="F503" s="23" t="s">
        <v>442</v>
      </c>
      <c r="G503" s="51" t="s">
        <v>415</v>
      </c>
      <c r="AD503" s="79">
        <v>20</v>
      </c>
      <c r="AE503" s="40">
        <v>20</v>
      </c>
      <c r="AF503" s="9">
        <f t="shared" si="15"/>
        <v>20</v>
      </c>
      <c r="AG503" s="48" t="s">
        <v>402</v>
      </c>
      <c r="AI503" s="34" t="s">
        <v>3129</v>
      </c>
    </row>
    <row r="504" spans="1:36" x14ac:dyDescent="0.3">
      <c r="A504" s="22" t="s">
        <v>1702</v>
      </c>
      <c r="B504" s="22" t="s">
        <v>1700</v>
      </c>
      <c r="C504" s="23" t="s">
        <v>1703</v>
      </c>
      <c r="E504" s="42" t="s">
        <v>391</v>
      </c>
      <c r="F504" s="23" t="s">
        <v>442</v>
      </c>
      <c r="G504" s="23" t="s">
        <v>415</v>
      </c>
      <c r="I504" s="44" t="s">
        <v>1704</v>
      </c>
      <c r="J504" s="23" t="s">
        <v>425</v>
      </c>
      <c r="L504" s="23" t="s">
        <v>394</v>
      </c>
      <c r="Q504" s="23">
        <v>1</v>
      </c>
      <c r="AA504" s="47" t="s">
        <v>1705</v>
      </c>
      <c r="AB504" s="34" t="s">
        <v>1705</v>
      </c>
      <c r="AC504" s="34" t="s">
        <v>397</v>
      </c>
      <c r="AD504" s="79"/>
      <c r="AF504" s="9"/>
      <c r="AG504" s="48" t="s">
        <v>402</v>
      </c>
      <c r="AI504" s="34" t="s">
        <v>1706</v>
      </c>
    </row>
    <row r="505" spans="1:36" x14ac:dyDescent="0.3">
      <c r="A505" s="22" t="s">
        <v>1707</v>
      </c>
      <c r="B505" s="22" t="s">
        <v>1700</v>
      </c>
      <c r="C505" s="23" t="s">
        <v>1708</v>
      </c>
      <c r="E505" s="42" t="s">
        <v>391</v>
      </c>
      <c r="F505" s="23" t="s">
        <v>442</v>
      </c>
      <c r="G505" s="23" t="s">
        <v>415</v>
      </c>
      <c r="L505" s="23" t="s">
        <v>444</v>
      </c>
      <c r="Q505" s="23">
        <v>1</v>
      </c>
      <c r="AA505" s="47" t="s">
        <v>1709</v>
      </c>
      <c r="AB505" s="34" t="s">
        <v>1710</v>
      </c>
      <c r="AC505" s="34" t="s">
        <v>397</v>
      </c>
      <c r="AD505" s="40">
        <v>22</v>
      </c>
      <c r="AE505" s="40">
        <v>25</v>
      </c>
      <c r="AF505" s="9">
        <f t="shared" ref="AF505:AF536" si="16">(AD505+AE505)/2</f>
        <v>23.5</v>
      </c>
      <c r="AG505" s="48" t="s">
        <v>402</v>
      </c>
      <c r="AI505" s="34" t="s">
        <v>1711</v>
      </c>
    </row>
    <row r="506" spans="1:36" x14ac:dyDescent="0.3">
      <c r="A506" s="22" t="s">
        <v>1712</v>
      </c>
      <c r="B506" s="22" t="s">
        <v>1700</v>
      </c>
      <c r="C506" s="23" t="s">
        <v>1713</v>
      </c>
      <c r="E506" s="42" t="s">
        <v>391</v>
      </c>
      <c r="F506" s="23" t="s">
        <v>442</v>
      </c>
      <c r="G506" s="51" t="s">
        <v>415</v>
      </c>
      <c r="H506" s="61"/>
      <c r="I506" s="44" t="s">
        <v>2293</v>
      </c>
      <c r="J506" s="51" t="s">
        <v>425</v>
      </c>
      <c r="L506" s="51" t="s">
        <v>394</v>
      </c>
      <c r="R506" s="46" t="s">
        <v>396</v>
      </c>
      <c r="AA506" s="47" t="s">
        <v>1845</v>
      </c>
      <c r="AC506" s="34" t="s">
        <v>397</v>
      </c>
      <c r="AD506" s="79">
        <v>21</v>
      </c>
      <c r="AE506" s="40">
        <v>21</v>
      </c>
      <c r="AF506" s="9">
        <f t="shared" si="16"/>
        <v>21</v>
      </c>
      <c r="AG506" s="48" t="s">
        <v>402</v>
      </c>
      <c r="AI506" s="34" t="s">
        <v>2294</v>
      </c>
    </row>
    <row r="507" spans="1:36" x14ac:dyDescent="0.3">
      <c r="A507" s="22" t="s">
        <v>1714</v>
      </c>
      <c r="B507" s="22" t="s">
        <v>1700</v>
      </c>
      <c r="C507" s="23" t="s">
        <v>1715</v>
      </c>
      <c r="E507" s="42" t="s">
        <v>391</v>
      </c>
      <c r="F507" s="23" t="s">
        <v>442</v>
      </c>
      <c r="G507" s="23" t="s">
        <v>415</v>
      </c>
      <c r="I507" s="44" t="s">
        <v>811</v>
      </c>
      <c r="J507" s="23" t="s">
        <v>425</v>
      </c>
      <c r="L507" s="23" t="s">
        <v>403</v>
      </c>
      <c r="M507" s="23" t="s">
        <v>404</v>
      </c>
      <c r="Q507" s="23">
        <v>1</v>
      </c>
      <c r="W507" s="22" t="s">
        <v>402</v>
      </c>
      <c r="X507" s="22" t="s">
        <v>413</v>
      </c>
      <c r="AA507" s="47" t="s">
        <v>1669</v>
      </c>
      <c r="AB507" s="34" t="s">
        <v>1669</v>
      </c>
      <c r="AC507" s="34" t="s">
        <v>397</v>
      </c>
      <c r="AD507" s="40">
        <v>25</v>
      </c>
      <c r="AE507" s="40">
        <v>29</v>
      </c>
      <c r="AF507" s="9">
        <f t="shared" si="16"/>
        <v>27</v>
      </c>
      <c r="AG507" s="48" t="s">
        <v>402</v>
      </c>
      <c r="AI507" s="34" t="s">
        <v>1716</v>
      </c>
    </row>
    <row r="508" spans="1:36" x14ac:dyDescent="0.3">
      <c r="A508" s="22" t="s">
        <v>1717</v>
      </c>
      <c r="B508" s="22" t="s">
        <v>1700</v>
      </c>
      <c r="C508" s="23" t="s">
        <v>1718</v>
      </c>
      <c r="E508" s="42" t="s">
        <v>391</v>
      </c>
      <c r="F508" s="23" t="s">
        <v>442</v>
      </c>
      <c r="G508" s="23" t="s">
        <v>415</v>
      </c>
      <c r="I508" s="44" t="s">
        <v>822</v>
      </c>
      <c r="J508" s="23" t="s">
        <v>425</v>
      </c>
      <c r="L508" s="23" t="s">
        <v>394</v>
      </c>
      <c r="Q508" s="23">
        <v>1</v>
      </c>
      <c r="AA508" s="47" t="s">
        <v>1709</v>
      </c>
      <c r="AB508" s="34" t="s">
        <v>1709</v>
      </c>
      <c r="AC508" s="34" t="s">
        <v>397</v>
      </c>
      <c r="AD508" s="40">
        <v>25</v>
      </c>
      <c r="AE508" s="40">
        <v>39</v>
      </c>
      <c r="AF508" s="9">
        <f t="shared" si="16"/>
        <v>32</v>
      </c>
      <c r="AG508" s="48" t="s">
        <v>402</v>
      </c>
      <c r="AI508" s="34" t="s">
        <v>1719</v>
      </c>
    </row>
    <row r="509" spans="1:36" x14ac:dyDescent="0.3">
      <c r="A509" s="22" t="s">
        <v>1720</v>
      </c>
      <c r="B509" s="22" t="s">
        <v>1721</v>
      </c>
      <c r="C509" s="23" t="s">
        <v>1722</v>
      </c>
      <c r="E509" s="42" t="s">
        <v>596</v>
      </c>
      <c r="F509" s="23" t="s">
        <v>693</v>
      </c>
      <c r="G509" s="23" t="s">
        <v>415</v>
      </c>
      <c r="I509" s="44" t="s">
        <v>1723</v>
      </c>
      <c r="J509" s="23" t="s">
        <v>425</v>
      </c>
      <c r="L509" s="23" t="s">
        <v>403</v>
      </c>
      <c r="O509" s="23" t="s">
        <v>396</v>
      </c>
      <c r="Q509" s="23">
        <v>1</v>
      </c>
      <c r="S509" s="23" t="s">
        <v>406</v>
      </c>
      <c r="T509" s="23">
        <v>10</v>
      </c>
      <c r="W509" s="22" t="s">
        <v>407</v>
      </c>
      <c r="X509" s="22" t="s">
        <v>413</v>
      </c>
      <c r="AA509" s="47" t="s">
        <v>1724</v>
      </c>
      <c r="AB509" s="34" t="s">
        <v>1724</v>
      </c>
      <c r="AC509" s="34" t="s">
        <v>397</v>
      </c>
      <c r="AD509" s="40">
        <v>20</v>
      </c>
      <c r="AE509" s="40">
        <v>29</v>
      </c>
      <c r="AF509" s="9">
        <f t="shared" si="16"/>
        <v>24.5</v>
      </c>
      <c r="AG509" s="48" t="s">
        <v>407</v>
      </c>
      <c r="AI509" s="34" t="s">
        <v>1725</v>
      </c>
    </row>
    <row r="510" spans="1:36" x14ac:dyDescent="0.3">
      <c r="A510" s="22" t="s">
        <v>1726</v>
      </c>
      <c r="B510" s="22" t="s">
        <v>1721</v>
      </c>
      <c r="C510" s="23" t="s">
        <v>1727</v>
      </c>
      <c r="E510" s="42" t="s">
        <v>596</v>
      </c>
      <c r="F510" s="23" t="s">
        <v>693</v>
      </c>
      <c r="G510" s="23" t="s">
        <v>415</v>
      </c>
      <c r="I510" s="44" t="s">
        <v>1728</v>
      </c>
      <c r="J510" s="23" t="s">
        <v>425</v>
      </c>
      <c r="L510" s="23" t="s">
        <v>539</v>
      </c>
      <c r="Q510" s="23">
        <v>3</v>
      </c>
      <c r="S510" s="23" t="s">
        <v>406</v>
      </c>
      <c r="W510" s="22" t="s">
        <v>407</v>
      </c>
      <c r="X510" s="22" t="s">
        <v>413</v>
      </c>
      <c r="AA510" s="47" t="s">
        <v>1644</v>
      </c>
      <c r="AB510" s="34" t="s">
        <v>1644</v>
      </c>
      <c r="AD510" s="40">
        <v>22</v>
      </c>
      <c r="AE510" s="40">
        <v>29</v>
      </c>
      <c r="AF510" s="9">
        <f t="shared" si="16"/>
        <v>25.5</v>
      </c>
      <c r="AG510" s="48" t="s">
        <v>2356</v>
      </c>
      <c r="AI510" s="34" t="s">
        <v>1729</v>
      </c>
    </row>
    <row r="511" spans="1:36" x14ac:dyDescent="0.3">
      <c r="A511" s="22" t="s">
        <v>1730</v>
      </c>
      <c r="B511" s="22" t="s">
        <v>1721</v>
      </c>
      <c r="C511" s="23" t="s">
        <v>1731</v>
      </c>
      <c r="E511" s="42" t="s">
        <v>596</v>
      </c>
      <c r="F511" s="23" t="s">
        <v>693</v>
      </c>
      <c r="G511" s="23" t="s">
        <v>415</v>
      </c>
      <c r="I511" s="44" t="s">
        <v>1732</v>
      </c>
      <c r="J511" s="23" t="s">
        <v>425</v>
      </c>
      <c r="L511" s="23" t="s">
        <v>403</v>
      </c>
      <c r="Q511" s="23" t="s">
        <v>2285</v>
      </c>
      <c r="W511" s="22" t="s">
        <v>2356</v>
      </c>
      <c r="X511" s="22" t="s">
        <v>413</v>
      </c>
      <c r="AA511" s="47" t="s">
        <v>1733</v>
      </c>
      <c r="AB511" s="34" t="s">
        <v>1733</v>
      </c>
      <c r="AC511" s="34" t="s">
        <v>397</v>
      </c>
      <c r="AD511" s="40">
        <v>29</v>
      </c>
      <c r="AE511" s="40">
        <v>35</v>
      </c>
      <c r="AF511" s="9">
        <f t="shared" si="16"/>
        <v>32</v>
      </c>
      <c r="AG511" s="48" t="s">
        <v>407</v>
      </c>
      <c r="AI511" s="34" t="s">
        <v>1734</v>
      </c>
    </row>
    <row r="512" spans="1:36" x14ac:dyDescent="0.3">
      <c r="A512" s="22" t="s">
        <v>1735</v>
      </c>
      <c r="B512" s="22" t="s">
        <v>1721</v>
      </c>
      <c r="C512" s="23" t="s">
        <v>1736</v>
      </c>
      <c r="E512" s="42" t="s">
        <v>596</v>
      </c>
      <c r="F512" s="23" t="s">
        <v>693</v>
      </c>
      <c r="G512" s="23" t="s">
        <v>415</v>
      </c>
      <c r="I512" s="44" t="s">
        <v>1737</v>
      </c>
      <c r="J512" s="23" t="s">
        <v>425</v>
      </c>
      <c r="L512" s="23" t="s">
        <v>403</v>
      </c>
      <c r="R512" s="46" t="s">
        <v>396</v>
      </c>
      <c r="S512" s="23" t="s">
        <v>406</v>
      </c>
      <c r="W512" s="22" t="s">
        <v>402</v>
      </c>
      <c r="X512" s="22" t="s">
        <v>413</v>
      </c>
      <c r="AA512" s="47" t="s">
        <v>1709</v>
      </c>
      <c r="AB512" s="34" t="s">
        <v>1738</v>
      </c>
      <c r="AC512" s="34" t="s">
        <v>397</v>
      </c>
      <c r="AD512" s="40">
        <v>22</v>
      </c>
      <c r="AE512" s="40">
        <v>29</v>
      </c>
      <c r="AF512" s="9">
        <f t="shared" si="16"/>
        <v>25.5</v>
      </c>
      <c r="AG512" s="48" t="s">
        <v>407</v>
      </c>
      <c r="AI512" s="34" t="s">
        <v>1739</v>
      </c>
    </row>
    <row r="513" spans="1:36" x14ac:dyDescent="0.3">
      <c r="A513" s="22" t="s">
        <v>1740</v>
      </c>
      <c r="B513" s="22" t="s">
        <v>1721</v>
      </c>
      <c r="C513" s="23" t="s">
        <v>1741</v>
      </c>
      <c r="E513" s="42" t="s">
        <v>596</v>
      </c>
      <c r="F513" s="23" t="s">
        <v>693</v>
      </c>
      <c r="G513" s="23" t="s">
        <v>415</v>
      </c>
      <c r="I513" s="44" t="s">
        <v>1742</v>
      </c>
      <c r="J513" s="23" t="s">
        <v>425</v>
      </c>
      <c r="L513" s="23" t="s">
        <v>620</v>
      </c>
      <c r="Q513" s="23" t="s">
        <v>2285</v>
      </c>
      <c r="S513" s="23" t="s">
        <v>406</v>
      </c>
      <c r="V513" s="23"/>
      <c r="AA513" s="47" t="s">
        <v>1743</v>
      </c>
      <c r="AB513" s="34" t="s">
        <v>1743</v>
      </c>
      <c r="AC513" s="34" t="s">
        <v>397</v>
      </c>
      <c r="AD513" s="40">
        <v>20</v>
      </c>
      <c r="AE513" s="40">
        <v>22</v>
      </c>
      <c r="AF513" s="9">
        <f t="shared" si="16"/>
        <v>21</v>
      </c>
      <c r="AG513" s="48" t="s">
        <v>402</v>
      </c>
      <c r="AI513" s="44" t="s">
        <v>1744</v>
      </c>
    </row>
    <row r="514" spans="1:36" x14ac:dyDescent="0.3">
      <c r="A514" s="22" t="s">
        <v>1745</v>
      </c>
      <c r="B514" s="22" t="s">
        <v>1721</v>
      </c>
      <c r="C514" s="23" t="s">
        <v>1746</v>
      </c>
      <c r="E514" s="42" t="s">
        <v>596</v>
      </c>
      <c r="F514" s="23" t="s">
        <v>693</v>
      </c>
      <c r="G514" s="23" t="s">
        <v>415</v>
      </c>
      <c r="I514" s="44" t="s">
        <v>1747</v>
      </c>
      <c r="J514" s="23" t="s">
        <v>419</v>
      </c>
      <c r="L514" s="23" t="s">
        <v>403</v>
      </c>
      <c r="Q514" s="23">
        <v>1</v>
      </c>
      <c r="S514" s="23" t="s">
        <v>406</v>
      </c>
      <c r="W514" s="22" t="s">
        <v>402</v>
      </c>
      <c r="X514" s="22" t="s">
        <v>413</v>
      </c>
      <c r="AA514" s="47" t="s">
        <v>1748</v>
      </c>
      <c r="AB514" s="34" t="s">
        <v>1748</v>
      </c>
      <c r="AC514" s="34" t="s">
        <v>397</v>
      </c>
      <c r="AD514" s="40">
        <v>25</v>
      </c>
      <c r="AE514" s="40">
        <v>32</v>
      </c>
      <c r="AF514" s="9">
        <f t="shared" si="16"/>
        <v>28.5</v>
      </c>
      <c r="AG514" s="48" t="s">
        <v>2356</v>
      </c>
      <c r="AI514" s="34" t="s">
        <v>1749</v>
      </c>
    </row>
    <row r="515" spans="1:36" x14ac:dyDescent="0.3">
      <c r="A515" s="22" t="s">
        <v>1750</v>
      </c>
      <c r="B515" s="22" t="s">
        <v>1721</v>
      </c>
      <c r="C515" s="23" t="s">
        <v>1751</v>
      </c>
      <c r="E515" s="42" t="s">
        <v>596</v>
      </c>
      <c r="F515" s="23" t="s">
        <v>693</v>
      </c>
      <c r="G515" s="23" t="s">
        <v>415</v>
      </c>
      <c r="I515" s="44" t="s">
        <v>1752</v>
      </c>
      <c r="J515" s="23" t="s">
        <v>425</v>
      </c>
      <c r="L515" s="23" t="s">
        <v>403</v>
      </c>
      <c r="Q515" s="23">
        <v>1</v>
      </c>
      <c r="S515" s="23" t="s">
        <v>406</v>
      </c>
      <c r="AA515" s="47" t="s">
        <v>1709</v>
      </c>
      <c r="AB515" s="34" t="s">
        <v>1709</v>
      </c>
      <c r="AC515" s="34" t="s">
        <v>397</v>
      </c>
      <c r="AD515" s="40">
        <v>22</v>
      </c>
      <c r="AE515" s="40">
        <v>30</v>
      </c>
      <c r="AF515" s="9">
        <f t="shared" si="16"/>
        <v>26</v>
      </c>
      <c r="AG515" s="48" t="s">
        <v>402</v>
      </c>
      <c r="AI515" s="34" t="s">
        <v>1753</v>
      </c>
    </row>
    <row r="516" spans="1:36" x14ac:dyDescent="0.3">
      <c r="A516" s="22" t="s">
        <v>1754</v>
      </c>
      <c r="B516" s="22" t="s">
        <v>1755</v>
      </c>
      <c r="C516" s="23" t="s">
        <v>1756</v>
      </c>
      <c r="E516" s="42" t="s">
        <v>391</v>
      </c>
      <c r="F516" s="23" t="s">
        <v>442</v>
      </c>
      <c r="G516" s="23" t="s">
        <v>415</v>
      </c>
      <c r="L516" s="23" t="s">
        <v>394</v>
      </c>
      <c r="O516" s="23" t="s">
        <v>396</v>
      </c>
      <c r="Q516" s="23">
        <v>2</v>
      </c>
      <c r="V516" s="23"/>
      <c r="W516" s="22" t="s">
        <v>402</v>
      </c>
      <c r="X516" s="22" t="s">
        <v>413</v>
      </c>
      <c r="AA516" s="47" t="s">
        <v>1662</v>
      </c>
      <c r="AB516" s="34" t="s">
        <v>1757</v>
      </c>
      <c r="AC516" s="34" t="s">
        <v>397</v>
      </c>
      <c r="AD516" s="40">
        <v>33</v>
      </c>
      <c r="AE516" s="40">
        <v>43</v>
      </c>
      <c r="AF516" s="9">
        <f t="shared" si="16"/>
        <v>38</v>
      </c>
      <c r="AG516" s="48" t="s">
        <v>402</v>
      </c>
      <c r="AI516" s="44" t="s">
        <v>1758</v>
      </c>
    </row>
    <row r="517" spans="1:36" x14ac:dyDescent="0.3">
      <c r="A517" s="22" t="s">
        <v>1759</v>
      </c>
      <c r="B517" s="22" t="s">
        <v>1755</v>
      </c>
      <c r="C517" s="23" t="s">
        <v>1760</v>
      </c>
      <c r="E517" s="42" t="s">
        <v>391</v>
      </c>
      <c r="F517" s="23" t="s">
        <v>442</v>
      </c>
      <c r="G517" s="23" t="s">
        <v>415</v>
      </c>
      <c r="I517" s="44" t="s">
        <v>1761</v>
      </c>
      <c r="J517" s="23" t="s">
        <v>419</v>
      </c>
      <c r="L517" s="23" t="s">
        <v>403</v>
      </c>
      <c r="Q517" s="23">
        <v>1</v>
      </c>
      <c r="S517" s="23" t="s">
        <v>406</v>
      </c>
      <c r="AA517" s="47" t="s">
        <v>1762</v>
      </c>
      <c r="AB517" s="34" t="s">
        <v>1762</v>
      </c>
      <c r="AC517" s="34" t="s">
        <v>397</v>
      </c>
      <c r="AD517" s="40">
        <v>25</v>
      </c>
      <c r="AE517" s="40">
        <v>43</v>
      </c>
      <c r="AF517" s="9">
        <f t="shared" si="16"/>
        <v>34</v>
      </c>
      <c r="AG517" s="48" t="s">
        <v>402</v>
      </c>
      <c r="AI517" s="34" t="s">
        <v>1763</v>
      </c>
    </row>
    <row r="518" spans="1:36" x14ac:dyDescent="0.3">
      <c r="A518" s="22" t="s">
        <v>1764</v>
      </c>
      <c r="B518" s="22" t="s">
        <v>1755</v>
      </c>
      <c r="C518" s="23" t="s">
        <v>1765</v>
      </c>
      <c r="E518" s="42" t="s">
        <v>391</v>
      </c>
      <c r="F518" s="23" t="s">
        <v>442</v>
      </c>
      <c r="G518" s="23" t="s">
        <v>415</v>
      </c>
      <c r="I518" s="44" t="s">
        <v>1766</v>
      </c>
      <c r="J518" s="23" t="s">
        <v>425</v>
      </c>
      <c r="L518" s="23" t="s">
        <v>403</v>
      </c>
      <c r="Q518" s="23">
        <v>1</v>
      </c>
      <c r="AA518" s="47" t="s">
        <v>1709</v>
      </c>
      <c r="AB518" s="34" t="s">
        <v>1709</v>
      </c>
      <c r="AC518" s="34" t="s">
        <v>397</v>
      </c>
      <c r="AD518" s="40">
        <v>29</v>
      </c>
      <c r="AE518" s="40">
        <v>37</v>
      </c>
      <c r="AF518" s="9">
        <f t="shared" si="16"/>
        <v>33</v>
      </c>
      <c r="AG518" s="48" t="s">
        <v>402</v>
      </c>
      <c r="AI518" s="34" t="s">
        <v>1767</v>
      </c>
    </row>
    <row r="519" spans="1:36" x14ac:dyDescent="0.3">
      <c r="A519" s="22" t="s">
        <v>1768</v>
      </c>
      <c r="B519" s="22" t="s">
        <v>1755</v>
      </c>
      <c r="C519" s="23" t="s">
        <v>1769</v>
      </c>
      <c r="E519" s="42" t="s">
        <v>391</v>
      </c>
      <c r="F519" s="23" t="s">
        <v>442</v>
      </c>
      <c r="G519" s="23" t="s">
        <v>415</v>
      </c>
      <c r="I519" s="44" t="s">
        <v>1770</v>
      </c>
      <c r="J519" s="23" t="s">
        <v>419</v>
      </c>
      <c r="L519" s="23" t="s">
        <v>403</v>
      </c>
      <c r="Q519" s="23">
        <v>2</v>
      </c>
      <c r="W519" s="22" t="s">
        <v>402</v>
      </c>
      <c r="X519" s="22" t="s">
        <v>413</v>
      </c>
      <c r="AA519" s="47" t="s">
        <v>1771</v>
      </c>
      <c r="AB519" s="34" t="s">
        <v>1771</v>
      </c>
      <c r="AC519" s="34" t="s">
        <v>397</v>
      </c>
      <c r="AD519" s="40">
        <v>32</v>
      </c>
      <c r="AE519" s="40">
        <v>35</v>
      </c>
      <c r="AF519" s="9">
        <f t="shared" si="16"/>
        <v>33.5</v>
      </c>
      <c r="AG519" s="48" t="s">
        <v>402</v>
      </c>
      <c r="AI519" s="34" t="s">
        <v>1772</v>
      </c>
    </row>
    <row r="520" spans="1:36" x14ac:dyDescent="0.3">
      <c r="A520" s="22" t="s">
        <v>1773</v>
      </c>
      <c r="B520" s="22" t="s">
        <v>1755</v>
      </c>
      <c r="C520" s="23" t="s">
        <v>1774</v>
      </c>
      <c r="E520" s="42" t="s">
        <v>391</v>
      </c>
      <c r="F520" s="23" t="s">
        <v>442</v>
      </c>
      <c r="G520" s="23" t="s">
        <v>415</v>
      </c>
      <c r="I520" s="44" t="s">
        <v>955</v>
      </c>
      <c r="J520" s="23" t="s">
        <v>425</v>
      </c>
      <c r="L520" s="23" t="s">
        <v>403</v>
      </c>
      <c r="Q520" s="23">
        <v>1</v>
      </c>
      <c r="S520" s="23" t="s">
        <v>406</v>
      </c>
      <c r="V520" s="23"/>
      <c r="W520" s="22" t="s">
        <v>402</v>
      </c>
      <c r="X520" s="22" t="s">
        <v>395</v>
      </c>
      <c r="AA520" s="47" t="s">
        <v>1709</v>
      </c>
      <c r="AB520" s="34" t="s">
        <v>1709</v>
      </c>
      <c r="AC520" s="34" t="s">
        <v>397</v>
      </c>
      <c r="AD520" s="40">
        <v>32</v>
      </c>
      <c r="AE520" s="40">
        <v>43</v>
      </c>
      <c r="AF520" s="9">
        <f t="shared" si="16"/>
        <v>37.5</v>
      </c>
      <c r="AG520" s="48" t="s">
        <v>402</v>
      </c>
      <c r="AI520" s="44" t="s">
        <v>1775</v>
      </c>
    </row>
    <row r="521" spans="1:36" x14ac:dyDescent="0.3">
      <c r="A521" s="22" t="s">
        <v>1776</v>
      </c>
      <c r="B521" s="22" t="s">
        <v>1755</v>
      </c>
      <c r="C521" s="23" t="s">
        <v>1777</v>
      </c>
      <c r="E521" s="42" t="s">
        <v>391</v>
      </c>
      <c r="F521" s="23" t="s">
        <v>442</v>
      </c>
      <c r="G521" s="23" t="s">
        <v>415</v>
      </c>
      <c r="I521" s="44" t="s">
        <v>1778</v>
      </c>
      <c r="J521" s="23" t="s">
        <v>425</v>
      </c>
      <c r="L521" s="23" t="s">
        <v>403</v>
      </c>
      <c r="R521" s="46" t="s">
        <v>396</v>
      </c>
      <c r="S521" s="23" t="s">
        <v>406</v>
      </c>
      <c r="V521" s="23"/>
      <c r="W521" s="22" t="s">
        <v>2356</v>
      </c>
      <c r="X521" s="22" t="s">
        <v>413</v>
      </c>
      <c r="AA521" s="47" t="s">
        <v>1779</v>
      </c>
      <c r="AB521" s="34" t="s">
        <v>1779</v>
      </c>
      <c r="AC521" s="34" t="s">
        <v>397</v>
      </c>
      <c r="AD521" s="40">
        <v>32</v>
      </c>
      <c r="AE521" s="40">
        <v>57</v>
      </c>
      <c r="AF521" s="9">
        <f t="shared" si="16"/>
        <v>44.5</v>
      </c>
      <c r="AG521" s="48" t="s">
        <v>402</v>
      </c>
      <c r="AI521" s="44" t="s">
        <v>1780</v>
      </c>
    </row>
    <row r="522" spans="1:36" x14ac:dyDescent="0.3">
      <c r="A522" s="1" t="s">
        <v>1781</v>
      </c>
      <c r="B522" s="1" t="s">
        <v>1755</v>
      </c>
      <c r="C522" s="3" t="s">
        <v>1782</v>
      </c>
      <c r="D522" s="13"/>
      <c r="E522" s="2" t="s">
        <v>391</v>
      </c>
      <c r="F522" s="3" t="s">
        <v>442</v>
      </c>
      <c r="G522" s="3" t="s">
        <v>415</v>
      </c>
      <c r="H522" s="20"/>
      <c r="I522" s="10" t="s">
        <v>1783</v>
      </c>
      <c r="J522" s="3" t="s">
        <v>425</v>
      </c>
      <c r="K522" s="3"/>
      <c r="L522" s="3" t="s">
        <v>394</v>
      </c>
      <c r="M522" s="3"/>
      <c r="N522" s="3"/>
      <c r="O522" s="3"/>
      <c r="P522" s="3"/>
      <c r="Q522" s="3">
        <v>2</v>
      </c>
      <c r="R522" s="5"/>
      <c r="S522" s="3"/>
      <c r="T522" s="3"/>
      <c r="U522" s="5"/>
      <c r="V522" s="3"/>
      <c r="W522" s="1"/>
      <c r="X522" s="1"/>
      <c r="Y522" s="1"/>
      <c r="Z522" s="1"/>
      <c r="AA522" s="14" t="s">
        <v>1784</v>
      </c>
      <c r="AB522" s="11" t="s">
        <v>1784</v>
      </c>
      <c r="AC522" s="11" t="s">
        <v>397</v>
      </c>
      <c r="AD522" s="9">
        <v>34</v>
      </c>
      <c r="AE522" s="9">
        <v>45</v>
      </c>
      <c r="AF522" s="9">
        <f t="shared" si="16"/>
        <v>39.5</v>
      </c>
      <c r="AG522" s="6" t="s">
        <v>402</v>
      </c>
      <c r="AH522" s="5"/>
      <c r="AI522" s="10" t="s">
        <v>1785</v>
      </c>
      <c r="AJ522" s="1"/>
    </row>
    <row r="523" spans="1:36" x14ac:dyDescent="0.3">
      <c r="A523" s="22" t="s">
        <v>1786</v>
      </c>
      <c r="B523" s="22" t="s">
        <v>1755</v>
      </c>
      <c r="C523" s="23" t="s">
        <v>1787</v>
      </c>
      <c r="E523" s="42" t="s">
        <v>391</v>
      </c>
      <c r="F523" s="23" t="s">
        <v>442</v>
      </c>
      <c r="G523" s="23" t="s">
        <v>415</v>
      </c>
      <c r="I523" s="44" t="s">
        <v>1788</v>
      </c>
      <c r="J523" s="23" t="s">
        <v>419</v>
      </c>
      <c r="L523" s="23" t="s">
        <v>403</v>
      </c>
      <c r="O523" s="23" t="s">
        <v>396</v>
      </c>
      <c r="Q523" s="23">
        <v>2</v>
      </c>
      <c r="S523" s="23" t="s">
        <v>406</v>
      </c>
      <c r="V523" s="23"/>
      <c r="W523" s="22" t="s">
        <v>402</v>
      </c>
      <c r="X523" s="22" t="s">
        <v>413</v>
      </c>
      <c r="AB523" s="34" t="s">
        <v>1757</v>
      </c>
      <c r="AC523" s="34" t="s">
        <v>397</v>
      </c>
      <c r="AD523" s="40">
        <v>35</v>
      </c>
      <c r="AE523" s="40">
        <v>42</v>
      </c>
      <c r="AF523" s="9">
        <f t="shared" si="16"/>
        <v>38.5</v>
      </c>
      <c r="AG523" s="48" t="s">
        <v>402</v>
      </c>
      <c r="AI523" s="44" t="s">
        <v>1789</v>
      </c>
    </row>
    <row r="524" spans="1:36" x14ac:dyDescent="0.3">
      <c r="A524" s="22" t="s">
        <v>1790</v>
      </c>
      <c r="B524" s="22" t="s">
        <v>1791</v>
      </c>
      <c r="C524" s="23" t="s">
        <v>1792</v>
      </c>
      <c r="E524" s="42" t="s">
        <v>430</v>
      </c>
      <c r="F524" s="23" t="s">
        <v>545</v>
      </c>
      <c r="G524" s="23" t="s">
        <v>415</v>
      </c>
      <c r="L524" s="23" t="s">
        <v>403</v>
      </c>
      <c r="R524" s="46" t="s">
        <v>396</v>
      </c>
      <c r="S524" s="23" t="s">
        <v>584</v>
      </c>
      <c r="V524" s="23"/>
      <c r="W524" s="22" t="s">
        <v>407</v>
      </c>
      <c r="X524" s="22" t="s">
        <v>413</v>
      </c>
      <c r="AA524" s="47" t="s">
        <v>1757</v>
      </c>
      <c r="AB524" s="34" t="s">
        <v>1757</v>
      </c>
      <c r="AC524" s="34" t="s">
        <v>397</v>
      </c>
      <c r="AD524" s="40">
        <v>32</v>
      </c>
      <c r="AE524" s="40">
        <v>45</v>
      </c>
      <c r="AF524" s="9">
        <f t="shared" si="16"/>
        <v>38.5</v>
      </c>
      <c r="AG524" s="48" t="s">
        <v>407</v>
      </c>
      <c r="AI524" s="44" t="s">
        <v>1793</v>
      </c>
    </row>
    <row r="525" spans="1:36" x14ac:dyDescent="0.3">
      <c r="A525" s="22" t="s">
        <v>1794</v>
      </c>
      <c r="B525" s="22" t="s">
        <v>1795</v>
      </c>
      <c r="C525" s="23" t="s">
        <v>1796</v>
      </c>
      <c r="E525" s="42" t="s">
        <v>391</v>
      </c>
      <c r="F525" s="23" t="s">
        <v>442</v>
      </c>
      <c r="G525" s="23" t="s">
        <v>415</v>
      </c>
      <c r="I525" s="44" t="s">
        <v>1797</v>
      </c>
      <c r="J525" s="23" t="s">
        <v>419</v>
      </c>
      <c r="L525" s="23" t="s">
        <v>394</v>
      </c>
      <c r="R525" s="46" t="s">
        <v>396</v>
      </c>
      <c r="W525" s="22" t="s">
        <v>402</v>
      </c>
      <c r="X525" s="22" t="s">
        <v>413</v>
      </c>
      <c r="AA525" s="47" t="s">
        <v>1674</v>
      </c>
      <c r="AB525" s="34" t="s">
        <v>1674</v>
      </c>
      <c r="AC525" s="34" t="s">
        <v>397</v>
      </c>
      <c r="AD525" s="40">
        <v>22</v>
      </c>
      <c r="AE525" s="40">
        <v>29</v>
      </c>
      <c r="AF525" s="9">
        <f t="shared" si="16"/>
        <v>25.5</v>
      </c>
      <c r="AG525" s="48" t="s">
        <v>402</v>
      </c>
      <c r="AI525" s="34" t="s">
        <v>1798</v>
      </c>
    </row>
    <row r="526" spans="1:36" x14ac:dyDescent="0.3">
      <c r="A526" s="22" t="s">
        <v>1799</v>
      </c>
      <c r="B526" s="22" t="s">
        <v>1795</v>
      </c>
      <c r="C526" s="23" t="s">
        <v>1800</v>
      </c>
      <c r="E526" s="42" t="s">
        <v>391</v>
      </c>
      <c r="F526" s="23" t="s">
        <v>442</v>
      </c>
      <c r="G526" s="23" t="s">
        <v>415</v>
      </c>
      <c r="I526" s="44" t="s">
        <v>1801</v>
      </c>
      <c r="J526" s="23" t="s">
        <v>425</v>
      </c>
      <c r="L526" s="23" t="s">
        <v>394</v>
      </c>
      <c r="O526" s="23">
        <v>3</v>
      </c>
      <c r="AA526" s="47" t="s">
        <v>1802</v>
      </c>
      <c r="AB526" s="34" t="s">
        <v>1802</v>
      </c>
      <c r="AC526" s="34" t="s">
        <v>397</v>
      </c>
      <c r="AD526" s="40">
        <v>25</v>
      </c>
      <c r="AE526" s="40">
        <v>32</v>
      </c>
      <c r="AF526" s="9">
        <f t="shared" si="16"/>
        <v>28.5</v>
      </c>
      <c r="AG526" s="48" t="s">
        <v>402</v>
      </c>
      <c r="AI526" s="34" t="s">
        <v>1803</v>
      </c>
    </row>
    <row r="527" spans="1:36" x14ac:dyDescent="0.3">
      <c r="A527" s="22" t="s">
        <v>1804</v>
      </c>
      <c r="B527" s="22" t="s">
        <v>1795</v>
      </c>
      <c r="C527" s="23" t="s">
        <v>1805</v>
      </c>
      <c r="E527" s="42" t="s">
        <v>391</v>
      </c>
      <c r="F527" s="23" t="s">
        <v>442</v>
      </c>
      <c r="G527" s="23" t="s">
        <v>415</v>
      </c>
      <c r="I527" s="44" t="s">
        <v>1806</v>
      </c>
      <c r="J527" s="23" t="s">
        <v>425</v>
      </c>
      <c r="L527" s="23" t="s">
        <v>403</v>
      </c>
      <c r="Q527" s="23">
        <v>1</v>
      </c>
      <c r="W527" s="22" t="s">
        <v>402</v>
      </c>
      <c r="X527" s="22" t="s">
        <v>413</v>
      </c>
      <c r="AA527" s="47" t="s">
        <v>1709</v>
      </c>
      <c r="AB527" s="34" t="s">
        <v>1709</v>
      </c>
      <c r="AC527" s="34" t="s">
        <v>397</v>
      </c>
      <c r="AD527" s="40">
        <v>25</v>
      </c>
      <c r="AE527" s="40">
        <v>32</v>
      </c>
      <c r="AF527" s="9">
        <f t="shared" si="16"/>
        <v>28.5</v>
      </c>
      <c r="AG527" s="48" t="s">
        <v>402</v>
      </c>
      <c r="AI527" s="34" t="s">
        <v>1807</v>
      </c>
    </row>
    <row r="528" spans="1:36" x14ac:dyDescent="0.3">
      <c r="A528" s="22" t="s">
        <v>1808</v>
      </c>
      <c r="B528" s="22" t="s">
        <v>1795</v>
      </c>
      <c r="C528" s="23" t="s">
        <v>1809</v>
      </c>
      <c r="E528" s="42" t="s">
        <v>391</v>
      </c>
      <c r="F528" s="23" t="s">
        <v>442</v>
      </c>
      <c r="G528" s="23" t="s">
        <v>415</v>
      </c>
      <c r="I528" s="44" t="s">
        <v>1810</v>
      </c>
      <c r="J528" s="23" t="s">
        <v>425</v>
      </c>
      <c r="L528" s="23" t="s">
        <v>1811</v>
      </c>
      <c r="M528" s="23" t="s">
        <v>450</v>
      </c>
      <c r="Q528" s="23">
        <v>1</v>
      </c>
      <c r="AA528" s="47" t="s">
        <v>1748</v>
      </c>
      <c r="AB528" s="34" t="s">
        <v>1748</v>
      </c>
      <c r="AC528" s="34" t="s">
        <v>397</v>
      </c>
      <c r="AD528" s="40">
        <v>22</v>
      </c>
      <c r="AE528" s="40">
        <v>25</v>
      </c>
      <c r="AF528" s="9">
        <f t="shared" si="16"/>
        <v>23.5</v>
      </c>
      <c r="AG528" s="48" t="s">
        <v>402</v>
      </c>
      <c r="AI528" s="34" t="s">
        <v>1812</v>
      </c>
    </row>
    <row r="529" spans="1:35" x14ac:dyDescent="0.3">
      <c r="A529" s="22" t="s">
        <v>1813</v>
      </c>
      <c r="B529" s="22" t="s">
        <v>1795</v>
      </c>
      <c r="C529" s="23" t="s">
        <v>1814</v>
      </c>
      <c r="E529" s="42" t="s">
        <v>391</v>
      </c>
      <c r="F529" s="23" t="s">
        <v>442</v>
      </c>
      <c r="G529" s="23" t="s">
        <v>415</v>
      </c>
      <c r="I529" s="44" t="s">
        <v>1815</v>
      </c>
      <c r="J529" s="23" t="s">
        <v>419</v>
      </c>
      <c r="L529" s="23" t="s">
        <v>403</v>
      </c>
      <c r="Q529" s="23">
        <v>1</v>
      </c>
      <c r="S529" s="23" t="s">
        <v>406</v>
      </c>
      <c r="AA529" s="47" t="s">
        <v>1743</v>
      </c>
      <c r="AB529" s="34" t="s">
        <v>1743</v>
      </c>
      <c r="AC529" s="34" t="s">
        <v>397</v>
      </c>
      <c r="AD529" s="40">
        <v>29</v>
      </c>
      <c r="AE529" s="40">
        <v>38</v>
      </c>
      <c r="AF529" s="9">
        <f t="shared" si="16"/>
        <v>33.5</v>
      </c>
      <c r="AG529" s="48" t="s">
        <v>402</v>
      </c>
      <c r="AI529" s="34" t="s">
        <v>1816</v>
      </c>
    </row>
    <row r="530" spans="1:35" x14ac:dyDescent="0.3">
      <c r="A530" s="22" t="s">
        <v>1817</v>
      </c>
      <c r="B530" s="22" t="s">
        <v>1795</v>
      </c>
      <c r="C530" s="23" t="s">
        <v>1818</v>
      </c>
      <c r="E530" s="42" t="s">
        <v>391</v>
      </c>
      <c r="F530" s="23" t="s">
        <v>442</v>
      </c>
      <c r="G530" s="23" t="s">
        <v>415</v>
      </c>
      <c r="I530" s="44" t="s">
        <v>1819</v>
      </c>
      <c r="J530" s="23" t="s">
        <v>419</v>
      </c>
      <c r="L530" s="23" t="s">
        <v>394</v>
      </c>
      <c r="M530" s="23" t="s">
        <v>404</v>
      </c>
      <c r="O530" s="23">
        <v>2</v>
      </c>
      <c r="Q530" s="23">
        <v>1</v>
      </c>
      <c r="AA530" s="47" t="s">
        <v>1757</v>
      </c>
      <c r="AB530" s="34" t="s">
        <v>1709</v>
      </c>
      <c r="AC530" s="34" t="s">
        <v>397</v>
      </c>
      <c r="AD530" s="40">
        <v>29</v>
      </c>
      <c r="AE530" s="40">
        <v>38</v>
      </c>
      <c r="AF530" s="9">
        <f t="shared" si="16"/>
        <v>33.5</v>
      </c>
      <c r="AG530" s="48" t="s">
        <v>402</v>
      </c>
      <c r="AI530" s="34" t="s">
        <v>1820</v>
      </c>
    </row>
    <row r="531" spans="1:35" x14ac:dyDescent="0.3">
      <c r="A531" s="22" t="s">
        <v>1821</v>
      </c>
      <c r="B531" s="22" t="s">
        <v>1795</v>
      </c>
      <c r="C531" s="23" t="s">
        <v>1822</v>
      </c>
      <c r="E531" s="42" t="s">
        <v>391</v>
      </c>
      <c r="F531" s="23" t="s">
        <v>442</v>
      </c>
      <c r="G531" s="23" t="s">
        <v>415</v>
      </c>
      <c r="I531" s="44" t="s">
        <v>1823</v>
      </c>
      <c r="J531" s="23" t="s">
        <v>419</v>
      </c>
      <c r="L531" s="23" t="s">
        <v>403</v>
      </c>
      <c r="M531" s="23" t="s">
        <v>1824</v>
      </c>
      <c r="Q531" s="23" t="s">
        <v>2284</v>
      </c>
      <c r="S531" s="23" t="s">
        <v>406</v>
      </c>
      <c r="AA531" s="47" t="s">
        <v>1825</v>
      </c>
      <c r="AB531" s="34" t="s">
        <v>1825</v>
      </c>
      <c r="AC531" s="34" t="s">
        <v>397</v>
      </c>
      <c r="AD531" s="40">
        <v>25</v>
      </c>
      <c r="AE531" s="40">
        <v>32</v>
      </c>
      <c r="AF531" s="9">
        <f t="shared" si="16"/>
        <v>28.5</v>
      </c>
      <c r="AG531" s="48" t="s">
        <v>402</v>
      </c>
      <c r="AI531" s="34" t="s">
        <v>1826</v>
      </c>
    </row>
    <row r="532" spans="1:35" x14ac:dyDescent="0.3">
      <c r="A532" s="22" t="s">
        <v>1827</v>
      </c>
      <c r="B532" s="22" t="s">
        <v>1795</v>
      </c>
      <c r="C532" s="23" t="s">
        <v>1828</v>
      </c>
      <c r="E532" s="42" t="s">
        <v>391</v>
      </c>
      <c r="F532" s="23" t="s">
        <v>442</v>
      </c>
      <c r="G532" s="23" t="s">
        <v>415</v>
      </c>
      <c r="I532" s="44" t="s">
        <v>1829</v>
      </c>
      <c r="J532" s="23" t="s">
        <v>425</v>
      </c>
      <c r="L532" s="23" t="s">
        <v>394</v>
      </c>
      <c r="Q532" s="23">
        <v>1</v>
      </c>
      <c r="S532" s="23" t="s">
        <v>406</v>
      </c>
      <c r="AA532" s="47" t="s">
        <v>1830</v>
      </c>
      <c r="AB532" s="34" t="s">
        <v>1830</v>
      </c>
      <c r="AC532" s="34" t="s">
        <v>397</v>
      </c>
      <c r="AD532" s="40">
        <v>25</v>
      </c>
      <c r="AE532" s="40">
        <v>32</v>
      </c>
      <c r="AF532" s="9">
        <f t="shared" si="16"/>
        <v>28.5</v>
      </c>
      <c r="AG532" s="48" t="s">
        <v>402</v>
      </c>
      <c r="AI532" s="34" t="s">
        <v>1831</v>
      </c>
    </row>
    <row r="533" spans="1:35" x14ac:dyDescent="0.3">
      <c r="A533" s="22" t="s">
        <v>1832</v>
      </c>
      <c r="B533" s="22" t="s">
        <v>1795</v>
      </c>
      <c r="C533" s="23" t="s">
        <v>1833</v>
      </c>
      <c r="E533" s="42" t="s">
        <v>391</v>
      </c>
      <c r="F533" s="23" t="s">
        <v>442</v>
      </c>
      <c r="G533" s="23" t="s">
        <v>415</v>
      </c>
      <c r="I533" s="44" t="s">
        <v>1834</v>
      </c>
      <c r="J533" s="23" t="s">
        <v>419</v>
      </c>
      <c r="L533" s="23" t="s">
        <v>403</v>
      </c>
      <c r="O533" s="23" t="s">
        <v>396</v>
      </c>
      <c r="Q533" s="23">
        <v>1</v>
      </c>
      <c r="S533" s="23" t="s">
        <v>406</v>
      </c>
      <c r="W533" s="22" t="s">
        <v>402</v>
      </c>
      <c r="X533" s="22" t="s">
        <v>413</v>
      </c>
      <c r="AA533" s="47" t="s">
        <v>1724</v>
      </c>
      <c r="AB533" s="34" t="s">
        <v>1709</v>
      </c>
      <c r="AC533" s="34" t="s">
        <v>397</v>
      </c>
      <c r="AD533" s="40">
        <v>22</v>
      </c>
      <c r="AE533" s="40">
        <v>32</v>
      </c>
      <c r="AF533" s="9">
        <f t="shared" si="16"/>
        <v>27</v>
      </c>
      <c r="AG533" s="48" t="s">
        <v>402</v>
      </c>
      <c r="AI533" s="34" t="s">
        <v>1835</v>
      </c>
    </row>
    <row r="534" spans="1:35" x14ac:dyDescent="0.3">
      <c r="A534" s="22" t="s">
        <v>1836</v>
      </c>
      <c r="B534" s="22" t="s">
        <v>1795</v>
      </c>
      <c r="C534" s="23" t="s">
        <v>1837</v>
      </c>
      <c r="E534" s="42" t="s">
        <v>391</v>
      </c>
      <c r="F534" s="23" t="s">
        <v>442</v>
      </c>
      <c r="G534" s="51" t="s">
        <v>415</v>
      </c>
      <c r="H534" s="61"/>
      <c r="I534" s="44" t="s">
        <v>811</v>
      </c>
      <c r="J534" s="23" t="s">
        <v>425</v>
      </c>
      <c r="L534" s="23" t="s">
        <v>394</v>
      </c>
      <c r="Q534" s="23">
        <v>1</v>
      </c>
      <c r="W534" s="22" t="s">
        <v>402</v>
      </c>
      <c r="X534" s="22" t="s">
        <v>395</v>
      </c>
      <c r="AB534" s="34" t="s">
        <v>1709</v>
      </c>
      <c r="AC534" s="34" t="s">
        <v>397</v>
      </c>
      <c r="AD534" s="40">
        <v>25</v>
      </c>
      <c r="AE534" s="40">
        <v>32</v>
      </c>
      <c r="AF534" s="9">
        <f t="shared" si="16"/>
        <v>28.5</v>
      </c>
      <c r="AG534" s="48" t="s">
        <v>407</v>
      </c>
      <c r="AI534" s="34" t="s">
        <v>1838</v>
      </c>
    </row>
    <row r="535" spans="1:35" x14ac:dyDescent="0.3">
      <c r="A535" s="22" t="s">
        <v>1839</v>
      </c>
      <c r="B535" s="22" t="s">
        <v>1795</v>
      </c>
      <c r="C535" s="23" t="s">
        <v>1840</v>
      </c>
      <c r="E535" s="42" t="s">
        <v>391</v>
      </c>
      <c r="F535" s="23" t="s">
        <v>442</v>
      </c>
      <c r="G535" s="23" t="s">
        <v>415</v>
      </c>
      <c r="I535" s="44" t="s">
        <v>1192</v>
      </c>
      <c r="J535" s="23" t="s">
        <v>419</v>
      </c>
      <c r="L535" s="23" t="s">
        <v>403</v>
      </c>
      <c r="N535" s="23">
        <v>2</v>
      </c>
      <c r="O535" s="23" t="s">
        <v>396</v>
      </c>
      <c r="Q535" s="23">
        <v>2</v>
      </c>
      <c r="S535" s="23" t="s">
        <v>406</v>
      </c>
      <c r="AA535" s="47" t="s">
        <v>1644</v>
      </c>
      <c r="AB535" s="34" t="s">
        <v>1669</v>
      </c>
      <c r="AC535" s="34" t="s">
        <v>397</v>
      </c>
      <c r="AD535" s="40">
        <v>22</v>
      </c>
      <c r="AE535" s="40">
        <v>36</v>
      </c>
      <c r="AF535" s="9">
        <f t="shared" si="16"/>
        <v>29</v>
      </c>
      <c r="AG535" s="48" t="s">
        <v>402</v>
      </c>
      <c r="AI535" s="34" t="s">
        <v>1841</v>
      </c>
    </row>
    <row r="536" spans="1:35" x14ac:dyDescent="0.3">
      <c r="A536" s="22" t="s">
        <v>1842</v>
      </c>
      <c r="B536" s="22" t="s">
        <v>1795</v>
      </c>
      <c r="C536" s="23" t="s">
        <v>1843</v>
      </c>
      <c r="E536" s="42" t="s">
        <v>391</v>
      </c>
      <c r="F536" s="23" t="s">
        <v>442</v>
      </c>
      <c r="G536" s="23" t="s">
        <v>415</v>
      </c>
      <c r="I536" s="44" t="s">
        <v>1844</v>
      </c>
      <c r="J536" s="23" t="s">
        <v>419</v>
      </c>
      <c r="L536" s="23" t="s">
        <v>403</v>
      </c>
      <c r="O536" s="23" t="s">
        <v>396</v>
      </c>
      <c r="Q536" s="23">
        <v>2</v>
      </c>
      <c r="W536" s="22" t="s">
        <v>402</v>
      </c>
      <c r="X536" s="22" t="s">
        <v>413</v>
      </c>
      <c r="AA536" s="47" t="s">
        <v>1845</v>
      </c>
      <c r="AB536" s="34" t="s">
        <v>1644</v>
      </c>
      <c r="AC536" s="34" t="s">
        <v>397</v>
      </c>
      <c r="AD536" s="40">
        <v>25</v>
      </c>
      <c r="AE536" s="40">
        <v>39</v>
      </c>
      <c r="AF536" s="9">
        <f t="shared" si="16"/>
        <v>32</v>
      </c>
      <c r="AG536" s="48" t="s">
        <v>407</v>
      </c>
      <c r="AI536" s="34" t="s">
        <v>1846</v>
      </c>
    </row>
    <row r="537" spans="1:35" x14ac:dyDescent="0.3">
      <c r="A537" s="22" t="s">
        <v>1847</v>
      </c>
      <c r="B537" s="22" t="s">
        <v>1848</v>
      </c>
      <c r="C537" s="23" t="s">
        <v>1849</v>
      </c>
      <c r="E537" s="42" t="s">
        <v>391</v>
      </c>
      <c r="F537" s="23" t="s">
        <v>392</v>
      </c>
      <c r="G537" s="51" t="s">
        <v>415</v>
      </c>
      <c r="W537" s="22" t="s">
        <v>402</v>
      </c>
      <c r="X537" s="22" t="s">
        <v>413</v>
      </c>
      <c r="AD537" s="79"/>
      <c r="AF537" s="9"/>
      <c r="AG537" s="48" t="s">
        <v>402</v>
      </c>
      <c r="AI537" s="34" t="s">
        <v>1850</v>
      </c>
    </row>
    <row r="538" spans="1:35" x14ac:dyDescent="0.3">
      <c r="A538" s="22" t="s">
        <v>1851</v>
      </c>
      <c r="B538" s="22" t="s">
        <v>1852</v>
      </c>
      <c r="C538" s="23" t="s">
        <v>1853</v>
      </c>
      <c r="E538" s="42" t="s">
        <v>430</v>
      </c>
      <c r="F538" s="23" t="s">
        <v>545</v>
      </c>
      <c r="G538" s="51" t="s">
        <v>415</v>
      </c>
      <c r="AD538" s="79">
        <v>45</v>
      </c>
      <c r="AE538" s="40">
        <v>64</v>
      </c>
      <c r="AF538" s="9">
        <f t="shared" ref="AF538:AF569" si="17">(AD538+AE538)/2</f>
        <v>54.5</v>
      </c>
      <c r="AG538" s="48" t="s">
        <v>407</v>
      </c>
      <c r="AI538" s="34" t="s">
        <v>3152</v>
      </c>
    </row>
    <row r="539" spans="1:35" x14ac:dyDescent="0.3">
      <c r="A539" s="22" t="s">
        <v>1854</v>
      </c>
      <c r="B539" s="22" t="s">
        <v>1852</v>
      </c>
      <c r="C539" s="23" t="s">
        <v>1855</v>
      </c>
      <c r="E539" s="42" t="s">
        <v>430</v>
      </c>
      <c r="F539" s="23" t="s">
        <v>545</v>
      </c>
      <c r="G539" s="51" t="s">
        <v>415</v>
      </c>
      <c r="AD539" s="79">
        <v>45</v>
      </c>
      <c r="AE539" s="40">
        <v>64</v>
      </c>
      <c r="AF539" s="9">
        <f t="shared" si="17"/>
        <v>54.5</v>
      </c>
      <c r="AG539" s="48" t="s">
        <v>407</v>
      </c>
      <c r="AI539" s="34" t="s">
        <v>3151</v>
      </c>
    </row>
    <row r="540" spans="1:35" x14ac:dyDescent="0.3">
      <c r="A540" s="22" t="s">
        <v>1856</v>
      </c>
      <c r="B540" s="22" t="s">
        <v>1852</v>
      </c>
      <c r="C540" s="23" t="s">
        <v>1857</v>
      </c>
      <c r="E540" s="42" t="s">
        <v>430</v>
      </c>
      <c r="F540" s="23" t="s">
        <v>545</v>
      </c>
      <c r="G540" s="23" t="s">
        <v>415</v>
      </c>
      <c r="I540" s="44" t="s">
        <v>1858</v>
      </c>
      <c r="J540" s="23" t="s">
        <v>425</v>
      </c>
      <c r="L540" s="23" t="s">
        <v>403</v>
      </c>
      <c r="M540" s="23" t="s">
        <v>457</v>
      </c>
      <c r="Q540" s="23">
        <v>1</v>
      </c>
      <c r="AA540" s="47" t="s">
        <v>1859</v>
      </c>
      <c r="AB540" s="34" t="s">
        <v>1859</v>
      </c>
      <c r="AC540" s="34" t="s">
        <v>1860</v>
      </c>
      <c r="AD540" s="40">
        <v>39</v>
      </c>
      <c r="AE540" s="40">
        <v>57</v>
      </c>
      <c r="AF540" s="9">
        <f t="shared" si="17"/>
        <v>48</v>
      </c>
      <c r="AG540" s="48" t="s">
        <v>407</v>
      </c>
      <c r="AI540" s="34" t="s">
        <v>1861</v>
      </c>
    </row>
    <row r="541" spans="1:35" x14ac:dyDescent="0.3">
      <c r="A541" s="22" t="s">
        <v>1862</v>
      </c>
      <c r="B541" s="22" t="s">
        <v>1852</v>
      </c>
      <c r="C541" s="23" t="s">
        <v>1863</v>
      </c>
      <c r="E541" s="42" t="s">
        <v>430</v>
      </c>
      <c r="F541" s="23" t="s">
        <v>545</v>
      </c>
      <c r="G541" s="51" t="s">
        <v>415</v>
      </c>
      <c r="AD541" s="79">
        <v>57</v>
      </c>
      <c r="AE541" s="40">
        <v>76</v>
      </c>
      <c r="AF541" s="9">
        <f t="shared" si="17"/>
        <v>66.5</v>
      </c>
      <c r="AG541" s="48" t="s">
        <v>407</v>
      </c>
      <c r="AI541" s="34" t="s">
        <v>3150</v>
      </c>
    </row>
    <row r="542" spans="1:35" x14ac:dyDescent="0.3">
      <c r="A542" s="22" t="s">
        <v>1864</v>
      </c>
      <c r="B542" s="22" t="s">
        <v>1852</v>
      </c>
      <c r="C542" s="23" t="s">
        <v>1865</v>
      </c>
      <c r="E542" s="42" t="s">
        <v>430</v>
      </c>
      <c r="F542" s="23" t="s">
        <v>545</v>
      </c>
      <c r="G542" s="23" t="s">
        <v>415</v>
      </c>
      <c r="I542" s="44" t="s">
        <v>1523</v>
      </c>
      <c r="J542" s="23" t="s">
        <v>425</v>
      </c>
      <c r="L542" s="23" t="s">
        <v>403</v>
      </c>
      <c r="M542" s="23" t="s">
        <v>457</v>
      </c>
      <c r="Q542" s="23">
        <v>1</v>
      </c>
      <c r="S542" s="23" t="s">
        <v>406</v>
      </c>
      <c r="V542" s="23"/>
      <c r="W542" s="22" t="s">
        <v>402</v>
      </c>
      <c r="X542" s="22" t="s">
        <v>413</v>
      </c>
      <c r="AA542" s="47" t="s">
        <v>1866</v>
      </c>
      <c r="AB542" s="34" t="s">
        <v>1866</v>
      </c>
      <c r="AC542" s="34" t="s">
        <v>1867</v>
      </c>
      <c r="AD542" s="40">
        <v>42</v>
      </c>
      <c r="AE542" s="40">
        <v>48</v>
      </c>
      <c r="AF542" s="9">
        <f t="shared" si="17"/>
        <v>45</v>
      </c>
      <c r="AG542" s="48" t="s">
        <v>402</v>
      </c>
      <c r="AI542" s="44" t="s">
        <v>1868</v>
      </c>
    </row>
    <row r="543" spans="1:35" x14ac:dyDescent="0.3">
      <c r="A543" s="22" t="s">
        <v>1869</v>
      </c>
      <c r="B543" s="22" t="s">
        <v>1852</v>
      </c>
      <c r="C543" s="23" t="s">
        <v>1870</v>
      </c>
      <c r="E543" s="42" t="s">
        <v>430</v>
      </c>
      <c r="F543" s="23" t="s">
        <v>545</v>
      </c>
      <c r="G543" s="23" t="s">
        <v>415</v>
      </c>
      <c r="I543" s="44" t="s">
        <v>1871</v>
      </c>
      <c r="J543" s="23" t="s">
        <v>425</v>
      </c>
      <c r="L543" s="23" t="s">
        <v>403</v>
      </c>
      <c r="Q543" s="23">
        <v>2</v>
      </c>
      <c r="S543" s="23" t="s">
        <v>406</v>
      </c>
      <c r="W543" s="22" t="s">
        <v>402</v>
      </c>
      <c r="X543" s="22" t="s">
        <v>413</v>
      </c>
      <c r="AA543" s="47" t="s">
        <v>1709</v>
      </c>
      <c r="AB543" s="34" t="s">
        <v>1709</v>
      </c>
      <c r="AC543" s="34" t="s">
        <v>1872</v>
      </c>
      <c r="AD543" s="40">
        <v>44</v>
      </c>
      <c r="AE543" s="40">
        <v>63</v>
      </c>
      <c r="AF543" s="9">
        <f t="shared" si="17"/>
        <v>53.5</v>
      </c>
      <c r="AG543" s="48" t="s">
        <v>402</v>
      </c>
      <c r="AI543" s="34" t="s">
        <v>1873</v>
      </c>
    </row>
    <row r="544" spans="1:35" x14ac:dyDescent="0.3">
      <c r="A544" s="22" t="s">
        <v>1874</v>
      </c>
      <c r="B544" s="22" t="s">
        <v>1852</v>
      </c>
      <c r="C544" s="23" t="s">
        <v>1875</v>
      </c>
      <c r="E544" s="42" t="s">
        <v>430</v>
      </c>
      <c r="F544" s="23" t="s">
        <v>545</v>
      </c>
      <c r="G544" s="51" t="s">
        <v>415</v>
      </c>
      <c r="AD544" s="79">
        <v>45</v>
      </c>
      <c r="AE544" s="40">
        <v>64</v>
      </c>
      <c r="AF544" s="9">
        <f t="shared" si="17"/>
        <v>54.5</v>
      </c>
      <c r="AG544" s="48" t="s">
        <v>407</v>
      </c>
      <c r="AI544" s="34" t="s">
        <v>3149</v>
      </c>
    </row>
    <row r="545" spans="1:36" x14ac:dyDescent="0.3">
      <c r="A545" s="22" t="s">
        <v>1876</v>
      </c>
      <c r="B545" s="22" t="s">
        <v>1877</v>
      </c>
      <c r="C545" s="23" t="s">
        <v>1878</v>
      </c>
      <c r="E545" s="42" t="s">
        <v>391</v>
      </c>
      <c r="F545" s="23" t="s">
        <v>442</v>
      </c>
      <c r="G545" s="23" t="s">
        <v>415</v>
      </c>
      <c r="L545" s="23" t="s">
        <v>403</v>
      </c>
      <c r="R545" s="46" t="s">
        <v>396</v>
      </c>
      <c r="W545" s="22" t="s">
        <v>402</v>
      </c>
      <c r="X545" s="22" t="s">
        <v>395</v>
      </c>
      <c r="AA545" s="47" t="s">
        <v>1757</v>
      </c>
      <c r="AB545" s="34" t="s">
        <v>1757</v>
      </c>
      <c r="AC545" s="34" t="s">
        <v>397</v>
      </c>
      <c r="AD545" s="40">
        <v>43</v>
      </c>
      <c r="AE545" s="40">
        <v>59</v>
      </c>
      <c r="AF545" s="9">
        <f t="shared" si="17"/>
        <v>51</v>
      </c>
      <c r="AG545" s="48" t="s">
        <v>402</v>
      </c>
      <c r="AI545" s="34" t="s">
        <v>1879</v>
      </c>
    </row>
    <row r="546" spans="1:36" x14ac:dyDescent="0.3">
      <c r="A546" s="22" t="s">
        <v>1880</v>
      </c>
      <c r="B546" s="22" t="s">
        <v>1881</v>
      </c>
      <c r="C546" s="23" t="s">
        <v>1882</v>
      </c>
      <c r="E546" s="42" t="s">
        <v>391</v>
      </c>
      <c r="F546" s="23" t="s">
        <v>442</v>
      </c>
      <c r="G546" s="23" t="s">
        <v>415</v>
      </c>
      <c r="I546" s="44" t="s">
        <v>1883</v>
      </c>
      <c r="J546" s="23" t="s">
        <v>419</v>
      </c>
      <c r="L546" s="23" t="s">
        <v>403</v>
      </c>
      <c r="O546" s="23">
        <v>2</v>
      </c>
      <c r="Q546" s="23">
        <v>1</v>
      </c>
      <c r="W546" s="22" t="s">
        <v>402</v>
      </c>
      <c r="X546" s="22" t="s">
        <v>395</v>
      </c>
      <c r="AA546" s="47" t="s">
        <v>1644</v>
      </c>
      <c r="AB546" s="34" t="s">
        <v>1709</v>
      </c>
      <c r="AC546" s="34" t="s">
        <v>397</v>
      </c>
      <c r="AD546" s="40">
        <v>27</v>
      </c>
      <c r="AE546" s="40">
        <v>39</v>
      </c>
      <c r="AF546" s="9">
        <f t="shared" si="17"/>
        <v>33</v>
      </c>
      <c r="AG546" s="48" t="s">
        <v>402</v>
      </c>
      <c r="AI546" s="34" t="s">
        <v>1884</v>
      </c>
    </row>
    <row r="547" spans="1:36" x14ac:dyDescent="0.3">
      <c r="A547" s="22" t="s">
        <v>1885</v>
      </c>
      <c r="B547" s="22" t="s">
        <v>1886</v>
      </c>
      <c r="C547" s="23" t="s">
        <v>1887</v>
      </c>
      <c r="E547" s="42" t="s">
        <v>557</v>
      </c>
      <c r="F547" s="23" t="s">
        <v>564</v>
      </c>
      <c r="G547" s="23" t="s">
        <v>415</v>
      </c>
      <c r="I547" s="44" t="s">
        <v>1728</v>
      </c>
      <c r="J547" s="23" t="s">
        <v>425</v>
      </c>
      <c r="L547" s="23" t="s">
        <v>403</v>
      </c>
      <c r="R547" s="46" t="s">
        <v>396</v>
      </c>
      <c r="S547" s="23" t="s">
        <v>406</v>
      </c>
      <c r="V547" s="23"/>
      <c r="W547" s="22" t="s">
        <v>407</v>
      </c>
      <c r="X547" s="22" t="s">
        <v>413</v>
      </c>
      <c r="AA547" s="47" t="s">
        <v>1724</v>
      </c>
      <c r="AB547" s="34" t="s">
        <v>1724</v>
      </c>
      <c r="AC547" s="34" t="s">
        <v>397</v>
      </c>
      <c r="AD547" s="40">
        <v>40</v>
      </c>
      <c r="AE547" s="40">
        <v>50</v>
      </c>
      <c r="AF547" s="9">
        <f t="shared" si="17"/>
        <v>45</v>
      </c>
      <c r="AG547" s="48" t="s">
        <v>407</v>
      </c>
      <c r="AI547" s="44" t="s">
        <v>1888</v>
      </c>
    </row>
    <row r="548" spans="1:36" x14ac:dyDescent="0.3">
      <c r="A548" s="22" t="s">
        <v>1889</v>
      </c>
      <c r="B548" s="22" t="s">
        <v>1886</v>
      </c>
      <c r="C548" s="23" t="s">
        <v>1890</v>
      </c>
      <c r="E548" s="42" t="s">
        <v>557</v>
      </c>
      <c r="F548" s="23" t="s">
        <v>564</v>
      </c>
      <c r="G548" s="23" t="s">
        <v>415</v>
      </c>
      <c r="I548" s="44" t="s">
        <v>1891</v>
      </c>
      <c r="J548" s="23" t="s">
        <v>419</v>
      </c>
      <c r="L548" s="23" t="s">
        <v>403</v>
      </c>
      <c r="O548" s="23">
        <v>2</v>
      </c>
      <c r="Q548" s="23">
        <v>1</v>
      </c>
      <c r="S548" s="23" t="s">
        <v>406</v>
      </c>
      <c r="V548" s="23"/>
      <c r="W548" s="22" t="s">
        <v>407</v>
      </c>
      <c r="X548" s="22" t="s">
        <v>413</v>
      </c>
      <c r="AA548" s="47" t="s">
        <v>1743</v>
      </c>
      <c r="AB548" s="34" t="s">
        <v>1669</v>
      </c>
      <c r="AC548" s="34" t="s">
        <v>397</v>
      </c>
      <c r="AD548" s="40">
        <v>38</v>
      </c>
      <c r="AE548" s="40">
        <v>53</v>
      </c>
      <c r="AF548" s="9">
        <f t="shared" si="17"/>
        <v>45.5</v>
      </c>
      <c r="AG548" s="48" t="s">
        <v>2356</v>
      </c>
      <c r="AI548" s="44" t="s">
        <v>1892</v>
      </c>
    </row>
    <row r="549" spans="1:36" x14ac:dyDescent="0.3">
      <c r="A549" s="22" t="s">
        <v>1893</v>
      </c>
      <c r="B549" s="22" t="s">
        <v>1886</v>
      </c>
      <c r="C549" s="23" t="s">
        <v>1894</v>
      </c>
      <c r="E549" s="42" t="s">
        <v>557</v>
      </c>
      <c r="F549" s="23" t="s">
        <v>564</v>
      </c>
      <c r="G549" s="23" t="s">
        <v>415</v>
      </c>
      <c r="I549" s="44" t="s">
        <v>1895</v>
      </c>
      <c r="J549" s="23" t="s">
        <v>419</v>
      </c>
      <c r="L549" s="23" t="s">
        <v>403</v>
      </c>
      <c r="O549" s="23">
        <v>4</v>
      </c>
      <c r="Q549" s="23">
        <v>3</v>
      </c>
      <c r="S549" s="23" t="s">
        <v>406</v>
      </c>
      <c r="W549" s="22" t="s">
        <v>407</v>
      </c>
      <c r="X549" s="22" t="s">
        <v>413</v>
      </c>
      <c r="AA549" s="47" t="s">
        <v>1674</v>
      </c>
      <c r="AB549" s="34" t="s">
        <v>1674</v>
      </c>
      <c r="AC549" s="34" t="s">
        <v>397</v>
      </c>
      <c r="AD549" s="40">
        <v>38</v>
      </c>
      <c r="AE549" s="40">
        <v>63</v>
      </c>
      <c r="AF549" s="9">
        <f t="shared" si="17"/>
        <v>50.5</v>
      </c>
      <c r="AG549" s="48" t="s">
        <v>2356</v>
      </c>
      <c r="AI549" s="34" t="s">
        <v>1896</v>
      </c>
    </row>
    <row r="550" spans="1:36" x14ac:dyDescent="0.3">
      <c r="A550" s="1" t="s">
        <v>1897</v>
      </c>
      <c r="B550" s="1" t="s">
        <v>1886</v>
      </c>
      <c r="C550" s="3" t="s">
        <v>1898</v>
      </c>
      <c r="D550" s="13"/>
      <c r="E550" s="2" t="s">
        <v>557</v>
      </c>
      <c r="F550" s="3" t="s">
        <v>564</v>
      </c>
      <c r="G550" s="3" t="s">
        <v>415</v>
      </c>
      <c r="H550" s="20"/>
      <c r="I550" s="10" t="s">
        <v>1899</v>
      </c>
      <c r="J550" s="3" t="s">
        <v>419</v>
      </c>
      <c r="K550" s="3"/>
      <c r="L550" s="3" t="s">
        <v>403</v>
      </c>
      <c r="M550" s="3"/>
      <c r="N550" s="3"/>
      <c r="O550" s="3"/>
      <c r="P550" s="3"/>
      <c r="Q550" s="3">
        <v>1</v>
      </c>
      <c r="R550" s="5"/>
      <c r="S550" s="3" t="s">
        <v>406</v>
      </c>
      <c r="T550" s="3"/>
      <c r="U550" s="5"/>
      <c r="V550" s="3"/>
      <c r="W550" s="1" t="s">
        <v>407</v>
      </c>
      <c r="X550" s="1" t="s">
        <v>413</v>
      </c>
      <c r="Y550" s="1"/>
      <c r="Z550" s="1"/>
      <c r="AA550" s="14" t="s">
        <v>1900</v>
      </c>
      <c r="AB550" s="11" t="s">
        <v>1900</v>
      </c>
      <c r="AC550" s="11"/>
      <c r="AD550" s="9">
        <v>30</v>
      </c>
      <c r="AE550" s="9">
        <v>45</v>
      </c>
      <c r="AF550" s="9">
        <f t="shared" si="17"/>
        <v>37.5</v>
      </c>
      <c r="AG550" s="6" t="s">
        <v>2356</v>
      </c>
      <c r="AH550" s="5"/>
      <c r="AI550" s="10" t="s">
        <v>1901</v>
      </c>
      <c r="AJ550" s="1"/>
    </row>
    <row r="551" spans="1:36" s="1" customFormat="1" x14ac:dyDescent="0.3">
      <c r="A551" s="22" t="s">
        <v>1902</v>
      </c>
      <c r="B551" s="22" t="s">
        <v>1903</v>
      </c>
      <c r="C551" s="23" t="s">
        <v>1904</v>
      </c>
      <c r="D551" s="24"/>
      <c r="E551" s="42" t="s">
        <v>391</v>
      </c>
      <c r="F551" s="23" t="s">
        <v>442</v>
      </c>
      <c r="G551" s="23" t="s">
        <v>415</v>
      </c>
      <c r="H551" s="43"/>
      <c r="I551" s="44"/>
      <c r="J551" s="23"/>
      <c r="K551" s="45"/>
      <c r="L551" s="23" t="s">
        <v>444</v>
      </c>
      <c r="M551" s="23"/>
      <c r="N551" s="23"/>
      <c r="O551" s="23"/>
      <c r="P551" s="23">
        <v>1</v>
      </c>
      <c r="Q551" s="23">
        <v>2</v>
      </c>
      <c r="R551" s="46"/>
      <c r="S551" s="23"/>
      <c r="T551" s="23"/>
      <c r="U551" s="46"/>
      <c r="V551" s="23"/>
      <c r="W551" s="22"/>
      <c r="X551" s="22"/>
      <c r="Y551" s="22"/>
      <c r="Z551" s="22"/>
      <c r="AA551" s="47" t="s">
        <v>1859</v>
      </c>
      <c r="AB551" s="34" t="s">
        <v>1859</v>
      </c>
      <c r="AC551" s="34" t="s">
        <v>397</v>
      </c>
      <c r="AD551" s="40">
        <v>39</v>
      </c>
      <c r="AE551" s="40">
        <v>54</v>
      </c>
      <c r="AF551" s="9">
        <f t="shared" si="17"/>
        <v>46.5</v>
      </c>
      <c r="AG551" s="48" t="s">
        <v>402</v>
      </c>
      <c r="AH551" s="46"/>
      <c r="AI551" s="44" t="s">
        <v>1905</v>
      </c>
      <c r="AJ551" s="22"/>
    </row>
    <row r="552" spans="1:36" x14ac:dyDescent="0.3">
      <c r="A552" s="22" t="s">
        <v>1906</v>
      </c>
      <c r="B552" s="22" t="s">
        <v>1903</v>
      </c>
      <c r="C552" s="23" t="s">
        <v>1907</v>
      </c>
      <c r="E552" s="42" t="s">
        <v>391</v>
      </c>
      <c r="F552" s="23" t="s">
        <v>442</v>
      </c>
      <c r="G552" s="23" t="s">
        <v>415</v>
      </c>
      <c r="I552" s="44" t="s">
        <v>1908</v>
      </c>
      <c r="J552" s="23" t="s">
        <v>425</v>
      </c>
      <c r="L552" s="23" t="s">
        <v>394</v>
      </c>
      <c r="O552" s="23">
        <v>1</v>
      </c>
      <c r="Q552" s="23">
        <v>1</v>
      </c>
      <c r="S552" s="23" t="s">
        <v>406</v>
      </c>
      <c r="V552" s="23"/>
      <c r="W552" s="22" t="s">
        <v>402</v>
      </c>
      <c r="X552" s="22" t="s">
        <v>413</v>
      </c>
      <c r="AA552" s="47" t="s">
        <v>1662</v>
      </c>
      <c r="AB552" s="34" t="s">
        <v>1669</v>
      </c>
      <c r="AC552" s="34" t="s">
        <v>397</v>
      </c>
      <c r="AD552" s="40">
        <v>37</v>
      </c>
      <c r="AE552" s="40">
        <v>46</v>
      </c>
      <c r="AF552" s="9">
        <f t="shared" si="17"/>
        <v>41.5</v>
      </c>
      <c r="AG552" s="48" t="s">
        <v>402</v>
      </c>
      <c r="AI552" s="44" t="s">
        <v>1909</v>
      </c>
    </row>
    <row r="553" spans="1:36" x14ac:dyDescent="0.3">
      <c r="A553" s="22" t="s">
        <v>1910</v>
      </c>
      <c r="B553" s="22" t="s">
        <v>1911</v>
      </c>
      <c r="C553" s="23" t="s">
        <v>1912</v>
      </c>
      <c r="E553" s="42" t="s">
        <v>391</v>
      </c>
      <c r="F553" s="23" t="s">
        <v>392</v>
      </c>
      <c r="G553" s="23" t="s">
        <v>415</v>
      </c>
      <c r="L553" s="23" t="s">
        <v>403</v>
      </c>
      <c r="W553" s="22" t="s">
        <v>402</v>
      </c>
      <c r="X553" s="22" t="s">
        <v>413</v>
      </c>
      <c r="AA553" s="47" t="s">
        <v>1662</v>
      </c>
      <c r="AB553" s="34" t="s">
        <v>1696</v>
      </c>
      <c r="AC553" s="34" t="s">
        <v>397</v>
      </c>
      <c r="AD553" s="40">
        <v>58</v>
      </c>
      <c r="AE553" s="40">
        <v>70</v>
      </c>
      <c r="AF553" s="9">
        <f t="shared" si="17"/>
        <v>64</v>
      </c>
      <c r="AG553" s="48" t="s">
        <v>402</v>
      </c>
      <c r="AI553" s="34" t="s">
        <v>1913</v>
      </c>
    </row>
    <row r="554" spans="1:36" x14ac:dyDescent="0.3">
      <c r="A554" s="22" t="s">
        <v>1914</v>
      </c>
      <c r="B554" s="22" t="s">
        <v>1915</v>
      </c>
      <c r="C554" s="23" t="s">
        <v>1916</v>
      </c>
      <c r="E554" s="42" t="s">
        <v>391</v>
      </c>
      <c r="F554" s="23" t="s">
        <v>442</v>
      </c>
      <c r="G554" s="23" t="s">
        <v>415</v>
      </c>
      <c r="I554" s="44" t="s">
        <v>1917</v>
      </c>
      <c r="J554" s="23" t="s">
        <v>425</v>
      </c>
      <c r="L554" s="23" t="s">
        <v>444</v>
      </c>
      <c r="R554" s="46" t="s">
        <v>396</v>
      </c>
      <c r="W554" s="22" t="s">
        <v>402</v>
      </c>
      <c r="X554" s="22" t="s">
        <v>395</v>
      </c>
      <c r="AA554" s="47" t="s">
        <v>1644</v>
      </c>
      <c r="AB554" s="34" t="s">
        <v>1644</v>
      </c>
      <c r="AC554" s="34" t="s">
        <v>397</v>
      </c>
      <c r="AD554" s="40">
        <v>25</v>
      </c>
      <c r="AE554" s="40">
        <v>32</v>
      </c>
      <c r="AF554" s="9">
        <f t="shared" si="17"/>
        <v>28.5</v>
      </c>
      <c r="AG554" s="48" t="s">
        <v>402</v>
      </c>
      <c r="AI554" s="34" t="s">
        <v>1918</v>
      </c>
    </row>
    <row r="555" spans="1:36" x14ac:dyDescent="0.3">
      <c r="A555" s="22" t="s">
        <v>1919</v>
      </c>
      <c r="B555" s="22" t="s">
        <v>1920</v>
      </c>
      <c r="C555" s="23" t="s">
        <v>1921</v>
      </c>
      <c r="E555" s="42" t="s">
        <v>391</v>
      </c>
      <c r="F555" s="23" t="s">
        <v>392</v>
      </c>
      <c r="G555" s="23" t="s">
        <v>415</v>
      </c>
      <c r="I555" s="44" t="s">
        <v>1922</v>
      </c>
      <c r="J555" s="23" t="s">
        <v>419</v>
      </c>
      <c r="L555" s="23" t="s">
        <v>403</v>
      </c>
      <c r="R555" s="23"/>
      <c r="S555" s="46"/>
      <c r="U555" s="23"/>
      <c r="V555" s="46"/>
      <c r="W555" s="22" t="s">
        <v>402</v>
      </c>
      <c r="X555" s="22" t="s">
        <v>413</v>
      </c>
      <c r="AA555" s="47" t="s">
        <v>1845</v>
      </c>
      <c r="AB555" s="34" t="s">
        <v>1845</v>
      </c>
      <c r="AC555" s="34" t="s">
        <v>397</v>
      </c>
      <c r="AD555" s="40">
        <v>25</v>
      </c>
      <c r="AE555" s="40">
        <v>38</v>
      </c>
      <c r="AF555" s="9">
        <f t="shared" si="17"/>
        <v>31.5</v>
      </c>
      <c r="AG555" s="48" t="s">
        <v>402</v>
      </c>
      <c r="AI555" s="24" t="s">
        <v>1923</v>
      </c>
    </row>
    <row r="556" spans="1:36" x14ac:dyDescent="0.3">
      <c r="A556" s="22" t="s">
        <v>1924</v>
      </c>
      <c r="B556" s="22" t="s">
        <v>1920</v>
      </c>
      <c r="C556" s="23" t="s">
        <v>1925</v>
      </c>
      <c r="E556" s="42" t="s">
        <v>391</v>
      </c>
      <c r="F556" s="23" t="s">
        <v>392</v>
      </c>
      <c r="G556" s="23" t="s">
        <v>415</v>
      </c>
      <c r="I556" s="44" t="s">
        <v>1926</v>
      </c>
      <c r="J556" s="23" t="s">
        <v>425</v>
      </c>
      <c r="L556" s="23" t="s">
        <v>403</v>
      </c>
      <c r="O556" s="23">
        <v>1</v>
      </c>
      <c r="R556" s="23"/>
      <c r="S556" s="46" t="s">
        <v>406</v>
      </c>
      <c r="U556" s="23"/>
      <c r="V556" s="46"/>
      <c r="W556" s="22" t="s">
        <v>402</v>
      </c>
      <c r="X556" s="22" t="s">
        <v>413</v>
      </c>
      <c r="AA556" s="47" t="s">
        <v>1927</v>
      </c>
      <c r="AC556" s="34" t="s">
        <v>397</v>
      </c>
      <c r="AD556" s="40">
        <v>25</v>
      </c>
      <c r="AE556" s="40">
        <v>33</v>
      </c>
      <c r="AF556" s="9">
        <f t="shared" si="17"/>
        <v>29</v>
      </c>
      <c r="AG556" s="48" t="s">
        <v>402</v>
      </c>
      <c r="AI556" s="24" t="s">
        <v>1928</v>
      </c>
    </row>
    <row r="557" spans="1:36" x14ac:dyDescent="0.3">
      <c r="A557" s="22" t="s">
        <v>1929</v>
      </c>
      <c r="B557" s="22" t="s">
        <v>1920</v>
      </c>
      <c r="C557" s="23" t="s">
        <v>1930</v>
      </c>
      <c r="E557" s="42" t="s">
        <v>391</v>
      </c>
      <c r="F557" s="23" t="s">
        <v>392</v>
      </c>
      <c r="G557" s="23" t="s">
        <v>415</v>
      </c>
      <c r="I557" s="44" t="s">
        <v>1931</v>
      </c>
      <c r="J557" s="23" t="s">
        <v>419</v>
      </c>
      <c r="L557" s="23" t="s">
        <v>403</v>
      </c>
      <c r="R557" s="23" t="s">
        <v>396</v>
      </c>
      <c r="S557" s="46" t="s">
        <v>406</v>
      </c>
      <c r="U557" s="23"/>
      <c r="V557" s="46"/>
      <c r="W557" s="22" t="s">
        <v>402</v>
      </c>
      <c r="X557" s="22" t="s">
        <v>413</v>
      </c>
      <c r="AA557" s="47" t="s">
        <v>1659</v>
      </c>
      <c r="AB557" s="34" t="s">
        <v>1802</v>
      </c>
      <c r="AC557" s="34" t="s">
        <v>397</v>
      </c>
      <c r="AD557" s="40">
        <v>25</v>
      </c>
      <c r="AE557" s="40">
        <v>38</v>
      </c>
      <c r="AF557" s="9">
        <f t="shared" si="17"/>
        <v>31.5</v>
      </c>
      <c r="AG557" s="48" t="s">
        <v>402</v>
      </c>
      <c r="AI557" s="24" t="s">
        <v>1932</v>
      </c>
    </row>
    <row r="558" spans="1:36" x14ac:dyDescent="0.3">
      <c r="A558" s="22" t="s">
        <v>1933</v>
      </c>
      <c r="B558" s="22" t="s">
        <v>1920</v>
      </c>
      <c r="C558" s="23" t="s">
        <v>1934</v>
      </c>
      <c r="E558" s="42" t="s">
        <v>391</v>
      </c>
      <c r="F558" s="23" t="s">
        <v>392</v>
      </c>
      <c r="G558" s="23" t="s">
        <v>415</v>
      </c>
      <c r="I558" s="44" t="s">
        <v>1935</v>
      </c>
      <c r="J558" s="23" t="s">
        <v>419</v>
      </c>
      <c r="L558" s="23" t="s">
        <v>403</v>
      </c>
      <c r="Q558" s="23" t="s">
        <v>2287</v>
      </c>
      <c r="S558" s="23" t="s">
        <v>406</v>
      </c>
      <c r="W558" s="22" t="s">
        <v>402</v>
      </c>
      <c r="X558" s="22" t="s">
        <v>413</v>
      </c>
      <c r="AC558" s="34" t="s">
        <v>397</v>
      </c>
      <c r="AD558" s="40">
        <v>32</v>
      </c>
      <c r="AE558" s="40">
        <v>38</v>
      </c>
      <c r="AF558" s="9">
        <f t="shared" si="17"/>
        <v>35</v>
      </c>
      <c r="AG558" s="48" t="s">
        <v>402</v>
      </c>
      <c r="AI558" s="34" t="s">
        <v>1936</v>
      </c>
    </row>
    <row r="559" spans="1:36" x14ac:dyDescent="0.3">
      <c r="A559" s="22" t="s">
        <v>1937</v>
      </c>
      <c r="B559" s="22" t="s">
        <v>1920</v>
      </c>
      <c r="C559" s="23" t="s">
        <v>1938</v>
      </c>
      <c r="E559" s="42" t="s">
        <v>391</v>
      </c>
      <c r="F559" s="23" t="s">
        <v>392</v>
      </c>
      <c r="G559" s="23" t="s">
        <v>415</v>
      </c>
      <c r="I559" s="44" t="s">
        <v>1939</v>
      </c>
      <c r="J559" s="23" t="s">
        <v>419</v>
      </c>
      <c r="L559" s="23" t="s">
        <v>403</v>
      </c>
      <c r="Q559" s="23" t="s">
        <v>2284</v>
      </c>
      <c r="AA559" s="47" t="s">
        <v>1940</v>
      </c>
      <c r="AB559" s="34" t="s">
        <v>1662</v>
      </c>
      <c r="AC559" s="34" t="s">
        <v>397</v>
      </c>
      <c r="AD559" s="40">
        <v>25</v>
      </c>
      <c r="AE559" s="40">
        <v>29</v>
      </c>
      <c r="AF559" s="9">
        <f t="shared" si="17"/>
        <v>27</v>
      </c>
      <c r="AG559" s="48" t="s">
        <v>402</v>
      </c>
      <c r="AI559" s="34" t="s">
        <v>1941</v>
      </c>
    </row>
    <row r="560" spans="1:36" x14ac:dyDescent="0.3">
      <c r="A560" s="22" t="s">
        <v>1942</v>
      </c>
      <c r="B560" s="22" t="s">
        <v>1920</v>
      </c>
      <c r="C560" s="23" t="s">
        <v>1943</v>
      </c>
      <c r="E560" s="42" t="s">
        <v>391</v>
      </c>
      <c r="F560" s="23" t="s">
        <v>392</v>
      </c>
      <c r="G560" s="23" t="s">
        <v>415</v>
      </c>
      <c r="I560" s="44" t="s">
        <v>1944</v>
      </c>
      <c r="J560" s="23" t="s">
        <v>425</v>
      </c>
      <c r="L560" s="23" t="s">
        <v>403</v>
      </c>
      <c r="Q560" s="23">
        <v>1</v>
      </c>
      <c r="S560" s="23" t="s">
        <v>406</v>
      </c>
      <c r="W560" s="22" t="s">
        <v>402</v>
      </c>
      <c r="X560" s="22" t="s">
        <v>413</v>
      </c>
      <c r="AA560" s="47" t="s">
        <v>1762</v>
      </c>
      <c r="AB560" s="34" t="s">
        <v>1762</v>
      </c>
      <c r="AC560" s="34" t="s">
        <v>397</v>
      </c>
      <c r="AD560" s="40">
        <v>25</v>
      </c>
      <c r="AE560" s="40">
        <v>29</v>
      </c>
      <c r="AF560" s="9">
        <f t="shared" si="17"/>
        <v>27</v>
      </c>
      <c r="AG560" s="48" t="s">
        <v>402</v>
      </c>
      <c r="AI560" s="34" t="s">
        <v>1945</v>
      </c>
    </row>
    <row r="561" spans="1:36" x14ac:dyDescent="0.3">
      <c r="A561" s="1" t="s">
        <v>1946</v>
      </c>
      <c r="B561" s="1" t="s">
        <v>1920</v>
      </c>
      <c r="C561" s="3" t="s">
        <v>1947</v>
      </c>
      <c r="D561" s="13"/>
      <c r="E561" s="2" t="s">
        <v>391</v>
      </c>
      <c r="F561" s="3" t="s">
        <v>392</v>
      </c>
      <c r="G561" s="3" t="s">
        <v>415</v>
      </c>
      <c r="H561" s="20"/>
      <c r="I561" s="10" t="s">
        <v>1948</v>
      </c>
      <c r="J561" s="3" t="s">
        <v>419</v>
      </c>
      <c r="K561" s="3"/>
      <c r="L561" s="3" t="s">
        <v>403</v>
      </c>
      <c r="M561" s="3"/>
      <c r="N561" s="3"/>
      <c r="O561" s="3" t="s">
        <v>396</v>
      </c>
      <c r="P561" s="3"/>
      <c r="Q561" s="3">
        <v>1</v>
      </c>
      <c r="R561" s="5"/>
      <c r="S561" s="3" t="s">
        <v>406</v>
      </c>
      <c r="T561" s="3"/>
      <c r="U561" s="5"/>
      <c r="V561" s="1"/>
      <c r="W561" s="1" t="s">
        <v>402</v>
      </c>
      <c r="X561" s="1" t="s">
        <v>413</v>
      </c>
      <c r="Y561" s="1"/>
      <c r="Z561" s="1"/>
      <c r="AA561" s="14" t="s">
        <v>1674</v>
      </c>
      <c r="AB561" s="11" t="s">
        <v>1949</v>
      </c>
      <c r="AC561" s="11" t="s">
        <v>397</v>
      </c>
      <c r="AD561" s="9">
        <v>20</v>
      </c>
      <c r="AE561" s="9">
        <v>25</v>
      </c>
      <c r="AF561" s="9">
        <f t="shared" si="17"/>
        <v>22.5</v>
      </c>
      <c r="AG561" s="6" t="s">
        <v>402</v>
      </c>
      <c r="AH561" s="5"/>
      <c r="AI561" s="11" t="s">
        <v>1950</v>
      </c>
      <c r="AJ561" s="1"/>
    </row>
    <row r="562" spans="1:36" x14ac:dyDescent="0.3">
      <c r="A562" s="22" t="s">
        <v>1951</v>
      </c>
      <c r="B562" s="22" t="s">
        <v>1920</v>
      </c>
      <c r="C562" s="23" t="s">
        <v>1952</v>
      </c>
      <c r="E562" s="42" t="s">
        <v>391</v>
      </c>
      <c r="F562" s="23" t="s">
        <v>392</v>
      </c>
      <c r="G562" s="23" t="s">
        <v>415</v>
      </c>
      <c r="I562" s="44" t="s">
        <v>897</v>
      </c>
      <c r="J562" s="23" t="s">
        <v>425</v>
      </c>
      <c r="L562" s="23" t="s">
        <v>444</v>
      </c>
      <c r="Q562" s="23">
        <v>1</v>
      </c>
      <c r="S562" s="23" t="s">
        <v>406</v>
      </c>
      <c r="W562" s="22" t="s">
        <v>402</v>
      </c>
      <c r="X562" s="22" t="s">
        <v>413</v>
      </c>
      <c r="AA562" s="47" t="s">
        <v>1654</v>
      </c>
      <c r="AB562" s="34" t="s">
        <v>1654</v>
      </c>
      <c r="AC562" s="34" t="s">
        <v>397</v>
      </c>
      <c r="AD562" s="40">
        <v>20</v>
      </c>
      <c r="AE562" s="40">
        <v>25</v>
      </c>
      <c r="AF562" s="9">
        <f t="shared" si="17"/>
        <v>22.5</v>
      </c>
      <c r="AG562" s="48" t="s">
        <v>402</v>
      </c>
      <c r="AI562" s="34" t="s">
        <v>1953</v>
      </c>
    </row>
    <row r="563" spans="1:36" x14ac:dyDescent="0.3">
      <c r="A563" s="22" t="s">
        <v>2870</v>
      </c>
      <c r="B563" s="22" t="s">
        <v>2871</v>
      </c>
      <c r="C563" s="23" t="s">
        <v>2872</v>
      </c>
      <c r="E563" s="42" t="s">
        <v>557</v>
      </c>
      <c r="F563" s="23" t="s">
        <v>558</v>
      </c>
      <c r="G563" s="23" t="s">
        <v>415</v>
      </c>
      <c r="I563" s="44" t="s">
        <v>2873</v>
      </c>
      <c r="J563" s="23" t="s">
        <v>419</v>
      </c>
      <c r="L563" s="23" t="s">
        <v>403</v>
      </c>
      <c r="N563" s="23">
        <v>1</v>
      </c>
      <c r="P563" s="23">
        <v>1</v>
      </c>
      <c r="S563" s="23" t="s">
        <v>584</v>
      </c>
      <c r="V563" s="23"/>
      <c r="W563" s="22" t="s">
        <v>402</v>
      </c>
      <c r="X563" s="22" t="s">
        <v>413</v>
      </c>
      <c r="AA563" s="47" t="s">
        <v>2590</v>
      </c>
      <c r="AB563" s="44" t="s">
        <v>2874</v>
      </c>
      <c r="AC563" s="34" t="s">
        <v>397</v>
      </c>
      <c r="AD563" s="40">
        <v>32</v>
      </c>
      <c r="AE563" s="40">
        <v>57</v>
      </c>
      <c r="AF563" s="9">
        <f t="shared" si="17"/>
        <v>44.5</v>
      </c>
      <c r="AG563" s="48" t="s">
        <v>407</v>
      </c>
      <c r="AI563" s="44" t="s">
        <v>2875</v>
      </c>
      <c r="AJ563" s="48"/>
    </row>
    <row r="564" spans="1:36" x14ac:dyDescent="0.3">
      <c r="A564" s="22" t="s">
        <v>2892</v>
      </c>
      <c r="B564" s="22" t="s">
        <v>2871</v>
      </c>
      <c r="C564" s="23" t="s">
        <v>2893</v>
      </c>
      <c r="E564" s="42" t="s">
        <v>557</v>
      </c>
      <c r="F564" s="23" t="s">
        <v>558</v>
      </c>
      <c r="G564" s="23" t="s">
        <v>415</v>
      </c>
      <c r="I564" s="44" t="s">
        <v>2894</v>
      </c>
      <c r="J564" s="23" t="s">
        <v>419</v>
      </c>
      <c r="L564" s="23" t="s">
        <v>403</v>
      </c>
      <c r="N564" s="23">
        <v>1</v>
      </c>
      <c r="P564" s="23">
        <v>1</v>
      </c>
      <c r="S564" s="23" t="s">
        <v>406</v>
      </c>
      <c r="V564" s="23"/>
      <c r="W564" s="22" t="s">
        <v>402</v>
      </c>
      <c r="X564" s="22" t="s">
        <v>413</v>
      </c>
      <c r="AA564" s="47" t="s">
        <v>2895</v>
      </c>
      <c r="AB564" s="44" t="s">
        <v>2896</v>
      </c>
      <c r="AC564" s="34" t="s">
        <v>1319</v>
      </c>
      <c r="AD564" s="40">
        <v>29</v>
      </c>
      <c r="AE564" s="40">
        <v>51</v>
      </c>
      <c r="AF564" s="9">
        <f t="shared" si="17"/>
        <v>40</v>
      </c>
      <c r="AG564" s="48" t="s">
        <v>407</v>
      </c>
      <c r="AI564" s="44" t="s">
        <v>2897</v>
      </c>
      <c r="AJ564" s="48"/>
    </row>
    <row r="565" spans="1:36" x14ac:dyDescent="0.3">
      <c r="A565" s="22" t="s">
        <v>2898</v>
      </c>
      <c r="B565" s="22" t="s">
        <v>2871</v>
      </c>
      <c r="C565" s="23" t="s">
        <v>2899</v>
      </c>
      <c r="E565" s="42" t="s">
        <v>557</v>
      </c>
      <c r="F565" s="23" t="s">
        <v>558</v>
      </c>
      <c r="G565" s="23" t="s">
        <v>415</v>
      </c>
      <c r="I565" s="44" t="s">
        <v>2900</v>
      </c>
      <c r="J565" s="23" t="s">
        <v>419</v>
      </c>
      <c r="L565" s="23" t="s">
        <v>403</v>
      </c>
      <c r="N565" s="23">
        <v>1</v>
      </c>
      <c r="P565" s="23">
        <v>1</v>
      </c>
      <c r="V565" s="23"/>
      <c r="W565" s="22" t="s">
        <v>402</v>
      </c>
      <c r="X565" s="22" t="s">
        <v>413</v>
      </c>
      <c r="AA565" s="47" t="s">
        <v>2488</v>
      </c>
      <c r="AB565" s="44" t="s">
        <v>2901</v>
      </c>
      <c r="AC565" s="34" t="s">
        <v>397</v>
      </c>
      <c r="AD565" s="40">
        <v>45</v>
      </c>
      <c r="AE565" s="40">
        <v>57</v>
      </c>
      <c r="AF565" s="9">
        <f t="shared" si="17"/>
        <v>51</v>
      </c>
      <c r="AG565" s="48" t="s">
        <v>407</v>
      </c>
      <c r="AI565" s="44" t="s">
        <v>2902</v>
      </c>
      <c r="AJ565" s="48"/>
    </row>
    <row r="566" spans="1:36" x14ac:dyDescent="0.3">
      <c r="A566" s="22" t="s">
        <v>1954</v>
      </c>
      <c r="B566" s="22" t="s">
        <v>1955</v>
      </c>
      <c r="C566" s="23" t="s">
        <v>1956</v>
      </c>
      <c r="E566" s="42" t="s">
        <v>391</v>
      </c>
      <c r="F566" s="23" t="s">
        <v>3163</v>
      </c>
      <c r="G566" s="23" t="s">
        <v>415</v>
      </c>
      <c r="I566" s="44" t="s">
        <v>1957</v>
      </c>
      <c r="J566" s="23" t="s">
        <v>425</v>
      </c>
      <c r="L566" s="23" t="s">
        <v>403</v>
      </c>
      <c r="R566" s="46" t="s">
        <v>396</v>
      </c>
      <c r="W566" s="22" t="s">
        <v>402</v>
      </c>
      <c r="X566" s="22" t="s">
        <v>413</v>
      </c>
      <c r="AA566" s="47" t="s">
        <v>1958</v>
      </c>
      <c r="AB566" s="34" t="s">
        <v>1958</v>
      </c>
      <c r="AC566" s="34" t="s">
        <v>397</v>
      </c>
      <c r="AD566" s="40">
        <v>45</v>
      </c>
      <c r="AE566" s="40">
        <v>57</v>
      </c>
      <c r="AF566" s="9">
        <f t="shared" si="17"/>
        <v>51</v>
      </c>
      <c r="AG566" s="48" t="s">
        <v>402</v>
      </c>
      <c r="AI566" s="34" t="s">
        <v>1959</v>
      </c>
    </row>
    <row r="567" spans="1:36" x14ac:dyDescent="0.3">
      <c r="A567" s="22" t="s">
        <v>1960</v>
      </c>
      <c r="B567" s="22" t="s">
        <v>1961</v>
      </c>
      <c r="C567" s="23" t="s">
        <v>1962</v>
      </c>
      <c r="E567" s="42" t="s">
        <v>391</v>
      </c>
      <c r="F567" s="23" t="s">
        <v>442</v>
      </c>
      <c r="G567" s="23" t="s">
        <v>415</v>
      </c>
      <c r="L567" s="23" t="s">
        <v>403</v>
      </c>
      <c r="AA567" s="47" t="s">
        <v>1680</v>
      </c>
      <c r="AB567" s="34" t="s">
        <v>1845</v>
      </c>
      <c r="AC567" s="34" t="s">
        <v>397</v>
      </c>
      <c r="AD567" s="40">
        <v>27</v>
      </c>
      <c r="AE567" s="40">
        <v>32</v>
      </c>
      <c r="AF567" s="9">
        <f t="shared" si="17"/>
        <v>29.5</v>
      </c>
      <c r="AG567" s="48" t="s">
        <v>402</v>
      </c>
      <c r="AI567" s="34" t="s">
        <v>1963</v>
      </c>
    </row>
    <row r="568" spans="1:36" ht="16.2" thickBot="1" x14ac:dyDescent="0.35">
      <c r="A568" s="22" t="s">
        <v>3196</v>
      </c>
      <c r="B568" s="22" t="s">
        <v>1964</v>
      </c>
      <c r="C568" s="23" t="s">
        <v>1965</v>
      </c>
      <c r="E568" s="42" t="s">
        <v>596</v>
      </c>
      <c r="F568" s="23" t="s">
        <v>597</v>
      </c>
      <c r="G568" s="23" t="s">
        <v>415</v>
      </c>
      <c r="L568" s="23" t="s">
        <v>403</v>
      </c>
      <c r="W568" s="22" t="s">
        <v>407</v>
      </c>
      <c r="X568" s="22" t="s">
        <v>413</v>
      </c>
      <c r="AA568" s="47" t="s">
        <v>1845</v>
      </c>
      <c r="AB568" s="34" t="s">
        <v>1966</v>
      </c>
      <c r="AC568" s="34" t="s">
        <v>397</v>
      </c>
      <c r="AD568" s="40">
        <v>22</v>
      </c>
      <c r="AE568" s="40">
        <v>32</v>
      </c>
      <c r="AF568" s="9">
        <f t="shared" si="17"/>
        <v>27</v>
      </c>
      <c r="AG568" s="48" t="s">
        <v>2356</v>
      </c>
      <c r="AI568" s="34" t="s">
        <v>1967</v>
      </c>
    </row>
    <row r="569" spans="1:36" ht="16.2" thickBot="1" x14ac:dyDescent="0.35">
      <c r="A569" s="22" t="s">
        <v>1968</v>
      </c>
      <c r="B569" s="22" t="s">
        <v>1969</v>
      </c>
      <c r="C569" s="23" t="s">
        <v>1970</v>
      </c>
      <c r="E569" s="42" t="s">
        <v>2292</v>
      </c>
      <c r="F569" s="23" t="s">
        <v>442</v>
      </c>
      <c r="G569" s="51" t="s">
        <v>415</v>
      </c>
      <c r="H569" s="61"/>
      <c r="AD569" s="69">
        <v>25</v>
      </c>
      <c r="AE569" s="40">
        <v>25</v>
      </c>
      <c r="AF569" s="9">
        <f t="shared" si="17"/>
        <v>25</v>
      </c>
      <c r="AG569" s="48" t="s">
        <v>402</v>
      </c>
      <c r="AI569" s="34" t="s">
        <v>3130</v>
      </c>
    </row>
    <row r="570" spans="1:36" ht="16.2" thickBot="1" x14ac:dyDescent="0.35">
      <c r="A570" s="22" t="s">
        <v>1971</v>
      </c>
      <c r="B570" s="22" t="s">
        <v>1969</v>
      </c>
      <c r="C570" s="23" t="s">
        <v>1972</v>
      </c>
      <c r="E570" s="42" t="s">
        <v>2292</v>
      </c>
      <c r="F570" s="23" t="s">
        <v>442</v>
      </c>
      <c r="G570" s="51" t="s">
        <v>415</v>
      </c>
      <c r="H570" s="61"/>
      <c r="AD570" s="69">
        <v>26</v>
      </c>
      <c r="AE570" s="40">
        <v>26</v>
      </c>
      <c r="AF570" s="9">
        <f t="shared" ref="AF570:AF601" si="18">(AD570+AE570)/2</f>
        <v>26</v>
      </c>
      <c r="AG570" s="48" t="s">
        <v>407</v>
      </c>
      <c r="AI570" s="34" t="s">
        <v>3131</v>
      </c>
    </row>
    <row r="571" spans="1:36" ht="16.2" thickBot="1" x14ac:dyDescent="0.35">
      <c r="A571" s="22" t="s">
        <v>1973</v>
      </c>
      <c r="B571" s="22" t="s">
        <v>1974</v>
      </c>
      <c r="C571" s="23" t="s">
        <v>1975</v>
      </c>
      <c r="E571" s="42" t="s">
        <v>391</v>
      </c>
      <c r="F571" s="23" t="s">
        <v>442</v>
      </c>
      <c r="G571" s="23" t="s">
        <v>415</v>
      </c>
      <c r="L571" s="23" t="s">
        <v>403</v>
      </c>
      <c r="V571" s="23"/>
      <c r="W571" s="22" t="s">
        <v>402</v>
      </c>
      <c r="X571" s="22" t="s">
        <v>413</v>
      </c>
      <c r="AA571" s="47" t="s">
        <v>1976</v>
      </c>
      <c r="AB571" s="34" t="s">
        <v>1977</v>
      </c>
      <c r="AC571" s="34" t="s">
        <v>397</v>
      </c>
      <c r="AD571" s="69">
        <v>35</v>
      </c>
      <c r="AE571" s="40">
        <v>42</v>
      </c>
      <c r="AF571" s="9">
        <f t="shared" si="18"/>
        <v>38.5</v>
      </c>
      <c r="AG571" s="48" t="s">
        <v>402</v>
      </c>
      <c r="AI571" s="44" t="s">
        <v>1978</v>
      </c>
    </row>
    <row r="572" spans="1:36" ht="16.2" thickBot="1" x14ac:dyDescent="0.35">
      <c r="A572" s="22" t="s">
        <v>3171</v>
      </c>
      <c r="B572" s="22" t="s">
        <v>1979</v>
      </c>
      <c r="C572" s="23" t="s">
        <v>1980</v>
      </c>
      <c r="E572" s="42" t="s">
        <v>596</v>
      </c>
      <c r="F572" s="23" t="s">
        <v>597</v>
      </c>
      <c r="G572" s="23" t="s">
        <v>415</v>
      </c>
      <c r="I572" s="44" t="s">
        <v>1981</v>
      </c>
      <c r="J572" s="23" t="s">
        <v>419</v>
      </c>
      <c r="L572" s="23" t="s">
        <v>403</v>
      </c>
      <c r="Q572" s="23">
        <v>1</v>
      </c>
      <c r="W572" s="22" t="s">
        <v>402</v>
      </c>
      <c r="X572" s="22" t="s">
        <v>413</v>
      </c>
      <c r="AA572" s="47" t="s">
        <v>1709</v>
      </c>
      <c r="AB572" s="34" t="s">
        <v>1709</v>
      </c>
      <c r="AC572" s="34" t="s">
        <v>397</v>
      </c>
      <c r="AD572" s="69">
        <v>29</v>
      </c>
      <c r="AE572" s="40">
        <v>38</v>
      </c>
      <c r="AF572" s="9">
        <f t="shared" si="18"/>
        <v>33.5</v>
      </c>
      <c r="AG572" s="48" t="s">
        <v>2356</v>
      </c>
      <c r="AI572" s="34" t="s">
        <v>1982</v>
      </c>
    </row>
    <row r="573" spans="1:36" ht="16.2" thickBot="1" x14ac:dyDescent="0.35">
      <c r="A573" s="22" t="s">
        <v>3186</v>
      </c>
      <c r="B573" s="22" t="s">
        <v>1979</v>
      </c>
      <c r="C573" s="23" t="s">
        <v>1983</v>
      </c>
      <c r="E573" s="42" t="s">
        <v>596</v>
      </c>
      <c r="F573" s="23" t="s">
        <v>597</v>
      </c>
      <c r="G573" s="23" t="s">
        <v>415</v>
      </c>
      <c r="I573" s="44" t="s">
        <v>761</v>
      </c>
      <c r="J573" s="23" t="s">
        <v>425</v>
      </c>
      <c r="L573" s="23" t="s">
        <v>394</v>
      </c>
      <c r="Q573" s="23">
        <v>1</v>
      </c>
      <c r="S573" s="23" t="s">
        <v>406</v>
      </c>
      <c r="AA573" s="47" t="s">
        <v>1748</v>
      </c>
      <c r="AB573" s="34" t="s">
        <v>1748</v>
      </c>
      <c r="AC573" s="34" t="s">
        <v>397</v>
      </c>
      <c r="AD573" s="69">
        <v>25</v>
      </c>
      <c r="AE573" s="40">
        <v>32</v>
      </c>
      <c r="AF573" s="9">
        <f t="shared" si="18"/>
        <v>28.5</v>
      </c>
      <c r="AG573" s="48" t="s">
        <v>402</v>
      </c>
      <c r="AI573" s="34" t="s">
        <v>1984</v>
      </c>
    </row>
    <row r="574" spans="1:36" ht="16.2" thickBot="1" x14ac:dyDescent="0.35">
      <c r="A574" s="22" t="s">
        <v>3187</v>
      </c>
      <c r="B574" s="22" t="s">
        <v>1979</v>
      </c>
      <c r="C574" s="23" t="s">
        <v>1985</v>
      </c>
      <c r="E574" s="42" t="s">
        <v>596</v>
      </c>
      <c r="F574" s="23" t="s">
        <v>597</v>
      </c>
      <c r="G574" s="23" t="s">
        <v>415</v>
      </c>
      <c r="I574" s="44" t="s">
        <v>1986</v>
      </c>
      <c r="J574" s="23" t="s">
        <v>425</v>
      </c>
      <c r="L574" s="23" t="s">
        <v>403</v>
      </c>
      <c r="Q574" s="23">
        <v>1</v>
      </c>
      <c r="S574" s="23" t="s">
        <v>406</v>
      </c>
      <c r="W574" s="22" t="s">
        <v>402</v>
      </c>
      <c r="X574" s="22" t="s">
        <v>413</v>
      </c>
      <c r="AA574" s="47" t="s">
        <v>1669</v>
      </c>
      <c r="AB574" s="34" t="s">
        <v>1669</v>
      </c>
      <c r="AC574" s="34" t="s">
        <v>397</v>
      </c>
      <c r="AD574" s="69">
        <v>25</v>
      </c>
      <c r="AE574" s="40">
        <v>32</v>
      </c>
      <c r="AF574" s="9">
        <f t="shared" si="18"/>
        <v>28.5</v>
      </c>
      <c r="AG574" s="48" t="s">
        <v>402</v>
      </c>
      <c r="AI574" s="34" t="s">
        <v>1987</v>
      </c>
    </row>
    <row r="575" spans="1:36" ht="16.2" thickBot="1" x14ac:dyDescent="0.35">
      <c r="A575" s="22" t="s">
        <v>3175</v>
      </c>
      <c r="B575" s="22" t="s">
        <v>1979</v>
      </c>
      <c r="C575" s="23" t="s">
        <v>1988</v>
      </c>
      <c r="E575" s="42" t="s">
        <v>596</v>
      </c>
      <c r="F575" s="23" t="s">
        <v>597</v>
      </c>
      <c r="G575" s="23" t="s">
        <v>415</v>
      </c>
      <c r="I575" s="44" t="s">
        <v>1989</v>
      </c>
      <c r="J575" s="23" t="s">
        <v>425</v>
      </c>
      <c r="L575" s="23" t="s">
        <v>403</v>
      </c>
      <c r="Q575" s="23">
        <v>1</v>
      </c>
      <c r="W575" s="22" t="s">
        <v>402</v>
      </c>
      <c r="X575" s="22" t="s">
        <v>413</v>
      </c>
      <c r="AA575" s="47" t="s">
        <v>1696</v>
      </c>
      <c r="AB575" s="34" t="s">
        <v>1990</v>
      </c>
      <c r="AC575" s="34" t="s">
        <v>397</v>
      </c>
      <c r="AD575" s="69">
        <v>25</v>
      </c>
      <c r="AE575" s="40">
        <v>38</v>
      </c>
      <c r="AF575" s="9">
        <f t="shared" si="18"/>
        <v>31.5</v>
      </c>
      <c r="AG575" s="48" t="s">
        <v>1991</v>
      </c>
      <c r="AI575" s="34" t="s">
        <v>1992</v>
      </c>
    </row>
    <row r="576" spans="1:36" ht="16.2" thickBot="1" x14ac:dyDescent="0.35">
      <c r="A576" s="22" t="s">
        <v>3188</v>
      </c>
      <c r="B576" s="22" t="s">
        <v>1979</v>
      </c>
      <c r="C576" s="23" t="s">
        <v>330</v>
      </c>
      <c r="E576" s="42" t="s">
        <v>596</v>
      </c>
      <c r="F576" s="23" t="s">
        <v>597</v>
      </c>
      <c r="G576" s="23" t="s">
        <v>415</v>
      </c>
      <c r="I576" s="44" t="s">
        <v>1993</v>
      </c>
      <c r="J576" s="23" t="s">
        <v>425</v>
      </c>
      <c r="L576" s="23" t="s">
        <v>403</v>
      </c>
      <c r="Q576" s="23">
        <v>1</v>
      </c>
      <c r="S576" s="23" t="s">
        <v>584</v>
      </c>
      <c r="T576" s="23" t="s">
        <v>1994</v>
      </c>
      <c r="AA576" s="47" t="s">
        <v>1743</v>
      </c>
      <c r="AB576" s="34" t="s">
        <v>1743</v>
      </c>
      <c r="AC576" s="34" t="s">
        <v>397</v>
      </c>
      <c r="AD576" s="69">
        <v>25</v>
      </c>
      <c r="AE576" s="40">
        <v>32</v>
      </c>
      <c r="AF576" s="9">
        <f t="shared" si="18"/>
        <v>28.5</v>
      </c>
      <c r="AG576" s="48" t="s">
        <v>1991</v>
      </c>
      <c r="AI576" s="34" t="s">
        <v>1995</v>
      </c>
    </row>
    <row r="577" spans="1:36" ht="16.2" thickBot="1" x14ac:dyDescent="0.35">
      <c r="A577" s="22" t="s">
        <v>3172</v>
      </c>
      <c r="B577" s="22" t="s">
        <v>1979</v>
      </c>
      <c r="C577" s="23" t="s">
        <v>1996</v>
      </c>
      <c r="E577" s="42" t="s">
        <v>596</v>
      </c>
      <c r="F577" s="23" t="s">
        <v>597</v>
      </c>
      <c r="G577" s="23" t="s">
        <v>415</v>
      </c>
      <c r="I577" s="44" t="s">
        <v>1997</v>
      </c>
      <c r="J577" s="23" t="s">
        <v>425</v>
      </c>
      <c r="L577" s="23" t="s">
        <v>394</v>
      </c>
      <c r="Q577" s="23">
        <v>1</v>
      </c>
      <c r="AA577" s="47" t="s">
        <v>1709</v>
      </c>
      <c r="AB577" s="34" t="s">
        <v>1709</v>
      </c>
      <c r="AC577" s="34" t="s">
        <v>397</v>
      </c>
      <c r="AD577" s="69">
        <v>29</v>
      </c>
      <c r="AE577" s="40">
        <v>35</v>
      </c>
      <c r="AF577" s="9">
        <f t="shared" si="18"/>
        <v>32</v>
      </c>
      <c r="AG577" s="48" t="s">
        <v>402</v>
      </c>
      <c r="AI577" s="34" t="s">
        <v>1998</v>
      </c>
    </row>
    <row r="578" spans="1:36" ht="16.2" thickBot="1" x14ac:dyDescent="0.35">
      <c r="A578" s="22" t="s">
        <v>3168</v>
      </c>
      <c r="B578" s="22" t="s">
        <v>1979</v>
      </c>
      <c r="C578" s="23" t="s">
        <v>171</v>
      </c>
      <c r="E578" s="42" t="s">
        <v>596</v>
      </c>
      <c r="F578" s="23" t="s">
        <v>597</v>
      </c>
      <c r="G578" s="23" t="s">
        <v>415</v>
      </c>
      <c r="I578" s="44" t="s">
        <v>1999</v>
      </c>
      <c r="J578" s="23" t="s">
        <v>425</v>
      </c>
      <c r="L578" s="23" t="s">
        <v>394</v>
      </c>
      <c r="O578" s="23">
        <v>1</v>
      </c>
      <c r="Q578" s="23">
        <v>1</v>
      </c>
      <c r="W578" s="22" t="s">
        <v>402</v>
      </c>
      <c r="X578" s="22" t="s">
        <v>413</v>
      </c>
      <c r="AA578" s="47" t="s">
        <v>1748</v>
      </c>
      <c r="AB578" s="34" t="s">
        <v>1669</v>
      </c>
      <c r="AC578" s="34" t="s">
        <v>397</v>
      </c>
      <c r="AD578" s="69">
        <v>30</v>
      </c>
      <c r="AE578" s="40">
        <v>38</v>
      </c>
      <c r="AF578" s="9">
        <f t="shared" si="18"/>
        <v>34</v>
      </c>
      <c r="AG578" s="48" t="s">
        <v>407</v>
      </c>
      <c r="AI578" s="34" t="s">
        <v>2000</v>
      </c>
    </row>
    <row r="579" spans="1:36" ht="16.2" thickBot="1" x14ac:dyDescent="0.35">
      <c r="A579" s="22" t="s">
        <v>3178</v>
      </c>
      <c r="B579" s="22" t="s">
        <v>1979</v>
      </c>
      <c r="C579" s="23" t="s">
        <v>2001</v>
      </c>
      <c r="E579" s="42" t="s">
        <v>596</v>
      </c>
      <c r="F579" s="23" t="s">
        <v>597</v>
      </c>
      <c r="G579" s="23" t="s">
        <v>415</v>
      </c>
      <c r="I579" s="44" t="s">
        <v>2002</v>
      </c>
      <c r="J579" s="23" t="s">
        <v>425</v>
      </c>
      <c r="L579" s="23" t="s">
        <v>394</v>
      </c>
      <c r="Q579" s="23">
        <v>1</v>
      </c>
      <c r="S579" s="23" t="s">
        <v>406</v>
      </c>
      <c r="W579" s="22" t="s">
        <v>402</v>
      </c>
      <c r="X579" s="22" t="s">
        <v>413</v>
      </c>
      <c r="AA579" s="47" t="s">
        <v>2003</v>
      </c>
      <c r="AB579" s="34" t="s">
        <v>2003</v>
      </c>
      <c r="AC579" s="34" t="s">
        <v>397</v>
      </c>
      <c r="AD579" s="69">
        <v>22</v>
      </c>
      <c r="AE579" s="40">
        <v>38</v>
      </c>
      <c r="AF579" s="9">
        <f t="shared" si="18"/>
        <v>30</v>
      </c>
      <c r="AG579" s="48" t="s">
        <v>407</v>
      </c>
      <c r="AI579" s="34" t="s">
        <v>2004</v>
      </c>
    </row>
    <row r="580" spans="1:36" ht="16.2" thickBot="1" x14ac:dyDescent="0.35">
      <c r="A580" s="22" t="s">
        <v>3189</v>
      </c>
      <c r="B580" s="22" t="s">
        <v>1979</v>
      </c>
      <c r="C580" s="23" t="s">
        <v>2005</v>
      </c>
      <c r="E580" s="42" t="s">
        <v>596</v>
      </c>
      <c r="F580" s="23" t="s">
        <v>597</v>
      </c>
      <c r="G580" s="23" t="s">
        <v>415</v>
      </c>
      <c r="I580" s="44" t="s">
        <v>2006</v>
      </c>
      <c r="J580" s="23" t="s">
        <v>425</v>
      </c>
      <c r="L580" s="23" t="s">
        <v>394</v>
      </c>
      <c r="Q580" s="23">
        <v>1</v>
      </c>
      <c r="S580" s="23" t="s">
        <v>406</v>
      </c>
      <c r="W580" s="22" t="s">
        <v>402</v>
      </c>
      <c r="X580" s="22" t="s">
        <v>413</v>
      </c>
      <c r="AA580" s="47" t="s">
        <v>1949</v>
      </c>
      <c r="AB580" s="34" t="s">
        <v>1949</v>
      </c>
      <c r="AC580" s="34" t="s">
        <v>397</v>
      </c>
      <c r="AD580" s="69">
        <v>25</v>
      </c>
      <c r="AE580" s="40">
        <v>32</v>
      </c>
      <c r="AF580" s="9">
        <f t="shared" si="18"/>
        <v>28.5</v>
      </c>
      <c r="AG580" s="48" t="s">
        <v>402</v>
      </c>
      <c r="AI580" s="34" t="s">
        <v>2007</v>
      </c>
    </row>
    <row r="581" spans="1:36" s="1" customFormat="1" ht="16.2" thickBot="1" x14ac:dyDescent="0.35">
      <c r="A581" s="22" t="s">
        <v>3169</v>
      </c>
      <c r="B581" s="22" t="s">
        <v>1979</v>
      </c>
      <c r="C581" s="23" t="s">
        <v>2008</v>
      </c>
      <c r="D581" s="24"/>
      <c r="E581" s="42" t="s">
        <v>596</v>
      </c>
      <c r="F581" s="23" t="s">
        <v>597</v>
      </c>
      <c r="G581" s="23" t="s">
        <v>415</v>
      </c>
      <c r="H581" s="43"/>
      <c r="I581" s="44" t="s">
        <v>2009</v>
      </c>
      <c r="J581" s="23" t="s">
        <v>425</v>
      </c>
      <c r="K581" s="45"/>
      <c r="L581" s="23" t="s">
        <v>444</v>
      </c>
      <c r="M581" s="23"/>
      <c r="N581" s="23"/>
      <c r="O581" s="23"/>
      <c r="P581" s="23"/>
      <c r="Q581" s="23">
        <v>1</v>
      </c>
      <c r="R581" s="46"/>
      <c r="S581" s="23" t="s">
        <v>406</v>
      </c>
      <c r="T581" s="23"/>
      <c r="U581" s="46"/>
      <c r="V581" s="22"/>
      <c r="W581" s="22" t="s">
        <v>402</v>
      </c>
      <c r="X581" s="22" t="s">
        <v>413</v>
      </c>
      <c r="Y581" s="22"/>
      <c r="Z581" s="22"/>
      <c r="AA581" s="47" t="s">
        <v>1748</v>
      </c>
      <c r="AB581" s="34" t="s">
        <v>1748</v>
      </c>
      <c r="AC581" s="34" t="s">
        <v>397</v>
      </c>
      <c r="AD581" s="69">
        <v>30</v>
      </c>
      <c r="AE581" s="40">
        <v>38</v>
      </c>
      <c r="AF581" s="9">
        <f t="shared" si="18"/>
        <v>34</v>
      </c>
      <c r="AG581" s="48" t="s">
        <v>407</v>
      </c>
      <c r="AH581" s="46"/>
      <c r="AI581" s="34" t="s">
        <v>2010</v>
      </c>
      <c r="AJ581" s="22"/>
    </row>
    <row r="582" spans="1:36" ht="16.2" thickBot="1" x14ac:dyDescent="0.35">
      <c r="A582" s="22" t="s">
        <v>3213</v>
      </c>
      <c r="B582" s="22" t="s">
        <v>1979</v>
      </c>
      <c r="C582" s="23" t="s">
        <v>2011</v>
      </c>
      <c r="E582" s="42" t="s">
        <v>596</v>
      </c>
      <c r="F582" s="23" t="s">
        <v>597</v>
      </c>
      <c r="G582" s="51" t="s">
        <v>415</v>
      </c>
      <c r="AD582" s="83">
        <v>25</v>
      </c>
      <c r="AE582" s="40">
        <v>39</v>
      </c>
      <c r="AF582" s="9">
        <f t="shared" si="18"/>
        <v>32</v>
      </c>
      <c r="AG582" s="48" t="s">
        <v>407</v>
      </c>
      <c r="AI582" s="34" t="s">
        <v>3148</v>
      </c>
    </row>
    <row r="583" spans="1:36" ht="16.2" thickBot="1" x14ac:dyDescent="0.35">
      <c r="A583" s="22" t="s">
        <v>3193</v>
      </c>
      <c r="B583" s="22" t="s">
        <v>1979</v>
      </c>
      <c r="C583" s="23" t="s">
        <v>1718</v>
      </c>
      <c r="E583" s="42" t="s">
        <v>596</v>
      </c>
      <c r="F583" s="23" t="s">
        <v>597</v>
      </c>
      <c r="G583" s="23" t="s">
        <v>415</v>
      </c>
      <c r="L583" s="23" t="s">
        <v>922</v>
      </c>
      <c r="Q583" s="23">
        <v>2</v>
      </c>
      <c r="S583" s="23" t="s">
        <v>406</v>
      </c>
      <c r="AA583" s="47" t="s">
        <v>2012</v>
      </c>
      <c r="AB583" s="34" t="s">
        <v>2012</v>
      </c>
      <c r="AC583" s="34" t="s">
        <v>397</v>
      </c>
      <c r="AD583" s="69">
        <v>25</v>
      </c>
      <c r="AE583" s="40">
        <v>30</v>
      </c>
      <c r="AF583" s="9">
        <f t="shared" si="18"/>
        <v>27.5</v>
      </c>
      <c r="AG583" s="48" t="s">
        <v>407</v>
      </c>
      <c r="AI583" s="34" t="s">
        <v>2013</v>
      </c>
    </row>
    <row r="584" spans="1:36" ht="16.2" thickBot="1" x14ac:dyDescent="0.35">
      <c r="A584" s="22" t="s">
        <v>3190</v>
      </c>
      <c r="B584" s="22" t="s">
        <v>1979</v>
      </c>
      <c r="C584" s="23" t="s">
        <v>2014</v>
      </c>
      <c r="E584" s="42" t="s">
        <v>596</v>
      </c>
      <c r="F584" s="23" t="s">
        <v>597</v>
      </c>
      <c r="G584" s="23" t="s">
        <v>415</v>
      </c>
      <c r="I584" s="44" t="s">
        <v>782</v>
      </c>
      <c r="J584" s="23" t="s">
        <v>425</v>
      </c>
      <c r="L584" s="23" t="s">
        <v>403</v>
      </c>
      <c r="Q584" s="23">
        <v>1</v>
      </c>
      <c r="S584" s="23" t="s">
        <v>406</v>
      </c>
      <c r="W584" s="22" t="s">
        <v>402</v>
      </c>
      <c r="X584" s="22" t="s">
        <v>413</v>
      </c>
      <c r="AA584" s="47" t="s">
        <v>1644</v>
      </c>
      <c r="AB584" s="34" t="s">
        <v>1644</v>
      </c>
      <c r="AC584" s="34" t="s">
        <v>397</v>
      </c>
      <c r="AD584" s="69">
        <v>25</v>
      </c>
      <c r="AE584" s="40">
        <v>32</v>
      </c>
      <c r="AF584" s="9">
        <f t="shared" si="18"/>
        <v>28.5</v>
      </c>
      <c r="AG584" s="48" t="s">
        <v>407</v>
      </c>
      <c r="AI584" s="34" t="s">
        <v>2015</v>
      </c>
    </row>
    <row r="585" spans="1:36" ht="16.2" thickBot="1" x14ac:dyDescent="0.35">
      <c r="A585" s="22" t="s">
        <v>3179</v>
      </c>
      <c r="B585" s="22" t="s">
        <v>1979</v>
      </c>
      <c r="C585" s="23" t="s">
        <v>2016</v>
      </c>
      <c r="E585" s="42" t="s">
        <v>596</v>
      </c>
      <c r="F585" s="23" t="s">
        <v>597</v>
      </c>
      <c r="G585" s="23" t="s">
        <v>415</v>
      </c>
      <c r="I585" s="44" t="s">
        <v>2017</v>
      </c>
      <c r="J585" s="23" t="s">
        <v>425</v>
      </c>
      <c r="L585" s="23" t="s">
        <v>403</v>
      </c>
      <c r="Q585" s="23">
        <v>1</v>
      </c>
      <c r="S585" s="23" t="s">
        <v>406</v>
      </c>
      <c r="AA585" s="47" t="s">
        <v>1743</v>
      </c>
      <c r="AB585" s="34" t="s">
        <v>1743</v>
      </c>
      <c r="AC585" s="34" t="s">
        <v>397</v>
      </c>
      <c r="AD585" s="69">
        <v>25</v>
      </c>
      <c r="AE585" s="40">
        <v>35</v>
      </c>
      <c r="AF585" s="9">
        <f t="shared" si="18"/>
        <v>30</v>
      </c>
      <c r="AG585" s="48" t="s">
        <v>407</v>
      </c>
      <c r="AI585" s="34" t="s">
        <v>2018</v>
      </c>
    </row>
    <row r="586" spans="1:36" x14ac:dyDescent="0.3">
      <c r="A586" s="22" t="s">
        <v>3191</v>
      </c>
      <c r="B586" s="22" t="s">
        <v>1979</v>
      </c>
      <c r="C586" s="23" t="s">
        <v>2019</v>
      </c>
      <c r="E586" s="42" t="s">
        <v>596</v>
      </c>
      <c r="F586" s="23" t="s">
        <v>597</v>
      </c>
      <c r="G586" s="23" t="s">
        <v>415</v>
      </c>
      <c r="I586" s="44" t="s">
        <v>782</v>
      </c>
      <c r="J586" s="23" t="s">
        <v>425</v>
      </c>
      <c r="L586" s="23" t="s">
        <v>403</v>
      </c>
      <c r="Q586" s="23">
        <v>1</v>
      </c>
      <c r="S586" s="23" t="s">
        <v>419</v>
      </c>
      <c r="W586" s="22" t="s">
        <v>402</v>
      </c>
      <c r="X586" s="22" t="s">
        <v>413</v>
      </c>
      <c r="AA586" s="47" t="s">
        <v>1669</v>
      </c>
      <c r="AB586" s="34" t="s">
        <v>1669</v>
      </c>
      <c r="AC586" s="34" t="s">
        <v>397</v>
      </c>
      <c r="AD586" s="40">
        <v>25</v>
      </c>
      <c r="AE586" s="40">
        <v>32</v>
      </c>
      <c r="AF586" s="9">
        <f t="shared" si="18"/>
        <v>28.5</v>
      </c>
      <c r="AG586" s="48" t="s">
        <v>402</v>
      </c>
      <c r="AI586" s="34" t="s">
        <v>2020</v>
      </c>
    </row>
    <row r="587" spans="1:36" x14ac:dyDescent="0.3">
      <c r="A587" s="22" t="s">
        <v>3176</v>
      </c>
      <c r="B587" s="22" t="s">
        <v>1979</v>
      </c>
      <c r="C587" s="23" t="s">
        <v>2021</v>
      </c>
      <c r="E587" s="42" t="s">
        <v>596</v>
      </c>
      <c r="F587" s="23" t="s">
        <v>597</v>
      </c>
      <c r="G587" s="23" t="s">
        <v>415</v>
      </c>
      <c r="I587" s="44" t="s">
        <v>2022</v>
      </c>
      <c r="J587" s="23" t="s">
        <v>425</v>
      </c>
      <c r="L587" s="23" t="s">
        <v>403</v>
      </c>
      <c r="Q587" s="23">
        <v>1</v>
      </c>
      <c r="S587" s="23" t="s">
        <v>406</v>
      </c>
      <c r="W587" s="22" t="s">
        <v>407</v>
      </c>
      <c r="X587" s="22" t="s">
        <v>413</v>
      </c>
      <c r="AA587" s="47" t="s">
        <v>1743</v>
      </c>
      <c r="AB587" s="34" t="s">
        <v>1743</v>
      </c>
      <c r="AC587" s="34" t="s">
        <v>397</v>
      </c>
      <c r="AD587" s="40">
        <v>25</v>
      </c>
      <c r="AE587" s="40">
        <v>38</v>
      </c>
      <c r="AF587" s="9">
        <f t="shared" si="18"/>
        <v>31.5</v>
      </c>
      <c r="AG587" s="48" t="s">
        <v>407</v>
      </c>
      <c r="AI587" s="34" t="s">
        <v>2023</v>
      </c>
    </row>
    <row r="588" spans="1:36" x14ac:dyDescent="0.3">
      <c r="A588" s="22" t="s">
        <v>2024</v>
      </c>
      <c r="B588" s="22" t="s">
        <v>2025</v>
      </c>
      <c r="C588" s="23" t="s">
        <v>2026</v>
      </c>
      <c r="E588" s="42" t="s">
        <v>430</v>
      </c>
      <c r="F588" s="23" t="s">
        <v>781</v>
      </c>
      <c r="G588" s="23" t="s">
        <v>415</v>
      </c>
      <c r="L588" s="23" t="s">
        <v>403</v>
      </c>
      <c r="O588" s="23">
        <v>2</v>
      </c>
      <c r="Q588" s="23">
        <v>1</v>
      </c>
      <c r="S588" s="23" t="s">
        <v>406</v>
      </c>
      <c r="W588" s="22" t="s">
        <v>402</v>
      </c>
      <c r="X588" s="22" t="s">
        <v>413</v>
      </c>
      <c r="AA588" s="47" t="s">
        <v>1866</v>
      </c>
      <c r="AB588" s="34" t="s">
        <v>1859</v>
      </c>
      <c r="AC588" s="34" t="s">
        <v>2027</v>
      </c>
      <c r="AD588" s="40">
        <v>48</v>
      </c>
      <c r="AE588" s="40">
        <v>57</v>
      </c>
      <c r="AF588" s="9">
        <f t="shared" si="18"/>
        <v>52.5</v>
      </c>
      <c r="AG588" s="48" t="s">
        <v>402</v>
      </c>
      <c r="AI588" s="34" t="s">
        <v>2028</v>
      </c>
    </row>
    <row r="589" spans="1:36" ht="16.2" thickBot="1" x14ac:dyDescent="0.35">
      <c r="A589" s="22" t="s">
        <v>2029</v>
      </c>
      <c r="B589" s="22" t="s">
        <v>2025</v>
      </c>
      <c r="C589" s="23" t="s">
        <v>2030</v>
      </c>
      <c r="E589" s="42" t="s">
        <v>430</v>
      </c>
      <c r="F589" s="23" t="s">
        <v>781</v>
      </c>
      <c r="G589" s="23" t="s">
        <v>415</v>
      </c>
      <c r="L589" s="23" t="s">
        <v>444</v>
      </c>
      <c r="W589" s="22" t="s">
        <v>402</v>
      </c>
      <c r="X589" s="22" t="s">
        <v>413</v>
      </c>
      <c r="AA589" s="47" t="s">
        <v>2031</v>
      </c>
      <c r="AB589" s="34" t="s">
        <v>2031</v>
      </c>
      <c r="AC589" s="34" t="s">
        <v>2027</v>
      </c>
      <c r="AD589" s="40">
        <v>38</v>
      </c>
      <c r="AE589" s="40">
        <v>62</v>
      </c>
      <c r="AF589" s="9">
        <f t="shared" si="18"/>
        <v>50</v>
      </c>
      <c r="AG589" s="48" t="s">
        <v>402</v>
      </c>
      <c r="AI589" s="34" t="s">
        <v>2032</v>
      </c>
    </row>
    <row r="590" spans="1:36" ht="16.2" thickBot="1" x14ac:dyDescent="0.35">
      <c r="A590" s="22" t="s">
        <v>2033</v>
      </c>
      <c r="B590" s="22" t="s">
        <v>2034</v>
      </c>
      <c r="C590" s="23" t="s">
        <v>2035</v>
      </c>
      <c r="E590" s="42" t="s">
        <v>430</v>
      </c>
      <c r="F590" s="23" t="s">
        <v>545</v>
      </c>
      <c r="G590" s="23" t="s">
        <v>415</v>
      </c>
      <c r="I590" s="44" t="s">
        <v>2036</v>
      </c>
      <c r="J590" s="23" t="s">
        <v>419</v>
      </c>
      <c r="L590" s="23" t="s">
        <v>403</v>
      </c>
      <c r="Q590" s="23" t="s">
        <v>2286</v>
      </c>
      <c r="S590" s="23" t="s">
        <v>406</v>
      </c>
      <c r="W590" s="22" t="s">
        <v>402</v>
      </c>
      <c r="X590" s="22" t="s">
        <v>413</v>
      </c>
      <c r="AC590" s="34" t="s">
        <v>3113</v>
      </c>
      <c r="AD590" s="69">
        <v>83</v>
      </c>
      <c r="AE590" s="40">
        <v>101</v>
      </c>
      <c r="AF590" s="9">
        <f t="shared" si="18"/>
        <v>92</v>
      </c>
      <c r="AG590" s="48" t="s">
        <v>407</v>
      </c>
      <c r="AI590" s="34" t="s">
        <v>2037</v>
      </c>
    </row>
    <row r="591" spans="1:36" ht="16.2" thickBot="1" x14ac:dyDescent="0.35">
      <c r="A591" s="22" t="s">
        <v>2038</v>
      </c>
      <c r="B591" s="22" t="s">
        <v>2039</v>
      </c>
      <c r="C591" s="23" t="s">
        <v>2040</v>
      </c>
      <c r="E591" s="42" t="s">
        <v>391</v>
      </c>
      <c r="F591" s="23" t="s">
        <v>392</v>
      </c>
      <c r="G591" s="23" t="s">
        <v>415</v>
      </c>
      <c r="L591" s="23" t="s">
        <v>403</v>
      </c>
      <c r="O591" s="23">
        <v>1</v>
      </c>
      <c r="Q591" s="23">
        <v>1</v>
      </c>
      <c r="W591" s="22" t="s">
        <v>402</v>
      </c>
      <c r="X591" s="22" t="s">
        <v>413</v>
      </c>
      <c r="AA591" s="47" t="s">
        <v>1662</v>
      </c>
      <c r="AB591" s="34" t="s">
        <v>1977</v>
      </c>
      <c r="AC591" s="34" t="s">
        <v>397</v>
      </c>
      <c r="AD591" s="69">
        <v>24</v>
      </c>
      <c r="AE591" s="40">
        <v>30</v>
      </c>
      <c r="AF591" s="9">
        <f t="shared" si="18"/>
        <v>27</v>
      </c>
      <c r="AG591" s="48" t="s">
        <v>402</v>
      </c>
      <c r="AI591" s="34" t="s">
        <v>2041</v>
      </c>
    </row>
    <row r="592" spans="1:36" ht="16.2" thickBot="1" x14ac:dyDescent="0.35">
      <c r="A592" s="22" t="s">
        <v>2042</v>
      </c>
      <c r="B592" s="22" t="s">
        <v>2043</v>
      </c>
      <c r="C592" s="23" t="s">
        <v>2044</v>
      </c>
      <c r="E592" s="42" t="s">
        <v>391</v>
      </c>
      <c r="F592" s="23" t="s">
        <v>392</v>
      </c>
      <c r="G592" s="23" t="s">
        <v>415</v>
      </c>
      <c r="L592" s="23" t="s">
        <v>403</v>
      </c>
      <c r="V592" s="23"/>
      <c r="AA592" s="47" t="s">
        <v>1845</v>
      </c>
      <c r="AB592" s="34" t="s">
        <v>2045</v>
      </c>
      <c r="AC592" s="34" t="s">
        <v>397</v>
      </c>
      <c r="AD592" s="69">
        <v>42</v>
      </c>
      <c r="AE592" s="40">
        <v>46</v>
      </c>
      <c r="AF592" s="9">
        <f t="shared" si="18"/>
        <v>44</v>
      </c>
      <c r="AG592" s="48" t="s">
        <v>402</v>
      </c>
      <c r="AI592" s="44" t="s">
        <v>2046</v>
      </c>
    </row>
    <row r="593" spans="1:36" ht="16.2" thickBot="1" x14ac:dyDescent="0.35">
      <c r="A593" s="22" t="s">
        <v>2047</v>
      </c>
      <c r="B593" s="22" t="s">
        <v>2048</v>
      </c>
      <c r="C593" s="23" t="s">
        <v>2049</v>
      </c>
      <c r="E593" s="42" t="s">
        <v>430</v>
      </c>
      <c r="F593" s="23" t="s">
        <v>455</v>
      </c>
      <c r="G593" s="23" t="s">
        <v>415</v>
      </c>
      <c r="I593" s="44" t="s">
        <v>2050</v>
      </c>
      <c r="J593" s="23" t="s">
        <v>425</v>
      </c>
      <c r="L593" s="23" t="s">
        <v>539</v>
      </c>
      <c r="Q593" s="23">
        <v>1</v>
      </c>
      <c r="S593" s="23" t="s">
        <v>406</v>
      </c>
      <c r="AA593" s="47" t="s">
        <v>1669</v>
      </c>
      <c r="AB593" s="34" t="s">
        <v>1669</v>
      </c>
      <c r="AC593" s="34" t="s">
        <v>397</v>
      </c>
      <c r="AD593" s="69">
        <v>50</v>
      </c>
      <c r="AE593" s="40">
        <v>61</v>
      </c>
      <c r="AF593" s="9">
        <f t="shared" si="18"/>
        <v>55.5</v>
      </c>
      <c r="AG593" s="48" t="s">
        <v>402</v>
      </c>
      <c r="AI593" s="34" t="s">
        <v>2051</v>
      </c>
    </row>
    <row r="594" spans="1:36" ht="16.2" thickBot="1" x14ac:dyDescent="0.35">
      <c r="A594" s="22" t="s">
        <v>2052</v>
      </c>
      <c r="B594" s="22" t="s">
        <v>2048</v>
      </c>
      <c r="C594" s="23" t="s">
        <v>2053</v>
      </c>
      <c r="E594" s="42" t="s">
        <v>430</v>
      </c>
      <c r="F594" s="23" t="s">
        <v>455</v>
      </c>
      <c r="G594" s="23" t="s">
        <v>415</v>
      </c>
      <c r="I594" s="44" t="s">
        <v>2054</v>
      </c>
      <c r="J594" s="23" t="s">
        <v>419</v>
      </c>
      <c r="L594" s="23" t="s">
        <v>403</v>
      </c>
      <c r="Q594" s="23">
        <v>1</v>
      </c>
      <c r="S594" s="23" t="s">
        <v>406</v>
      </c>
      <c r="W594" s="22" t="s">
        <v>402</v>
      </c>
      <c r="X594" s="22" t="s">
        <v>413</v>
      </c>
      <c r="AA594" s="47" t="s">
        <v>2031</v>
      </c>
      <c r="AB594" s="34" t="s">
        <v>2031</v>
      </c>
      <c r="AC594" s="34" t="s">
        <v>397</v>
      </c>
      <c r="AD594" s="69">
        <v>63</v>
      </c>
      <c r="AE594" s="40">
        <v>83</v>
      </c>
      <c r="AF594" s="9">
        <f t="shared" si="18"/>
        <v>73</v>
      </c>
      <c r="AG594" s="48" t="s">
        <v>407</v>
      </c>
      <c r="AI594" s="34" t="s">
        <v>2055</v>
      </c>
    </row>
    <row r="595" spans="1:36" ht="16.2" thickBot="1" x14ac:dyDescent="0.35">
      <c r="A595" s="22" t="s">
        <v>2056</v>
      </c>
      <c r="B595" s="22" t="s">
        <v>2048</v>
      </c>
      <c r="C595" s="23" t="s">
        <v>2057</v>
      </c>
      <c r="E595" s="42" t="s">
        <v>430</v>
      </c>
      <c r="F595" s="23" t="s">
        <v>455</v>
      </c>
      <c r="G595" s="23" t="s">
        <v>415</v>
      </c>
      <c r="I595" s="44" t="s">
        <v>2058</v>
      </c>
      <c r="J595" s="23" t="s">
        <v>425</v>
      </c>
      <c r="L595" s="23" t="s">
        <v>403</v>
      </c>
      <c r="Q595" s="23">
        <v>1</v>
      </c>
      <c r="S595" s="23" t="s">
        <v>406</v>
      </c>
      <c r="W595" s="22" t="s">
        <v>402</v>
      </c>
      <c r="X595" s="22" t="s">
        <v>413</v>
      </c>
      <c r="AA595" s="47" t="s">
        <v>2031</v>
      </c>
      <c r="AB595" s="34" t="s">
        <v>2031</v>
      </c>
      <c r="AC595" s="34" t="s">
        <v>397</v>
      </c>
      <c r="AD595" s="69">
        <v>50</v>
      </c>
      <c r="AE595" s="40">
        <v>70</v>
      </c>
      <c r="AF595" s="9">
        <f t="shared" si="18"/>
        <v>60</v>
      </c>
      <c r="AG595" s="48" t="s">
        <v>407</v>
      </c>
      <c r="AI595" s="34" t="s">
        <v>2059</v>
      </c>
    </row>
    <row r="596" spans="1:36" x14ac:dyDescent="0.3">
      <c r="A596" s="22" t="s">
        <v>2060</v>
      </c>
      <c r="B596" s="22" t="s">
        <v>2048</v>
      </c>
      <c r="C596" s="23" t="s">
        <v>2061</v>
      </c>
      <c r="E596" s="42" t="s">
        <v>430</v>
      </c>
      <c r="F596" s="23" t="s">
        <v>455</v>
      </c>
      <c r="G596" s="23" t="s">
        <v>415</v>
      </c>
      <c r="I596" s="44" t="s">
        <v>2062</v>
      </c>
      <c r="J596" s="23" t="s">
        <v>425</v>
      </c>
      <c r="L596" s="23" t="s">
        <v>403</v>
      </c>
      <c r="Q596" s="23">
        <v>1</v>
      </c>
      <c r="S596" s="23" t="s">
        <v>406</v>
      </c>
      <c r="AA596" s="47" t="s">
        <v>1743</v>
      </c>
      <c r="AB596" s="34" t="s">
        <v>1743</v>
      </c>
      <c r="AD596" s="40">
        <v>50</v>
      </c>
      <c r="AE596" s="40">
        <v>64</v>
      </c>
      <c r="AF596" s="9">
        <f t="shared" si="18"/>
        <v>57</v>
      </c>
      <c r="AG596" s="48" t="s">
        <v>402</v>
      </c>
      <c r="AI596" s="34" t="s">
        <v>2063</v>
      </c>
    </row>
    <row r="597" spans="1:36" s="41" customFormat="1" x14ac:dyDescent="0.3">
      <c r="A597" s="22" t="s">
        <v>2064</v>
      </c>
      <c r="B597" s="22" t="s">
        <v>2048</v>
      </c>
      <c r="C597" s="23" t="s">
        <v>2065</v>
      </c>
      <c r="D597" s="24"/>
      <c r="E597" s="42" t="s">
        <v>430</v>
      </c>
      <c r="F597" s="23" t="s">
        <v>455</v>
      </c>
      <c r="G597" s="23" t="s">
        <v>415</v>
      </c>
      <c r="H597" s="43"/>
      <c r="I597" s="44" t="s">
        <v>2066</v>
      </c>
      <c r="J597" s="23" t="s">
        <v>425</v>
      </c>
      <c r="K597" s="45"/>
      <c r="L597" s="23" t="s">
        <v>403</v>
      </c>
      <c r="M597" s="23"/>
      <c r="N597" s="23"/>
      <c r="O597" s="23"/>
      <c r="P597" s="23"/>
      <c r="Q597" s="23">
        <v>1</v>
      </c>
      <c r="R597" s="46"/>
      <c r="S597" s="23" t="s">
        <v>406</v>
      </c>
      <c r="T597" s="23"/>
      <c r="U597" s="46"/>
      <c r="V597" s="22"/>
      <c r="W597" s="22" t="s">
        <v>402</v>
      </c>
      <c r="X597" s="22" t="s">
        <v>413</v>
      </c>
      <c r="Y597" s="22"/>
      <c r="Z597" s="22"/>
      <c r="AA597" s="47" t="s">
        <v>2031</v>
      </c>
      <c r="AB597" s="34" t="s">
        <v>2031</v>
      </c>
      <c r="AC597" s="34" t="s">
        <v>397</v>
      </c>
      <c r="AD597" s="40">
        <v>50</v>
      </c>
      <c r="AE597" s="40">
        <v>86</v>
      </c>
      <c r="AF597" s="9">
        <f t="shared" si="18"/>
        <v>68</v>
      </c>
      <c r="AG597" s="48" t="s">
        <v>407</v>
      </c>
      <c r="AH597" s="46"/>
      <c r="AI597" s="34" t="s">
        <v>2067</v>
      </c>
      <c r="AJ597" s="22"/>
    </row>
    <row r="598" spans="1:36" s="41" customFormat="1" x14ac:dyDescent="0.3">
      <c r="A598" s="22" t="s">
        <v>2068</v>
      </c>
      <c r="B598" s="22" t="s">
        <v>2048</v>
      </c>
      <c r="C598" s="23" t="s">
        <v>2069</v>
      </c>
      <c r="D598" s="24"/>
      <c r="E598" s="42" t="s">
        <v>430</v>
      </c>
      <c r="F598" s="23" t="s">
        <v>455</v>
      </c>
      <c r="G598" s="23" t="s">
        <v>415</v>
      </c>
      <c r="H598" s="43"/>
      <c r="I598" s="44" t="s">
        <v>2070</v>
      </c>
      <c r="J598" s="23" t="s">
        <v>419</v>
      </c>
      <c r="K598" s="45"/>
      <c r="L598" s="23" t="s">
        <v>403</v>
      </c>
      <c r="M598" s="23"/>
      <c r="N598" s="23"/>
      <c r="O598" s="23"/>
      <c r="P598" s="23"/>
      <c r="Q598" s="23">
        <v>1</v>
      </c>
      <c r="R598" s="46"/>
      <c r="S598" s="23"/>
      <c r="T598" s="23"/>
      <c r="U598" s="46"/>
      <c r="V598" s="22"/>
      <c r="W598" s="22" t="s">
        <v>407</v>
      </c>
      <c r="X598" s="22" t="s">
        <v>413</v>
      </c>
      <c r="Y598" s="22"/>
      <c r="Z598" s="22"/>
      <c r="AA598" s="47" t="s">
        <v>2031</v>
      </c>
      <c r="AB598" s="34" t="s">
        <v>2031</v>
      </c>
      <c r="AC598" s="34" t="s">
        <v>397</v>
      </c>
      <c r="AD598" s="40">
        <v>63</v>
      </c>
      <c r="AE598" s="40">
        <v>101</v>
      </c>
      <c r="AF598" s="9">
        <f t="shared" si="18"/>
        <v>82</v>
      </c>
      <c r="AG598" s="48" t="s">
        <v>407</v>
      </c>
      <c r="AH598" s="46"/>
      <c r="AI598" s="34" t="s">
        <v>2071</v>
      </c>
      <c r="AJ598" s="22"/>
    </row>
    <row r="599" spans="1:36" x14ac:dyDescent="0.3">
      <c r="A599" s="22" t="s">
        <v>2072</v>
      </c>
      <c r="B599" s="22" t="s">
        <v>2048</v>
      </c>
      <c r="C599" s="23" t="s">
        <v>2073</v>
      </c>
      <c r="E599" s="42" t="s">
        <v>430</v>
      </c>
      <c r="F599" s="23" t="s">
        <v>455</v>
      </c>
      <c r="G599" s="23" t="s">
        <v>415</v>
      </c>
      <c r="I599" s="44" t="s">
        <v>2074</v>
      </c>
      <c r="J599" s="23" t="s">
        <v>425</v>
      </c>
      <c r="L599" s="23" t="s">
        <v>444</v>
      </c>
      <c r="Q599" s="23">
        <v>1</v>
      </c>
      <c r="S599" s="23" t="s">
        <v>406</v>
      </c>
      <c r="W599" s="22" t="s">
        <v>407</v>
      </c>
      <c r="X599" s="22" t="s">
        <v>413</v>
      </c>
      <c r="AA599" s="47" t="s">
        <v>2031</v>
      </c>
      <c r="AB599" s="34" t="s">
        <v>2031</v>
      </c>
      <c r="AC599" s="34" t="s">
        <v>2075</v>
      </c>
      <c r="AD599" s="40">
        <v>87</v>
      </c>
      <c r="AE599" s="40">
        <v>113</v>
      </c>
      <c r="AF599" s="9">
        <f t="shared" si="18"/>
        <v>100</v>
      </c>
      <c r="AG599" s="48" t="s">
        <v>407</v>
      </c>
      <c r="AI599" s="34" t="s">
        <v>2076</v>
      </c>
    </row>
    <row r="600" spans="1:36" s="41" customFormat="1" ht="16.2" thickBot="1" x14ac:dyDescent="0.35">
      <c r="A600" s="22" t="s">
        <v>2077</v>
      </c>
      <c r="B600" s="22" t="s">
        <v>2048</v>
      </c>
      <c r="C600" s="23" t="s">
        <v>171</v>
      </c>
      <c r="D600" s="24"/>
      <c r="E600" s="42" t="s">
        <v>430</v>
      </c>
      <c r="F600" s="23" t="s">
        <v>455</v>
      </c>
      <c r="G600" s="23" t="s">
        <v>415</v>
      </c>
      <c r="H600" s="43"/>
      <c r="I600" s="44" t="s">
        <v>2078</v>
      </c>
      <c r="J600" s="23" t="s">
        <v>425</v>
      </c>
      <c r="K600" s="45"/>
      <c r="L600" s="23" t="s">
        <v>403</v>
      </c>
      <c r="M600" s="23"/>
      <c r="N600" s="23"/>
      <c r="O600" s="23"/>
      <c r="P600" s="23"/>
      <c r="Q600" s="23">
        <v>1</v>
      </c>
      <c r="R600" s="46"/>
      <c r="S600" s="23"/>
      <c r="T600" s="23"/>
      <c r="U600" s="46"/>
      <c r="V600" s="22"/>
      <c r="W600" s="22"/>
      <c r="X600" s="22"/>
      <c r="Y600" s="22"/>
      <c r="Z600" s="22"/>
      <c r="AA600" s="47" t="s">
        <v>2031</v>
      </c>
      <c r="AB600" s="34" t="s">
        <v>2031</v>
      </c>
      <c r="AC600" s="34" t="s">
        <v>397</v>
      </c>
      <c r="AD600" s="40">
        <v>63</v>
      </c>
      <c r="AE600" s="40">
        <v>86</v>
      </c>
      <c r="AF600" s="9">
        <f t="shared" si="18"/>
        <v>74.5</v>
      </c>
      <c r="AG600" s="48" t="s">
        <v>407</v>
      </c>
      <c r="AH600" s="46"/>
      <c r="AI600" s="34" t="s">
        <v>2079</v>
      </c>
      <c r="AJ600" s="22"/>
    </row>
    <row r="601" spans="1:36" s="1" customFormat="1" ht="16.2" thickBot="1" x14ac:dyDescent="0.35">
      <c r="A601" s="22" t="s">
        <v>2080</v>
      </c>
      <c r="B601" s="22" t="s">
        <v>2048</v>
      </c>
      <c r="C601" s="23" t="s">
        <v>2081</v>
      </c>
      <c r="D601" s="24"/>
      <c r="E601" s="42" t="s">
        <v>430</v>
      </c>
      <c r="F601" s="23" t="s">
        <v>455</v>
      </c>
      <c r="G601" s="23" t="s">
        <v>415</v>
      </c>
      <c r="H601" s="43"/>
      <c r="I601" s="44" t="s">
        <v>2082</v>
      </c>
      <c r="J601" s="23" t="s">
        <v>425</v>
      </c>
      <c r="K601" s="45"/>
      <c r="L601" s="23" t="s">
        <v>403</v>
      </c>
      <c r="M601" s="23"/>
      <c r="N601" s="23"/>
      <c r="O601" s="23"/>
      <c r="P601" s="23"/>
      <c r="Q601" s="23">
        <v>1</v>
      </c>
      <c r="R601" s="46"/>
      <c r="S601" s="23"/>
      <c r="T601" s="23"/>
      <c r="U601" s="46"/>
      <c r="V601" s="22"/>
      <c r="W601" s="22"/>
      <c r="X601" s="22"/>
      <c r="Y601" s="22"/>
      <c r="Z601" s="22"/>
      <c r="AA601" s="47" t="s">
        <v>1709</v>
      </c>
      <c r="AB601" s="34" t="s">
        <v>1709</v>
      </c>
      <c r="AC601" s="34" t="s">
        <v>397</v>
      </c>
      <c r="AD601" s="69">
        <v>45</v>
      </c>
      <c r="AE601" s="40">
        <v>60</v>
      </c>
      <c r="AF601" s="9">
        <f t="shared" si="18"/>
        <v>52.5</v>
      </c>
      <c r="AG601" s="48" t="s">
        <v>402</v>
      </c>
      <c r="AH601" s="46"/>
      <c r="AI601" s="34" t="s">
        <v>2083</v>
      </c>
      <c r="AJ601" s="22"/>
    </row>
    <row r="602" spans="1:36" ht="16.2" thickBot="1" x14ac:dyDescent="0.35">
      <c r="A602" s="22" t="s">
        <v>2084</v>
      </c>
      <c r="B602" s="22" t="s">
        <v>2048</v>
      </c>
      <c r="C602" s="23" t="s">
        <v>2085</v>
      </c>
      <c r="E602" s="42" t="s">
        <v>430</v>
      </c>
      <c r="F602" s="23" t="s">
        <v>455</v>
      </c>
      <c r="G602" s="23" t="s">
        <v>415</v>
      </c>
      <c r="I602" s="44" t="s">
        <v>2086</v>
      </c>
      <c r="J602" s="23" t="s">
        <v>425</v>
      </c>
      <c r="L602" s="23" t="s">
        <v>403</v>
      </c>
      <c r="Q602" s="23">
        <v>1</v>
      </c>
      <c r="AA602" s="47" t="s">
        <v>2031</v>
      </c>
      <c r="AB602" s="34" t="s">
        <v>2031</v>
      </c>
      <c r="AC602" s="34" t="s">
        <v>397</v>
      </c>
      <c r="AD602" s="69">
        <v>50</v>
      </c>
      <c r="AE602" s="40">
        <v>64</v>
      </c>
      <c r="AF602" s="9">
        <f t="shared" ref="AF602:AF633" si="19">(AD602+AE602)/2</f>
        <v>57</v>
      </c>
      <c r="AG602" s="48" t="s">
        <v>402</v>
      </c>
      <c r="AI602" s="34" t="s">
        <v>2087</v>
      </c>
    </row>
    <row r="603" spans="1:36" ht="16.2" thickBot="1" x14ac:dyDescent="0.35">
      <c r="A603" s="22" t="s">
        <v>2088</v>
      </c>
      <c r="B603" s="22" t="s">
        <v>2048</v>
      </c>
      <c r="C603" s="23" t="s">
        <v>2089</v>
      </c>
      <c r="E603" s="42" t="s">
        <v>430</v>
      </c>
      <c r="F603" s="23" t="s">
        <v>455</v>
      </c>
      <c r="G603" s="23" t="s">
        <v>415</v>
      </c>
      <c r="I603" s="44" t="s">
        <v>2090</v>
      </c>
      <c r="J603" s="23" t="s">
        <v>419</v>
      </c>
      <c r="L603" s="23" t="s">
        <v>444</v>
      </c>
      <c r="Q603" s="23">
        <v>1</v>
      </c>
      <c r="S603" s="23" t="s">
        <v>406</v>
      </c>
      <c r="W603" s="22" t="s">
        <v>407</v>
      </c>
      <c r="X603" s="22" t="s">
        <v>413</v>
      </c>
      <c r="AA603" s="47" t="s">
        <v>1709</v>
      </c>
      <c r="AB603" s="34" t="s">
        <v>1709</v>
      </c>
      <c r="AC603" s="34" t="s">
        <v>397</v>
      </c>
      <c r="AD603" s="69">
        <v>67</v>
      </c>
      <c r="AE603" s="40">
        <v>105</v>
      </c>
      <c r="AF603" s="9">
        <f t="shared" si="19"/>
        <v>86</v>
      </c>
      <c r="AG603" s="48" t="s">
        <v>407</v>
      </c>
      <c r="AI603" s="34" t="s">
        <v>2091</v>
      </c>
    </row>
    <row r="604" spans="1:36" ht="16.2" thickBot="1" x14ac:dyDescent="0.35">
      <c r="A604" s="22" t="s">
        <v>2092</v>
      </c>
      <c r="B604" s="22" t="s">
        <v>2048</v>
      </c>
      <c r="C604" s="23" t="s">
        <v>2093</v>
      </c>
      <c r="E604" s="42" t="s">
        <v>430</v>
      </c>
      <c r="F604" s="23" t="s">
        <v>455</v>
      </c>
      <c r="G604" s="23" t="s">
        <v>415</v>
      </c>
      <c r="I604" s="44" t="s">
        <v>811</v>
      </c>
      <c r="J604" s="23" t="s">
        <v>425</v>
      </c>
      <c r="L604" s="23" t="s">
        <v>403</v>
      </c>
      <c r="Q604" s="23">
        <v>1</v>
      </c>
      <c r="S604" s="23" t="s">
        <v>406</v>
      </c>
      <c r="AA604" s="47" t="s">
        <v>2031</v>
      </c>
      <c r="AB604" s="34" t="s">
        <v>2031</v>
      </c>
      <c r="AC604" s="34" t="s">
        <v>397</v>
      </c>
      <c r="AD604" s="69">
        <v>38</v>
      </c>
      <c r="AE604" s="40">
        <v>61</v>
      </c>
      <c r="AF604" s="9">
        <f t="shared" si="19"/>
        <v>49.5</v>
      </c>
      <c r="AG604" s="48" t="s">
        <v>402</v>
      </c>
      <c r="AI604" s="34" t="s">
        <v>2094</v>
      </c>
    </row>
    <row r="605" spans="1:36" ht="16.2" thickBot="1" x14ac:dyDescent="0.35">
      <c r="A605" s="22" t="s">
        <v>2095</v>
      </c>
      <c r="B605" s="22" t="s">
        <v>2048</v>
      </c>
      <c r="C605" s="23" t="s">
        <v>2096</v>
      </c>
      <c r="E605" s="42" t="s">
        <v>430</v>
      </c>
      <c r="F605" s="23" t="s">
        <v>455</v>
      </c>
      <c r="G605" s="23" t="s">
        <v>415</v>
      </c>
      <c r="I605" s="44" t="s">
        <v>2097</v>
      </c>
      <c r="J605" s="23" t="s">
        <v>425</v>
      </c>
      <c r="L605" s="23" t="s">
        <v>444</v>
      </c>
      <c r="Q605" s="23">
        <v>1</v>
      </c>
      <c r="S605" s="23" t="s">
        <v>406</v>
      </c>
      <c r="W605" s="22" t="s">
        <v>402</v>
      </c>
      <c r="X605" s="22" t="s">
        <v>413</v>
      </c>
      <c r="AA605" s="47" t="s">
        <v>1859</v>
      </c>
      <c r="AB605" s="34" t="s">
        <v>1859</v>
      </c>
      <c r="AC605" s="34" t="s">
        <v>397</v>
      </c>
      <c r="AD605" s="69">
        <v>63</v>
      </c>
      <c r="AE605" s="40">
        <v>79</v>
      </c>
      <c r="AF605" s="9">
        <f t="shared" si="19"/>
        <v>71</v>
      </c>
      <c r="AG605" s="48" t="s">
        <v>402</v>
      </c>
      <c r="AI605" s="34" t="s">
        <v>2098</v>
      </c>
    </row>
    <row r="606" spans="1:36" x14ac:dyDescent="0.3">
      <c r="A606" s="22" t="s">
        <v>2099</v>
      </c>
      <c r="B606" s="22" t="s">
        <v>2048</v>
      </c>
      <c r="C606" s="23" t="s">
        <v>2100</v>
      </c>
      <c r="E606" s="42" t="s">
        <v>430</v>
      </c>
      <c r="F606" s="23" t="s">
        <v>455</v>
      </c>
      <c r="G606" s="23" t="s">
        <v>415</v>
      </c>
      <c r="I606" s="44" t="s">
        <v>2101</v>
      </c>
      <c r="J606" s="23" t="s">
        <v>425</v>
      </c>
      <c r="L606" s="23" t="s">
        <v>403</v>
      </c>
      <c r="Q606" s="23">
        <v>1</v>
      </c>
      <c r="S606" s="23" t="s">
        <v>406</v>
      </c>
      <c r="AA606" s="47" t="s">
        <v>2031</v>
      </c>
      <c r="AB606" s="34" t="s">
        <v>2031</v>
      </c>
      <c r="AD606" s="40">
        <v>54</v>
      </c>
      <c r="AE606" s="40">
        <v>70</v>
      </c>
      <c r="AF606" s="9">
        <f t="shared" si="19"/>
        <v>62</v>
      </c>
      <c r="AG606" s="48" t="s">
        <v>402</v>
      </c>
      <c r="AI606" s="34" t="s">
        <v>2102</v>
      </c>
    </row>
    <row r="607" spans="1:36" x14ac:dyDescent="0.3">
      <c r="A607" s="22" t="s">
        <v>2103</v>
      </c>
      <c r="B607" s="22" t="s">
        <v>2104</v>
      </c>
      <c r="C607" s="23" t="s">
        <v>2105</v>
      </c>
      <c r="E607" s="42" t="s">
        <v>391</v>
      </c>
      <c r="F607" s="23" t="s">
        <v>392</v>
      </c>
      <c r="G607" s="23" t="s">
        <v>415</v>
      </c>
      <c r="I607" s="44" t="s">
        <v>800</v>
      </c>
      <c r="J607" s="23" t="s">
        <v>425</v>
      </c>
      <c r="L607" s="23" t="s">
        <v>394</v>
      </c>
      <c r="R607" s="46" t="s">
        <v>396</v>
      </c>
      <c r="W607" s="22" t="s">
        <v>402</v>
      </c>
      <c r="X607" s="22" t="s">
        <v>413</v>
      </c>
      <c r="AA607" s="47" t="s">
        <v>2106</v>
      </c>
      <c r="AB607" s="34" t="s">
        <v>1644</v>
      </c>
      <c r="AD607" s="40">
        <v>24</v>
      </c>
      <c r="AE607" s="40">
        <v>29</v>
      </c>
      <c r="AF607" s="9">
        <f t="shared" si="19"/>
        <v>26.5</v>
      </c>
      <c r="AG607" s="48" t="s">
        <v>402</v>
      </c>
      <c r="AI607" s="34" t="s">
        <v>2107</v>
      </c>
    </row>
    <row r="608" spans="1:36" ht="16.2" thickBot="1" x14ac:dyDescent="0.35">
      <c r="A608" s="22" t="s">
        <v>2108</v>
      </c>
      <c r="B608" s="22" t="s">
        <v>2104</v>
      </c>
      <c r="C608" s="23" t="s">
        <v>2109</v>
      </c>
      <c r="E608" s="42" t="s">
        <v>391</v>
      </c>
      <c r="F608" s="23" t="s">
        <v>392</v>
      </c>
      <c r="G608" s="23" t="s">
        <v>415</v>
      </c>
      <c r="I608" s="44" t="s">
        <v>2110</v>
      </c>
      <c r="J608" s="23" t="s">
        <v>419</v>
      </c>
      <c r="L608" s="23" t="s">
        <v>403</v>
      </c>
      <c r="Q608" s="23">
        <v>2</v>
      </c>
      <c r="S608" s="23" t="s">
        <v>406</v>
      </c>
      <c r="W608" s="22" t="s">
        <v>402</v>
      </c>
      <c r="X608" s="22" t="s">
        <v>413</v>
      </c>
      <c r="AA608" s="47" t="s">
        <v>1644</v>
      </c>
      <c r="AB608" s="34" t="s">
        <v>1743</v>
      </c>
      <c r="AC608" s="34" t="s">
        <v>397</v>
      </c>
      <c r="AD608" s="40">
        <v>25</v>
      </c>
      <c r="AE608" s="40">
        <v>32</v>
      </c>
      <c r="AF608" s="9">
        <f t="shared" si="19"/>
        <v>28.5</v>
      </c>
      <c r="AG608" s="48" t="s">
        <v>402</v>
      </c>
      <c r="AI608" s="34" t="s">
        <v>2111</v>
      </c>
    </row>
    <row r="609" spans="1:37" ht="16.2" thickBot="1" x14ac:dyDescent="0.35">
      <c r="A609" s="22" t="s">
        <v>2112</v>
      </c>
      <c r="B609" s="22" t="s">
        <v>2104</v>
      </c>
      <c r="C609" s="23" t="s">
        <v>2113</v>
      </c>
      <c r="E609" s="42" t="s">
        <v>391</v>
      </c>
      <c r="F609" s="23" t="s">
        <v>392</v>
      </c>
      <c r="G609" s="23" t="s">
        <v>415</v>
      </c>
      <c r="I609" s="44" t="s">
        <v>2114</v>
      </c>
      <c r="J609" s="23" t="s">
        <v>419</v>
      </c>
      <c r="L609" s="23" t="s">
        <v>403</v>
      </c>
      <c r="R609" s="46" t="s">
        <v>396</v>
      </c>
      <c r="AD609" s="69">
        <v>25</v>
      </c>
      <c r="AE609" s="40">
        <v>30</v>
      </c>
      <c r="AF609" s="9">
        <f t="shared" si="19"/>
        <v>27.5</v>
      </c>
      <c r="AG609" s="48" t="s">
        <v>402</v>
      </c>
      <c r="AI609" s="34" t="s">
        <v>2115</v>
      </c>
    </row>
    <row r="610" spans="1:37" ht="16.2" thickBot="1" x14ac:dyDescent="0.35">
      <c r="A610" s="22" t="s">
        <v>2116</v>
      </c>
      <c r="B610" s="22" t="s">
        <v>2104</v>
      </c>
      <c r="C610" s="23" t="s">
        <v>2117</v>
      </c>
      <c r="E610" s="42" t="s">
        <v>391</v>
      </c>
      <c r="F610" s="23" t="s">
        <v>392</v>
      </c>
      <c r="G610" s="23" t="s">
        <v>415</v>
      </c>
      <c r="AD610" s="69">
        <v>30</v>
      </c>
      <c r="AE610" s="40">
        <v>30</v>
      </c>
      <c r="AF610" s="9">
        <f t="shared" si="19"/>
        <v>30</v>
      </c>
      <c r="AG610" s="48" t="s">
        <v>402</v>
      </c>
      <c r="AI610" s="34" t="s">
        <v>3132</v>
      </c>
    </row>
    <row r="611" spans="1:37" x14ac:dyDescent="0.3">
      <c r="A611" s="22" t="s">
        <v>2118</v>
      </c>
      <c r="B611" s="22" t="s">
        <v>2119</v>
      </c>
      <c r="C611" s="23" t="s">
        <v>2120</v>
      </c>
      <c r="E611" s="42" t="s">
        <v>391</v>
      </c>
      <c r="F611" s="23" t="s">
        <v>442</v>
      </c>
      <c r="G611" s="23" t="s">
        <v>415</v>
      </c>
      <c r="I611" s="44" t="s">
        <v>2121</v>
      </c>
      <c r="J611" s="23" t="s">
        <v>425</v>
      </c>
      <c r="L611" s="23" t="s">
        <v>394</v>
      </c>
      <c r="O611" s="23" t="s">
        <v>396</v>
      </c>
      <c r="Q611" s="23">
        <v>1</v>
      </c>
      <c r="AA611" s="47" t="s">
        <v>2122</v>
      </c>
      <c r="AB611" s="34" t="s">
        <v>2123</v>
      </c>
      <c r="AC611" s="34" t="s">
        <v>397</v>
      </c>
      <c r="AD611" s="40">
        <v>25</v>
      </c>
      <c r="AE611" s="40">
        <v>29</v>
      </c>
      <c r="AF611" s="9">
        <f t="shared" si="19"/>
        <v>27</v>
      </c>
      <c r="AG611" s="48" t="s">
        <v>402</v>
      </c>
      <c r="AI611" s="34" t="s">
        <v>2124</v>
      </c>
    </row>
    <row r="612" spans="1:37" ht="16.2" thickBot="1" x14ac:dyDescent="0.35">
      <c r="A612" s="22" t="s">
        <v>3203</v>
      </c>
      <c r="B612" s="22" t="s">
        <v>2125</v>
      </c>
      <c r="C612" s="23" t="s">
        <v>2126</v>
      </c>
      <c r="E612" s="42" t="s">
        <v>596</v>
      </c>
      <c r="F612" s="23" t="s">
        <v>597</v>
      </c>
      <c r="G612" s="23" t="s">
        <v>415</v>
      </c>
      <c r="I612" s="44" t="s">
        <v>538</v>
      </c>
      <c r="J612" s="23" t="s">
        <v>425</v>
      </c>
      <c r="L612" s="23" t="s">
        <v>922</v>
      </c>
      <c r="Q612" s="23" t="s">
        <v>2283</v>
      </c>
      <c r="S612" s="23" t="s">
        <v>406</v>
      </c>
      <c r="AA612" s="47" t="s">
        <v>1643</v>
      </c>
      <c r="AB612" s="34" t="s">
        <v>1643</v>
      </c>
      <c r="AC612" s="34" t="s">
        <v>397</v>
      </c>
      <c r="AD612" s="40">
        <v>22</v>
      </c>
      <c r="AE612" s="40">
        <v>29</v>
      </c>
      <c r="AF612" s="9">
        <f t="shared" si="19"/>
        <v>25.5</v>
      </c>
      <c r="AG612" s="48" t="s">
        <v>407</v>
      </c>
      <c r="AI612" s="34" t="s">
        <v>2127</v>
      </c>
    </row>
    <row r="613" spans="1:37" ht="16.2" thickBot="1" x14ac:dyDescent="0.35">
      <c r="A613" s="22" t="s">
        <v>3173</v>
      </c>
      <c r="B613" s="22" t="s">
        <v>2125</v>
      </c>
      <c r="C613" s="23" t="s">
        <v>2128</v>
      </c>
      <c r="E613" s="42" t="s">
        <v>596</v>
      </c>
      <c r="F613" s="23" t="s">
        <v>597</v>
      </c>
      <c r="G613" s="23" t="s">
        <v>415</v>
      </c>
      <c r="L613" s="23" t="s">
        <v>403</v>
      </c>
      <c r="Q613" s="23" t="s">
        <v>2285</v>
      </c>
      <c r="AA613" s="47" t="s">
        <v>2129</v>
      </c>
      <c r="AB613" s="34" t="s">
        <v>1845</v>
      </c>
      <c r="AC613" s="34" t="s">
        <v>397</v>
      </c>
      <c r="AD613" s="69">
        <v>29</v>
      </c>
      <c r="AE613" s="40">
        <v>35</v>
      </c>
      <c r="AF613" s="9">
        <f t="shared" si="19"/>
        <v>32</v>
      </c>
      <c r="AG613" s="48" t="s">
        <v>402</v>
      </c>
      <c r="AI613" s="34" t="s">
        <v>2130</v>
      </c>
    </row>
    <row r="614" spans="1:37" ht="16.2" thickBot="1" x14ac:dyDescent="0.35">
      <c r="A614" s="22" t="s">
        <v>3206</v>
      </c>
      <c r="B614" s="22" t="s">
        <v>2125</v>
      </c>
      <c r="C614" s="23" t="s">
        <v>2131</v>
      </c>
      <c r="E614" s="42" t="s">
        <v>596</v>
      </c>
      <c r="F614" s="23" t="s">
        <v>597</v>
      </c>
      <c r="G614" s="23" t="s">
        <v>415</v>
      </c>
      <c r="I614" s="44" t="s">
        <v>761</v>
      </c>
      <c r="J614" s="23" t="s">
        <v>425</v>
      </c>
      <c r="L614" s="23" t="s">
        <v>599</v>
      </c>
      <c r="Q614" s="23">
        <v>4</v>
      </c>
      <c r="AA614" s="47" t="s">
        <v>2106</v>
      </c>
      <c r="AB614" s="34" t="s">
        <v>2106</v>
      </c>
      <c r="AC614" s="34" t="s">
        <v>397</v>
      </c>
      <c r="AD614" s="69">
        <v>19</v>
      </c>
      <c r="AE614" s="40">
        <v>29</v>
      </c>
      <c r="AF614" s="9">
        <f t="shared" si="19"/>
        <v>24</v>
      </c>
      <c r="AG614" s="48" t="s">
        <v>402</v>
      </c>
      <c r="AI614" s="34" t="s">
        <v>2132</v>
      </c>
    </row>
    <row r="615" spans="1:37" ht="16.2" thickBot="1" x14ac:dyDescent="0.35">
      <c r="A615" s="22" t="s">
        <v>3208</v>
      </c>
      <c r="B615" s="22" t="s">
        <v>2125</v>
      </c>
      <c r="C615" s="23" t="s">
        <v>2133</v>
      </c>
      <c r="E615" s="42" t="s">
        <v>596</v>
      </c>
      <c r="F615" s="23" t="s">
        <v>597</v>
      </c>
      <c r="G615" s="23" t="s">
        <v>415</v>
      </c>
      <c r="I615" s="44" t="s">
        <v>1609</v>
      </c>
      <c r="J615" s="23" t="s">
        <v>425</v>
      </c>
      <c r="L615" s="23" t="s">
        <v>403</v>
      </c>
      <c r="Q615" s="23" t="s">
        <v>2284</v>
      </c>
      <c r="S615" s="23" t="s">
        <v>406</v>
      </c>
      <c r="AA615" s="47" t="s">
        <v>2134</v>
      </c>
      <c r="AB615" s="34" t="s">
        <v>2134</v>
      </c>
      <c r="AC615" s="34" t="s">
        <v>397</v>
      </c>
      <c r="AD615" s="69">
        <v>22</v>
      </c>
      <c r="AE615" s="40">
        <v>25</v>
      </c>
      <c r="AF615" s="9">
        <f t="shared" si="19"/>
        <v>23.5</v>
      </c>
      <c r="AG615" s="48" t="s">
        <v>402</v>
      </c>
      <c r="AI615" s="34" t="s">
        <v>2135</v>
      </c>
    </row>
    <row r="616" spans="1:37" ht="16.2" thickBot="1" x14ac:dyDescent="0.35">
      <c r="A616" s="22" t="s">
        <v>3197</v>
      </c>
      <c r="B616" s="22" t="s">
        <v>2125</v>
      </c>
      <c r="C616" s="23" t="s">
        <v>2136</v>
      </c>
      <c r="E616" s="42" t="s">
        <v>596</v>
      </c>
      <c r="F616" s="23" t="s">
        <v>597</v>
      </c>
      <c r="G616" s="23" t="s">
        <v>415</v>
      </c>
      <c r="I616" s="44" t="s">
        <v>2137</v>
      </c>
      <c r="J616" s="23" t="s">
        <v>425</v>
      </c>
      <c r="L616" s="23" t="s">
        <v>403</v>
      </c>
      <c r="W616" s="22" t="s">
        <v>402</v>
      </c>
      <c r="X616" s="22" t="s">
        <v>413</v>
      </c>
      <c r="AA616" s="47" t="s">
        <v>1845</v>
      </c>
      <c r="AB616" s="34" t="s">
        <v>1845</v>
      </c>
      <c r="AC616" s="34" t="s">
        <v>397</v>
      </c>
      <c r="AD616" s="69">
        <v>22</v>
      </c>
      <c r="AE616" s="40">
        <v>32</v>
      </c>
      <c r="AF616" s="9">
        <f t="shared" si="19"/>
        <v>27</v>
      </c>
      <c r="AG616" s="48" t="s">
        <v>407</v>
      </c>
      <c r="AI616" s="34" t="s">
        <v>2138</v>
      </c>
      <c r="AK616" s="1"/>
    </row>
    <row r="617" spans="1:37" s="41" customFormat="1" ht="16.2" thickBot="1" x14ac:dyDescent="0.35">
      <c r="A617" s="22" t="s">
        <v>3177</v>
      </c>
      <c r="B617" s="22" t="s">
        <v>2125</v>
      </c>
      <c r="C617" s="23" t="s">
        <v>2139</v>
      </c>
      <c r="D617" s="24"/>
      <c r="E617" s="42" t="s">
        <v>596</v>
      </c>
      <c r="F617" s="23" t="s">
        <v>597</v>
      </c>
      <c r="G617" s="23" t="s">
        <v>415</v>
      </c>
      <c r="H617" s="43"/>
      <c r="I617" s="44" t="s">
        <v>2140</v>
      </c>
      <c r="J617" s="23" t="s">
        <v>425</v>
      </c>
      <c r="K617" s="45"/>
      <c r="L617" s="23" t="s">
        <v>394</v>
      </c>
      <c r="M617" s="23"/>
      <c r="N617" s="23"/>
      <c r="O617" s="23"/>
      <c r="P617" s="23"/>
      <c r="Q617" s="23"/>
      <c r="R617" s="46"/>
      <c r="S617" s="23"/>
      <c r="T617" s="23"/>
      <c r="U617" s="46"/>
      <c r="V617" s="22"/>
      <c r="W617" s="22"/>
      <c r="X617" s="22"/>
      <c r="Y617" s="22"/>
      <c r="Z617" s="22"/>
      <c r="AA617" s="47" t="s">
        <v>1940</v>
      </c>
      <c r="AB617" s="34" t="s">
        <v>1940</v>
      </c>
      <c r="AC617" s="34" t="s">
        <v>397</v>
      </c>
      <c r="AD617" s="69">
        <v>28</v>
      </c>
      <c r="AE617" s="40">
        <v>35</v>
      </c>
      <c r="AF617" s="9">
        <f t="shared" si="19"/>
        <v>31.5</v>
      </c>
      <c r="AG617" s="48" t="s">
        <v>407</v>
      </c>
      <c r="AH617" s="46"/>
      <c r="AI617" s="34" t="s">
        <v>2141</v>
      </c>
      <c r="AJ617" s="22"/>
    </row>
    <row r="618" spans="1:37" ht="16.2" thickBot="1" x14ac:dyDescent="0.35">
      <c r="A618" s="22" t="s">
        <v>3192</v>
      </c>
      <c r="B618" s="22" t="s">
        <v>2125</v>
      </c>
      <c r="C618" s="23" t="s">
        <v>2142</v>
      </c>
      <c r="E618" s="42" t="s">
        <v>596</v>
      </c>
      <c r="F618" s="23" t="s">
        <v>597</v>
      </c>
      <c r="G618" s="23" t="s">
        <v>415</v>
      </c>
      <c r="I618" s="44" t="s">
        <v>2143</v>
      </c>
      <c r="J618" s="23" t="s">
        <v>419</v>
      </c>
      <c r="L618" s="23" t="s">
        <v>403</v>
      </c>
      <c r="N618" s="23">
        <v>3</v>
      </c>
      <c r="O618" s="23">
        <v>4</v>
      </c>
      <c r="Q618" s="23">
        <v>2</v>
      </c>
      <c r="S618" s="23" t="s">
        <v>406</v>
      </c>
      <c r="W618" s="22" t="s">
        <v>402</v>
      </c>
      <c r="X618" s="22" t="s">
        <v>413</v>
      </c>
      <c r="AA618" s="47" t="s">
        <v>1643</v>
      </c>
      <c r="AB618" s="34" t="s">
        <v>1757</v>
      </c>
      <c r="AC618" s="34" t="s">
        <v>397</v>
      </c>
      <c r="AD618" s="69">
        <v>22</v>
      </c>
      <c r="AE618" s="40">
        <v>35</v>
      </c>
      <c r="AF618" s="9">
        <f t="shared" si="19"/>
        <v>28.5</v>
      </c>
      <c r="AG618" s="48" t="s">
        <v>407</v>
      </c>
      <c r="AI618" s="34" t="s">
        <v>2144</v>
      </c>
    </row>
    <row r="619" spans="1:37" ht="16.2" thickBot="1" x14ac:dyDescent="0.35">
      <c r="A619" s="22" t="s">
        <v>3198</v>
      </c>
      <c r="B619" s="22" t="s">
        <v>2125</v>
      </c>
      <c r="C619" s="23" t="s">
        <v>2145</v>
      </c>
      <c r="E619" s="42" t="s">
        <v>596</v>
      </c>
      <c r="F619" s="23" t="s">
        <v>597</v>
      </c>
      <c r="G619" s="23" t="s">
        <v>415</v>
      </c>
      <c r="L619" s="23" t="s">
        <v>403</v>
      </c>
      <c r="S619" s="23" t="s">
        <v>406</v>
      </c>
      <c r="AA619" s="47" t="s">
        <v>2146</v>
      </c>
      <c r="AB619" s="34" t="s">
        <v>1845</v>
      </c>
      <c r="AC619" s="34" t="s">
        <v>397</v>
      </c>
      <c r="AD619" s="69">
        <v>25</v>
      </c>
      <c r="AE619" s="40">
        <v>29</v>
      </c>
      <c r="AF619" s="9">
        <f t="shared" si="19"/>
        <v>27</v>
      </c>
      <c r="AG619" s="48" t="s">
        <v>407</v>
      </c>
      <c r="AI619" s="34" t="s">
        <v>2147</v>
      </c>
    </row>
    <row r="620" spans="1:37" ht="16.2" thickBot="1" x14ac:dyDescent="0.35">
      <c r="A620" s="22" t="s">
        <v>2148</v>
      </c>
      <c r="B620" s="22" t="s">
        <v>2149</v>
      </c>
      <c r="C620" s="23" t="s">
        <v>2150</v>
      </c>
      <c r="E620" s="42" t="s">
        <v>391</v>
      </c>
      <c r="F620" s="23" t="s">
        <v>392</v>
      </c>
      <c r="G620" s="23" t="s">
        <v>415</v>
      </c>
      <c r="I620" s="44" t="s">
        <v>2151</v>
      </c>
      <c r="J620" s="23" t="s">
        <v>419</v>
      </c>
      <c r="L620" s="23" t="s">
        <v>403</v>
      </c>
      <c r="S620" s="23" t="s">
        <v>406</v>
      </c>
      <c r="W620" s="22" t="s">
        <v>402</v>
      </c>
      <c r="X620" s="22" t="s">
        <v>413</v>
      </c>
      <c r="AA620" s="47" t="s">
        <v>1940</v>
      </c>
      <c r="AB620" s="34" t="s">
        <v>1940</v>
      </c>
      <c r="AC620" s="34" t="s">
        <v>397</v>
      </c>
      <c r="AD620" s="69">
        <v>24</v>
      </c>
      <c r="AE620" s="40">
        <v>35</v>
      </c>
      <c r="AF620" s="9">
        <f t="shared" si="19"/>
        <v>29.5</v>
      </c>
      <c r="AG620" s="48" t="s">
        <v>402</v>
      </c>
      <c r="AI620" s="34" t="s">
        <v>2152</v>
      </c>
    </row>
    <row r="621" spans="1:37" ht="16.2" thickBot="1" x14ac:dyDescent="0.35">
      <c r="A621" s="22" t="s">
        <v>2153</v>
      </c>
      <c r="B621" s="22" t="s">
        <v>2149</v>
      </c>
      <c r="C621" s="23" t="s">
        <v>2154</v>
      </c>
      <c r="E621" s="42" t="s">
        <v>391</v>
      </c>
      <c r="F621" s="23" t="s">
        <v>392</v>
      </c>
      <c r="G621" s="23" t="s">
        <v>415</v>
      </c>
      <c r="I621" s="44" t="s">
        <v>1117</v>
      </c>
      <c r="J621" s="23" t="s">
        <v>425</v>
      </c>
      <c r="L621" s="23" t="s">
        <v>403</v>
      </c>
      <c r="R621" s="46" t="s">
        <v>396</v>
      </c>
      <c r="W621" s="22" t="s">
        <v>402</v>
      </c>
      <c r="X621" s="22" t="s">
        <v>413</v>
      </c>
      <c r="AA621" s="47" t="s">
        <v>1662</v>
      </c>
      <c r="AB621" s="34" t="s">
        <v>1662</v>
      </c>
      <c r="AC621" s="34" t="s">
        <v>397</v>
      </c>
      <c r="AD621" s="69">
        <v>25</v>
      </c>
      <c r="AE621" s="40">
        <v>38</v>
      </c>
      <c r="AF621" s="9">
        <f t="shared" si="19"/>
        <v>31.5</v>
      </c>
      <c r="AG621" s="48" t="s">
        <v>402</v>
      </c>
      <c r="AI621" s="34" t="s">
        <v>2155</v>
      </c>
    </row>
    <row r="622" spans="1:37" ht="16.2" thickBot="1" x14ac:dyDescent="0.35">
      <c r="A622" s="22" t="s">
        <v>2156</v>
      </c>
      <c r="B622" s="22" t="s">
        <v>2157</v>
      </c>
      <c r="C622" s="23" t="s">
        <v>2158</v>
      </c>
      <c r="E622" s="42" t="s">
        <v>430</v>
      </c>
      <c r="F622" s="23" t="s">
        <v>545</v>
      </c>
      <c r="G622" s="23" t="s">
        <v>415</v>
      </c>
      <c r="I622" s="44" t="s">
        <v>1728</v>
      </c>
      <c r="J622" s="23" t="s">
        <v>425</v>
      </c>
      <c r="L622" s="23" t="s">
        <v>403</v>
      </c>
      <c r="R622" s="46" t="s">
        <v>396</v>
      </c>
      <c r="S622" s="23" t="s">
        <v>584</v>
      </c>
      <c r="W622" s="22" t="s">
        <v>407</v>
      </c>
      <c r="X622" s="22" t="s">
        <v>413</v>
      </c>
      <c r="AA622" s="47" t="s">
        <v>1662</v>
      </c>
      <c r="AB622" s="34" t="s">
        <v>1662</v>
      </c>
      <c r="AC622" s="34" t="s">
        <v>397</v>
      </c>
      <c r="AD622" s="69">
        <v>22</v>
      </c>
      <c r="AE622" s="40">
        <v>32</v>
      </c>
      <c r="AF622" s="9">
        <f t="shared" si="19"/>
        <v>27</v>
      </c>
      <c r="AG622" s="48" t="s">
        <v>407</v>
      </c>
      <c r="AI622" s="34" t="s">
        <v>2159</v>
      </c>
    </row>
    <row r="623" spans="1:37" ht="16.2" thickBot="1" x14ac:dyDescent="0.35">
      <c r="A623" s="22" t="s">
        <v>2160</v>
      </c>
      <c r="B623" s="22" t="s">
        <v>2161</v>
      </c>
      <c r="C623" s="23" t="s">
        <v>2162</v>
      </c>
      <c r="E623" s="42" t="s">
        <v>391</v>
      </c>
      <c r="F623" s="23" t="s">
        <v>392</v>
      </c>
      <c r="G623" s="23" t="s">
        <v>415</v>
      </c>
      <c r="I623" s="44" t="s">
        <v>2163</v>
      </c>
      <c r="J623" s="23" t="s">
        <v>419</v>
      </c>
      <c r="L623" s="23" t="s">
        <v>403</v>
      </c>
      <c r="N623" s="23">
        <v>2</v>
      </c>
      <c r="O623" s="23">
        <v>3</v>
      </c>
      <c r="Q623" s="23">
        <v>1</v>
      </c>
      <c r="S623" s="23" t="s">
        <v>406</v>
      </c>
      <c r="V623" s="23"/>
      <c r="W623" s="22" t="s">
        <v>402</v>
      </c>
      <c r="X623" s="22" t="s">
        <v>413</v>
      </c>
      <c r="AA623" s="47" t="s">
        <v>1669</v>
      </c>
      <c r="AB623" s="34" t="s">
        <v>2164</v>
      </c>
      <c r="AC623" s="34" t="s">
        <v>397</v>
      </c>
      <c r="AD623" s="69">
        <v>33</v>
      </c>
      <c r="AE623" s="40">
        <v>50</v>
      </c>
      <c r="AF623" s="9">
        <f t="shared" si="19"/>
        <v>41.5</v>
      </c>
      <c r="AG623" s="48" t="s">
        <v>402</v>
      </c>
      <c r="AI623" s="44" t="s">
        <v>2165</v>
      </c>
    </row>
    <row r="624" spans="1:37" ht="16.2" thickBot="1" x14ac:dyDescent="0.35">
      <c r="A624" s="22" t="s">
        <v>2166</v>
      </c>
      <c r="B624" s="22" t="s">
        <v>2161</v>
      </c>
      <c r="C624" s="23" t="s">
        <v>2167</v>
      </c>
      <c r="E624" s="42" t="s">
        <v>391</v>
      </c>
      <c r="F624" s="23" t="s">
        <v>392</v>
      </c>
      <c r="G624" s="23" t="s">
        <v>415</v>
      </c>
      <c r="I624" s="44" t="s">
        <v>2168</v>
      </c>
      <c r="J624" s="23" t="s">
        <v>425</v>
      </c>
      <c r="L624" s="23" t="s">
        <v>394</v>
      </c>
      <c r="Q624" s="23">
        <v>2</v>
      </c>
      <c r="V624" s="23"/>
      <c r="AA624" s="47" t="s">
        <v>1733</v>
      </c>
      <c r="AB624" s="34" t="s">
        <v>1733</v>
      </c>
      <c r="AC624" s="34" t="s">
        <v>397</v>
      </c>
      <c r="AD624" s="69">
        <v>38</v>
      </c>
      <c r="AE624" s="40">
        <v>48</v>
      </c>
      <c r="AF624" s="9">
        <f t="shared" si="19"/>
        <v>43</v>
      </c>
      <c r="AG624" s="48" t="s">
        <v>402</v>
      </c>
      <c r="AI624" s="44" t="s">
        <v>2169</v>
      </c>
    </row>
    <row r="625" spans="1:36" ht="16.2" thickBot="1" x14ac:dyDescent="0.35">
      <c r="A625" s="22" t="s">
        <v>2170</v>
      </c>
      <c r="B625" s="22" t="s">
        <v>2161</v>
      </c>
      <c r="C625" s="23" t="s">
        <v>2171</v>
      </c>
      <c r="E625" s="42" t="s">
        <v>391</v>
      </c>
      <c r="F625" s="23" t="s">
        <v>392</v>
      </c>
      <c r="G625" s="23" t="s">
        <v>415</v>
      </c>
      <c r="I625" s="44" t="s">
        <v>639</v>
      </c>
      <c r="J625" s="23" t="s">
        <v>425</v>
      </c>
      <c r="L625" s="23" t="s">
        <v>444</v>
      </c>
      <c r="Q625" s="23">
        <v>1</v>
      </c>
      <c r="S625" s="23" t="s">
        <v>406</v>
      </c>
      <c r="W625" s="22" t="s">
        <v>402</v>
      </c>
      <c r="X625" s="22" t="s">
        <v>413</v>
      </c>
      <c r="AA625" s="47" t="s">
        <v>1669</v>
      </c>
      <c r="AB625" s="34" t="s">
        <v>1669</v>
      </c>
      <c r="AC625" s="34" t="s">
        <v>397</v>
      </c>
      <c r="AD625" s="69">
        <v>32</v>
      </c>
      <c r="AE625" s="40">
        <v>38</v>
      </c>
      <c r="AF625" s="9">
        <f t="shared" si="19"/>
        <v>35</v>
      </c>
      <c r="AG625" s="48" t="s">
        <v>402</v>
      </c>
      <c r="AI625" s="34" t="s">
        <v>2172</v>
      </c>
    </row>
    <row r="626" spans="1:36" ht="16.2" thickBot="1" x14ac:dyDescent="0.35">
      <c r="A626" s="22" t="s">
        <v>2173</v>
      </c>
      <c r="B626" s="22" t="s">
        <v>2161</v>
      </c>
      <c r="C626" s="23" t="s">
        <v>2174</v>
      </c>
      <c r="E626" s="42" t="s">
        <v>391</v>
      </c>
      <c r="F626" s="23" t="s">
        <v>392</v>
      </c>
      <c r="G626" s="23" t="s">
        <v>415</v>
      </c>
      <c r="I626" s="44" t="s">
        <v>2175</v>
      </c>
      <c r="J626" s="23" t="s">
        <v>425</v>
      </c>
      <c r="L626" s="23" t="s">
        <v>394</v>
      </c>
      <c r="R626" s="46" t="s">
        <v>396</v>
      </c>
      <c r="V626" s="23"/>
      <c r="W626" s="22" t="s">
        <v>402</v>
      </c>
      <c r="X626" s="22" t="s">
        <v>413</v>
      </c>
      <c r="AA626" s="47" t="s">
        <v>1733</v>
      </c>
      <c r="AB626" s="34" t="s">
        <v>1733</v>
      </c>
      <c r="AC626" s="34" t="s">
        <v>397</v>
      </c>
      <c r="AD626" s="69">
        <v>38</v>
      </c>
      <c r="AE626" s="40">
        <v>45</v>
      </c>
      <c r="AF626" s="9">
        <f t="shared" si="19"/>
        <v>41.5</v>
      </c>
      <c r="AG626" s="48" t="s">
        <v>402</v>
      </c>
      <c r="AI626" s="44" t="s">
        <v>2176</v>
      </c>
    </row>
    <row r="627" spans="1:36" ht="16.2" thickBot="1" x14ac:dyDescent="0.35">
      <c r="A627" s="22" t="s">
        <v>2177</v>
      </c>
      <c r="B627" s="22" t="s">
        <v>2161</v>
      </c>
      <c r="C627" s="23" t="s">
        <v>2178</v>
      </c>
      <c r="E627" s="42" t="s">
        <v>391</v>
      </c>
      <c r="F627" s="23" t="s">
        <v>392</v>
      </c>
      <c r="G627" s="23" t="s">
        <v>415</v>
      </c>
      <c r="I627" s="44" t="s">
        <v>2179</v>
      </c>
      <c r="J627" s="23" t="s">
        <v>425</v>
      </c>
      <c r="L627" s="23" t="s">
        <v>403</v>
      </c>
      <c r="Q627" s="23">
        <v>1</v>
      </c>
      <c r="S627" s="23" t="s">
        <v>406</v>
      </c>
      <c r="AA627" s="47" t="s">
        <v>1709</v>
      </c>
      <c r="AB627" s="34" t="s">
        <v>1709</v>
      </c>
      <c r="AC627" s="34" t="s">
        <v>397</v>
      </c>
      <c r="AD627" s="69">
        <v>29</v>
      </c>
      <c r="AE627" s="40">
        <v>35</v>
      </c>
      <c r="AF627" s="9">
        <f t="shared" si="19"/>
        <v>32</v>
      </c>
      <c r="AG627" s="48" t="s">
        <v>402</v>
      </c>
      <c r="AI627" s="34" t="s">
        <v>2180</v>
      </c>
    </row>
    <row r="628" spans="1:36" s="41" customFormat="1" ht="16.2" thickBot="1" x14ac:dyDescent="0.35">
      <c r="A628" s="22" t="s">
        <v>2181</v>
      </c>
      <c r="B628" s="22" t="s">
        <v>2161</v>
      </c>
      <c r="C628" s="23" t="s">
        <v>2182</v>
      </c>
      <c r="D628" s="24"/>
      <c r="E628" s="42" t="s">
        <v>391</v>
      </c>
      <c r="F628" s="23" t="s">
        <v>392</v>
      </c>
      <c r="G628" s="23" t="s">
        <v>415</v>
      </c>
      <c r="H628" s="43"/>
      <c r="I628" s="44" t="s">
        <v>2183</v>
      </c>
      <c r="J628" s="23" t="s">
        <v>419</v>
      </c>
      <c r="K628" s="45"/>
      <c r="L628" s="23" t="s">
        <v>403</v>
      </c>
      <c r="M628" s="23"/>
      <c r="N628" s="23"/>
      <c r="O628" s="23">
        <v>2</v>
      </c>
      <c r="P628" s="23"/>
      <c r="Q628" s="23">
        <v>1</v>
      </c>
      <c r="R628" s="46"/>
      <c r="S628" s="23" t="s">
        <v>406</v>
      </c>
      <c r="T628" s="23"/>
      <c r="U628" s="46"/>
      <c r="V628" s="23"/>
      <c r="W628" s="22" t="s">
        <v>402</v>
      </c>
      <c r="X628" s="22" t="s">
        <v>413</v>
      </c>
      <c r="Y628" s="22"/>
      <c r="Z628" s="22"/>
      <c r="AA628" s="47" t="s">
        <v>1802</v>
      </c>
      <c r="AB628" s="34" t="s">
        <v>1748</v>
      </c>
      <c r="AC628" s="34" t="s">
        <v>397</v>
      </c>
      <c r="AD628" s="69">
        <v>32</v>
      </c>
      <c r="AE628" s="40">
        <v>47</v>
      </c>
      <c r="AF628" s="9">
        <f t="shared" si="19"/>
        <v>39.5</v>
      </c>
      <c r="AG628" s="48" t="s">
        <v>402</v>
      </c>
      <c r="AH628" s="46"/>
      <c r="AI628" s="44" t="s">
        <v>2184</v>
      </c>
      <c r="AJ628" s="22"/>
    </row>
    <row r="629" spans="1:36" ht="16.2" thickBot="1" x14ac:dyDescent="0.35">
      <c r="A629" s="41" t="s">
        <v>2185</v>
      </c>
      <c r="B629" s="41" t="s">
        <v>2186</v>
      </c>
      <c r="C629" s="45" t="s">
        <v>2187</v>
      </c>
      <c r="D629" s="52"/>
      <c r="E629" s="53" t="s">
        <v>391</v>
      </c>
      <c r="F629" s="45" t="s">
        <v>442</v>
      </c>
      <c r="G629" s="45" t="s">
        <v>422</v>
      </c>
      <c r="H629" s="62"/>
      <c r="I629" s="56" t="s">
        <v>2188</v>
      </c>
      <c r="J629" s="45" t="s">
        <v>419</v>
      </c>
      <c r="L629" s="45" t="s">
        <v>403</v>
      </c>
      <c r="M629" s="45"/>
      <c r="N629" s="45"/>
      <c r="O629" s="45"/>
      <c r="P629" s="45"/>
      <c r="Q629" s="45">
        <v>1</v>
      </c>
      <c r="R629" s="57"/>
      <c r="S629" s="45" t="s">
        <v>584</v>
      </c>
      <c r="T629" s="45"/>
      <c r="U629" s="57"/>
      <c r="V629" s="41"/>
      <c r="W629" s="41" t="s">
        <v>402</v>
      </c>
      <c r="X629" s="41" t="s">
        <v>413</v>
      </c>
      <c r="Y629" s="41"/>
      <c r="Z629" s="41"/>
      <c r="AA629" s="58" t="s">
        <v>1748</v>
      </c>
      <c r="AB629" s="59" t="s">
        <v>1748</v>
      </c>
      <c r="AC629" s="59" t="s">
        <v>397</v>
      </c>
      <c r="AD629" s="70">
        <v>25</v>
      </c>
      <c r="AE629" s="18">
        <v>29</v>
      </c>
      <c r="AF629" s="18">
        <f t="shared" si="19"/>
        <v>27</v>
      </c>
      <c r="AG629" s="60" t="s">
        <v>402</v>
      </c>
      <c r="AH629" s="57"/>
      <c r="AI629" s="59" t="s">
        <v>2189</v>
      </c>
      <c r="AJ629" s="41"/>
    </row>
    <row r="630" spans="1:36" ht="16.2" thickBot="1" x14ac:dyDescent="0.35">
      <c r="A630" s="22" t="s">
        <v>2190</v>
      </c>
      <c r="B630" s="22" t="s">
        <v>2191</v>
      </c>
      <c r="C630" s="23" t="s">
        <v>2192</v>
      </c>
      <c r="E630" s="42" t="s">
        <v>391</v>
      </c>
      <c r="F630" s="23" t="s">
        <v>392</v>
      </c>
      <c r="G630" s="23" t="s">
        <v>415</v>
      </c>
      <c r="I630" s="44" t="s">
        <v>2193</v>
      </c>
      <c r="J630" s="23" t="s">
        <v>419</v>
      </c>
      <c r="L630" s="23" t="s">
        <v>403</v>
      </c>
      <c r="R630" s="46" t="s">
        <v>396</v>
      </c>
      <c r="V630" s="23"/>
      <c r="W630" s="22" t="s">
        <v>402</v>
      </c>
      <c r="X630" s="22" t="s">
        <v>413</v>
      </c>
      <c r="AA630" s="47" t="s">
        <v>1674</v>
      </c>
      <c r="AB630" s="34" t="s">
        <v>1674</v>
      </c>
      <c r="AC630" s="34" t="s">
        <v>397</v>
      </c>
      <c r="AD630" s="69">
        <v>38</v>
      </c>
      <c r="AE630" s="40">
        <v>43</v>
      </c>
      <c r="AF630" s="9">
        <f t="shared" si="19"/>
        <v>40.5</v>
      </c>
      <c r="AG630" s="48" t="s">
        <v>402</v>
      </c>
      <c r="AI630" s="44" t="s">
        <v>2194</v>
      </c>
    </row>
    <row r="631" spans="1:36" ht="16.2" thickBot="1" x14ac:dyDescent="0.35">
      <c r="A631" s="22" t="s">
        <v>3199</v>
      </c>
      <c r="B631" s="22" t="s">
        <v>2195</v>
      </c>
      <c r="C631" s="23" t="s">
        <v>2196</v>
      </c>
      <c r="E631" s="42" t="s">
        <v>596</v>
      </c>
      <c r="F631" s="23" t="s">
        <v>597</v>
      </c>
      <c r="G631" s="23" t="s">
        <v>415</v>
      </c>
      <c r="I631" s="44" t="s">
        <v>2197</v>
      </c>
      <c r="J631" s="23" t="s">
        <v>419</v>
      </c>
      <c r="L631" s="23" t="s">
        <v>403</v>
      </c>
      <c r="S631" s="23" t="s">
        <v>406</v>
      </c>
      <c r="AA631" s="47" t="s">
        <v>1845</v>
      </c>
      <c r="AB631" s="34" t="s">
        <v>1697</v>
      </c>
      <c r="AC631" s="34" t="s">
        <v>397</v>
      </c>
      <c r="AD631" s="69">
        <v>22</v>
      </c>
      <c r="AE631" s="40">
        <v>32</v>
      </c>
      <c r="AF631" s="9">
        <f t="shared" si="19"/>
        <v>27</v>
      </c>
      <c r="AG631" s="48" t="s">
        <v>407</v>
      </c>
      <c r="AI631" s="34" t="s">
        <v>2198</v>
      </c>
    </row>
    <row r="632" spans="1:36" ht="16.2" thickBot="1" x14ac:dyDescent="0.35">
      <c r="A632" s="22" t="s">
        <v>2199</v>
      </c>
      <c r="B632" s="22" t="s">
        <v>2200</v>
      </c>
      <c r="C632" s="23" t="s">
        <v>51</v>
      </c>
      <c r="E632" s="42" t="s">
        <v>391</v>
      </c>
      <c r="F632" s="23" t="s">
        <v>392</v>
      </c>
      <c r="G632" s="51" t="s">
        <v>415</v>
      </c>
      <c r="H632" s="61"/>
      <c r="AD632" s="69">
        <v>37</v>
      </c>
      <c r="AE632" s="40">
        <v>40</v>
      </c>
      <c r="AF632" s="9">
        <f t="shared" si="19"/>
        <v>38.5</v>
      </c>
      <c r="AG632" s="48" t="s">
        <v>407</v>
      </c>
      <c r="AI632" s="34" t="s">
        <v>3147</v>
      </c>
    </row>
    <row r="633" spans="1:36" ht="16.2" thickBot="1" x14ac:dyDescent="0.35">
      <c r="A633" s="22" t="s">
        <v>2201</v>
      </c>
      <c r="B633" s="22" t="s">
        <v>2200</v>
      </c>
      <c r="C633" s="23" t="s">
        <v>2202</v>
      </c>
      <c r="E633" s="42" t="s">
        <v>391</v>
      </c>
      <c r="F633" s="23" t="s">
        <v>392</v>
      </c>
      <c r="G633" s="23" t="s">
        <v>415</v>
      </c>
      <c r="I633" s="44" t="s">
        <v>2203</v>
      </c>
      <c r="J633" s="23" t="s">
        <v>419</v>
      </c>
      <c r="L633" s="23" t="s">
        <v>403</v>
      </c>
      <c r="Q633" s="23" t="s">
        <v>2283</v>
      </c>
      <c r="V633" s="23"/>
      <c r="AC633" s="34" t="s">
        <v>397</v>
      </c>
      <c r="AD633" s="69">
        <v>37</v>
      </c>
      <c r="AE633" s="40">
        <v>51</v>
      </c>
      <c r="AF633" s="9">
        <f t="shared" si="19"/>
        <v>44</v>
      </c>
      <c r="AG633" s="48" t="s">
        <v>402</v>
      </c>
      <c r="AI633" s="44" t="s">
        <v>2204</v>
      </c>
    </row>
    <row r="634" spans="1:36" ht="16.2" thickBot="1" x14ac:dyDescent="0.35">
      <c r="A634" s="22" t="s">
        <v>2205</v>
      </c>
      <c r="B634" s="22" t="s">
        <v>2200</v>
      </c>
      <c r="C634" s="23" t="s">
        <v>2206</v>
      </c>
      <c r="E634" s="42" t="s">
        <v>391</v>
      </c>
      <c r="F634" s="23" t="s">
        <v>392</v>
      </c>
      <c r="G634" s="23" t="s">
        <v>415</v>
      </c>
      <c r="L634" s="23" t="s">
        <v>403</v>
      </c>
      <c r="V634" s="23"/>
      <c r="AA634" s="47" t="s">
        <v>1845</v>
      </c>
      <c r="AB634" s="34" t="s">
        <v>1674</v>
      </c>
      <c r="AD634" s="69">
        <v>30</v>
      </c>
      <c r="AE634" s="40">
        <v>48</v>
      </c>
      <c r="AF634" s="9">
        <f t="shared" ref="AF634:AF665" si="20">(AD634+AE634)/2</f>
        <v>39</v>
      </c>
      <c r="AG634" s="48" t="s">
        <v>402</v>
      </c>
      <c r="AI634" s="44" t="s">
        <v>2207</v>
      </c>
    </row>
    <row r="635" spans="1:36" s="1" customFormat="1" ht="16.2" thickBot="1" x14ac:dyDescent="0.35">
      <c r="A635" s="22" t="s">
        <v>2208</v>
      </c>
      <c r="B635" s="22" t="s">
        <v>2200</v>
      </c>
      <c r="C635" s="23" t="s">
        <v>2209</v>
      </c>
      <c r="D635" s="24"/>
      <c r="E635" s="42" t="s">
        <v>391</v>
      </c>
      <c r="F635" s="23" t="s">
        <v>392</v>
      </c>
      <c r="G635" s="23" t="s">
        <v>415</v>
      </c>
      <c r="H635" s="43"/>
      <c r="I635" s="44" t="s">
        <v>955</v>
      </c>
      <c r="J635" s="23" t="s">
        <v>425</v>
      </c>
      <c r="K635" s="45"/>
      <c r="L635" s="23" t="s">
        <v>403</v>
      </c>
      <c r="M635" s="23"/>
      <c r="N635" s="23"/>
      <c r="O635" s="23"/>
      <c r="P635" s="23"/>
      <c r="Q635" s="23">
        <v>3</v>
      </c>
      <c r="R635" s="46"/>
      <c r="S635" s="23"/>
      <c r="T635" s="23"/>
      <c r="U635" s="46"/>
      <c r="V635" s="23"/>
      <c r="W635" s="22"/>
      <c r="X635" s="22"/>
      <c r="Y635" s="22"/>
      <c r="Z635" s="22"/>
      <c r="AA635" s="47"/>
      <c r="AB635" s="34"/>
      <c r="AC635" s="34"/>
      <c r="AD635" s="69">
        <v>37</v>
      </c>
      <c r="AE635" s="40">
        <v>48</v>
      </c>
      <c r="AF635" s="9">
        <f t="shared" si="20"/>
        <v>42.5</v>
      </c>
      <c r="AG635" s="48" t="s">
        <v>402</v>
      </c>
      <c r="AH635" s="46"/>
      <c r="AI635" s="44" t="s">
        <v>2210</v>
      </c>
      <c r="AJ635" s="22"/>
    </row>
    <row r="636" spans="1:36" s="1" customFormat="1" ht="16.2" thickBot="1" x14ac:dyDescent="0.35">
      <c r="A636" s="22" t="s">
        <v>2211</v>
      </c>
      <c r="B636" s="22" t="s">
        <v>2200</v>
      </c>
      <c r="C636" s="23" t="s">
        <v>2212</v>
      </c>
      <c r="D636" s="24"/>
      <c r="E636" s="42" t="s">
        <v>391</v>
      </c>
      <c r="F636" s="23" t="s">
        <v>392</v>
      </c>
      <c r="G636" s="23" t="s">
        <v>415</v>
      </c>
      <c r="H636" s="43"/>
      <c r="I636" s="44" t="s">
        <v>2213</v>
      </c>
      <c r="J636" s="23" t="s">
        <v>419</v>
      </c>
      <c r="K636" s="45"/>
      <c r="L636" s="23" t="s">
        <v>403</v>
      </c>
      <c r="M636" s="23"/>
      <c r="N636" s="23"/>
      <c r="O636" s="23"/>
      <c r="P636" s="23"/>
      <c r="Q636" s="23" t="s">
        <v>2284</v>
      </c>
      <c r="R636" s="46"/>
      <c r="S636" s="23" t="s">
        <v>584</v>
      </c>
      <c r="T636" s="23">
        <v>20</v>
      </c>
      <c r="U636" s="46"/>
      <c r="V636" s="22"/>
      <c r="W636" s="22" t="s">
        <v>402</v>
      </c>
      <c r="X636" s="22" t="s">
        <v>395</v>
      </c>
      <c r="Y636" s="22"/>
      <c r="Z636" s="22"/>
      <c r="AA636" s="47"/>
      <c r="AB636" s="34"/>
      <c r="AC636" s="34" t="s">
        <v>397</v>
      </c>
      <c r="AD636" s="69">
        <v>45</v>
      </c>
      <c r="AE636" s="40">
        <v>60</v>
      </c>
      <c r="AF636" s="9">
        <f t="shared" si="20"/>
        <v>52.5</v>
      </c>
      <c r="AG636" s="48" t="s">
        <v>407</v>
      </c>
      <c r="AH636" s="46"/>
      <c r="AI636" s="34" t="s">
        <v>2214</v>
      </c>
      <c r="AJ636" s="22"/>
    </row>
    <row r="637" spans="1:36" ht="16.2" thickBot="1" x14ac:dyDescent="0.35">
      <c r="A637" s="22" t="s">
        <v>2215</v>
      </c>
      <c r="B637" s="22" t="s">
        <v>2200</v>
      </c>
      <c r="C637" s="23" t="s">
        <v>2216</v>
      </c>
      <c r="E637" s="42" t="s">
        <v>391</v>
      </c>
      <c r="F637" s="23" t="s">
        <v>392</v>
      </c>
      <c r="G637" s="23" t="s">
        <v>415</v>
      </c>
      <c r="L637" s="23" t="s">
        <v>403</v>
      </c>
      <c r="V637" s="23"/>
      <c r="AA637" s="47" t="s">
        <v>2217</v>
      </c>
      <c r="AB637" s="34" t="s">
        <v>2218</v>
      </c>
      <c r="AC637" s="34" t="s">
        <v>397</v>
      </c>
      <c r="AD637" s="69">
        <v>38</v>
      </c>
      <c r="AE637" s="40">
        <v>50</v>
      </c>
      <c r="AF637" s="9">
        <f t="shared" si="20"/>
        <v>44</v>
      </c>
      <c r="AG637" s="48" t="s">
        <v>402</v>
      </c>
      <c r="AI637" s="44" t="s">
        <v>2219</v>
      </c>
    </row>
    <row r="638" spans="1:36" ht="16.2" thickBot="1" x14ac:dyDescent="0.35">
      <c r="A638" s="22" t="s">
        <v>2220</v>
      </c>
      <c r="B638" s="22" t="s">
        <v>2200</v>
      </c>
      <c r="C638" s="23" t="s">
        <v>2221</v>
      </c>
      <c r="E638" s="42" t="s">
        <v>391</v>
      </c>
      <c r="F638" s="23" t="s">
        <v>442</v>
      </c>
      <c r="G638" s="23" t="s">
        <v>415</v>
      </c>
      <c r="I638" s="44" t="s">
        <v>1609</v>
      </c>
      <c r="J638" s="23" t="s">
        <v>425</v>
      </c>
      <c r="L638" s="23" t="s">
        <v>403</v>
      </c>
      <c r="R638" s="46" t="s">
        <v>396</v>
      </c>
      <c r="V638" s="23"/>
      <c r="AC638" s="34" t="s">
        <v>397</v>
      </c>
      <c r="AD638" s="69">
        <v>35</v>
      </c>
      <c r="AE638" s="40">
        <v>39</v>
      </c>
      <c r="AF638" s="9">
        <f t="shared" si="20"/>
        <v>37</v>
      </c>
      <c r="AG638" s="48" t="s">
        <v>402</v>
      </c>
      <c r="AI638" s="44" t="s">
        <v>2222</v>
      </c>
    </row>
    <row r="639" spans="1:36" ht="16.2" thickBot="1" x14ac:dyDescent="0.35">
      <c r="A639" s="22" t="s">
        <v>2223</v>
      </c>
      <c r="B639" s="22" t="s">
        <v>2224</v>
      </c>
      <c r="C639" s="23" t="s">
        <v>2225</v>
      </c>
      <c r="E639" s="42" t="s">
        <v>596</v>
      </c>
      <c r="F639" s="23" t="s">
        <v>693</v>
      </c>
      <c r="G639" s="23" t="s">
        <v>415</v>
      </c>
      <c r="I639" s="44" t="s">
        <v>2226</v>
      </c>
      <c r="J639" s="23" t="s">
        <v>425</v>
      </c>
      <c r="L639" s="23" t="s">
        <v>403</v>
      </c>
      <c r="V639" s="23"/>
      <c r="AD639" s="69">
        <v>18</v>
      </c>
      <c r="AE639" s="40">
        <v>24</v>
      </c>
      <c r="AF639" s="9">
        <f t="shared" si="20"/>
        <v>21</v>
      </c>
      <c r="AG639" s="48" t="s">
        <v>407</v>
      </c>
      <c r="AI639" s="44" t="s">
        <v>2207</v>
      </c>
    </row>
    <row r="640" spans="1:36" ht="16.2" thickBot="1" x14ac:dyDescent="0.35">
      <c r="A640" s="22" t="s">
        <v>2227</v>
      </c>
      <c r="B640" s="22" t="s">
        <v>2228</v>
      </c>
      <c r="C640" s="23" t="s">
        <v>2229</v>
      </c>
      <c r="E640" s="42" t="s">
        <v>596</v>
      </c>
      <c r="F640" s="23" t="s">
        <v>693</v>
      </c>
      <c r="G640" s="23" t="s">
        <v>415</v>
      </c>
      <c r="I640" s="44" t="s">
        <v>777</v>
      </c>
      <c r="J640" s="23" t="s">
        <v>425</v>
      </c>
      <c r="L640" s="23" t="s">
        <v>394</v>
      </c>
      <c r="V640" s="23"/>
      <c r="AD640" s="69">
        <v>22</v>
      </c>
      <c r="AE640" s="40">
        <v>29</v>
      </c>
      <c r="AF640" s="9">
        <f t="shared" si="20"/>
        <v>25.5</v>
      </c>
      <c r="AG640" s="48" t="s">
        <v>407</v>
      </c>
      <c r="AI640" s="44" t="s">
        <v>2207</v>
      </c>
    </row>
    <row r="641" spans="1:36" ht="16.2" thickBot="1" x14ac:dyDescent="0.35">
      <c r="A641" s="22" t="s">
        <v>2230</v>
      </c>
      <c r="B641" s="22" t="s">
        <v>2231</v>
      </c>
      <c r="C641" s="23" t="s">
        <v>2232</v>
      </c>
      <c r="E641" s="42" t="s">
        <v>430</v>
      </c>
      <c r="F641" s="23" t="s">
        <v>545</v>
      </c>
      <c r="G641" s="23" t="s">
        <v>415</v>
      </c>
      <c r="I641" s="44" t="s">
        <v>2233</v>
      </c>
      <c r="J641" s="23" t="s">
        <v>419</v>
      </c>
      <c r="L641" s="23" t="s">
        <v>403</v>
      </c>
      <c r="R641" s="46" t="s">
        <v>396</v>
      </c>
      <c r="S641" s="23" t="s">
        <v>406</v>
      </c>
      <c r="W641" s="22" t="s">
        <v>402</v>
      </c>
      <c r="X641" s="22" t="s">
        <v>413</v>
      </c>
      <c r="AC641" s="34" t="s">
        <v>397</v>
      </c>
      <c r="AD641" s="69">
        <v>38</v>
      </c>
      <c r="AE641" s="40">
        <v>57</v>
      </c>
      <c r="AF641" s="9">
        <f t="shared" si="20"/>
        <v>47.5</v>
      </c>
      <c r="AG641" s="48" t="s">
        <v>407</v>
      </c>
      <c r="AI641" s="34" t="s">
        <v>2234</v>
      </c>
    </row>
    <row r="642" spans="1:36" ht="16.2" thickBot="1" x14ac:dyDescent="0.35">
      <c r="A642" s="22" t="s">
        <v>2235</v>
      </c>
      <c r="B642" s="22" t="s">
        <v>2231</v>
      </c>
      <c r="C642" s="23" t="s">
        <v>2236</v>
      </c>
      <c r="E642" s="42" t="s">
        <v>430</v>
      </c>
      <c r="F642" s="23" t="s">
        <v>545</v>
      </c>
      <c r="G642" s="23" t="s">
        <v>415</v>
      </c>
      <c r="I642" s="44" t="s">
        <v>2237</v>
      </c>
      <c r="J642" s="23" t="s">
        <v>419</v>
      </c>
      <c r="L642" s="23" t="s">
        <v>403</v>
      </c>
      <c r="O642" s="23" t="s">
        <v>396</v>
      </c>
      <c r="Q642" s="23">
        <v>2</v>
      </c>
      <c r="S642" s="23" t="s">
        <v>406</v>
      </c>
      <c r="W642" s="22" t="s">
        <v>402</v>
      </c>
      <c r="X642" s="22" t="s">
        <v>413</v>
      </c>
      <c r="AA642" s="47" t="s">
        <v>2238</v>
      </c>
      <c r="AB642" s="34" t="s">
        <v>1724</v>
      </c>
      <c r="AC642" s="34" t="s">
        <v>2239</v>
      </c>
      <c r="AD642" s="69">
        <v>45</v>
      </c>
      <c r="AE642" s="40">
        <v>76</v>
      </c>
      <c r="AF642" s="9">
        <f t="shared" si="20"/>
        <v>60.5</v>
      </c>
      <c r="AG642" s="48" t="s">
        <v>407</v>
      </c>
      <c r="AI642" s="34" t="s">
        <v>2240</v>
      </c>
    </row>
    <row r="643" spans="1:36" ht="16.2" thickBot="1" x14ac:dyDescent="0.35">
      <c r="A643" s="22" t="s">
        <v>2241</v>
      </c>
      <c r="B643" s="22" t="s">
        <v>2231</v>
      </c>
      <c r="C643" s="23" t="s">
        <v>2242</v>
      </c>
      <c r="E643" s="42" t="s">
        <v>430</v>
      </c>
      <c r="F643" s="23" t="s">
        <v>545</v>
      </c>
      <c r="G643" s="51" t="s">
        <v>415</v>
      </c>
      <c r="AD643" s="83">
        <v>51</v>
      </c>
      <c r="AE643" s="65">
        <v>73</v>
      </c>
      <c r="AF643" s="9">
        <f t="shared" si="20"/>
        <v>62</v>
      </c>
      <c r="AG643" s="48" t="s">
        <v>407</v>
      </c>
      <c r="AI643" s="34" t="s">
        <v>3146</v>
      </c>
    </row>
    <row r="644" spans="1:36" ht="16.2" thickBot="1" x14ac:dyDescent="0.35">
      <c r="A644" s="22" t="s">
        <v>2243</v>
      </c>
      <c r="B644" s="22" t="s">
        <v>2231</v>
      </c>
      <c r="C644" s="23" t="s">
        <v>2244</v>
      </c>
      <c r="E644" s="42" t="s">
        <v>430</v>
      </c>
      <c r="F644" s="23" t="s">
        <v>545</v>
      </c>
      <c r="G644" s="51" t="s">
        <v>415</v>
      </c>
      <c r="H644" s="61"/>
      <c r="I644" s="44" t="s">
        <v>796</v>
      </c>
      <c r="J644" s="51" t="s">
        <v>425</v>
      </c>
      <c r="L644" s="51" t="s">
        <v>444</v>
      </c>
      <c r="R644" s="46" t="s">
        <v>396</v>
      </c>
      <c r="S644" s="23" t="s">
        <v>406</v>
      </c>
      <c r="W644" s="22" t="s">
        <v>402</v>
      </c>
      <c r="X644" s="22" t="s">
        <v>415</v>
      </c>
      <c r="AC644" s="34" t="s">
        <v>2290</v>
      </c>
      <c r="AD644" s="69">
        <v>63.5</v>
      </c>
      <c r="AE644" s="40">
        <v>63.5</v>
      </c>
      <c r="AF644" s="9">
        <f t="shared" si="20"/>
        <v>63.5</v>
      </c>
      <c r="AG644" s="48" t="s">
        <v>407</v>
      </c>
      <c r="AI644" s="64" t="s">
        <v>2291</v>
      </c>
    </row>
    <row r="645" spans="1:36" ht="16.2" thickBot="1" x14ac:dyDescent="0.35">
      <c r="A645" s="22" t="s">
        <v>2245</v>
      </c>
      <c r="B645" s="22" t="s">
        <v>2231</v>
      </c>
      <c r="C645" s="23" t="s">
        <v>253</v>
      </c>
      <c r="E645" s="42" t="s">
        <v>430</v>
      </c>
      <c r="F645" s="23" t="s">
        <v>545</v>
      </c>
      <c r="G645" s="23" t="s">
        <v>415</v>
      </c>
      <c r="I645" s="44" t="s">
        <v>2246</v>
      </c>
      <c r="J645" s="23" t="s">
        <v>419</v>
      </c>
      <c r="L645" s="23" t="s">
        <v>403</v>
      </c>
      <c r="Q645" s="23" t="s">
        <v>2283</v>
      </c>
      <c r="S645" s="23" t="s">
        <v>406</v>
      </c>
      <c r="V645" s="22" t="s">
        <v>412</v>
      </c>
      <c r="W645" s="22" t="s">
        <v>402</v>
      </c>
      <c r="X645" s="22" t="s">
        <v>413</v>
      </c>
      <c r="Z645" s="22">
        <v>35</v>
      </c>
      <c r="AA645" s="47" t="s">
        <v>2247</v>
      </c>
      <c r="AB645" s="34" t="s">
        <v>2247</v>
      </c>
      <c r="AC645" s="34" t="s">
        <v>397</v>
      </c>
      <c r="AD645" s="69">
        <v>45</v>
      </c>
      <c r="AE645" s="40">
        <v>67</v>
      </c>
      <c r="AF645" s="9">
        <f t="shared" si="20"/>
        <v>56</v>
      </c>
      <c r="AG645" s="48" t="s">
        <v>407</v>
      </c>
      <c r="AI645" s="34" t="s">
        <v>2248</v>
      </c>
    </row>
    <row r="646" spans="1:36" x14ac:dyDescent="0.3">
      <c r="A646" s="22" t="s">
        <v>2249</v>
      </c>
      <c r="B646" s="22" t="s">
        <v>2250</v>
      </c>
      <c r="C646" s="23" t="s">
        <v>2251</v>
      </c>
      <c r="E646" s="42" t="s">
        <v>391</v>
      </c>
      <c r="F646" s="23" t="s">
        <v>442</v>
      </c>
      <c r="G646" s="23" t="s">
        <v>415</v>
      </c>
      <c r="I646" s="44" t="s">
        <v>2252</v>
      </c>
      <c r="J646" s="23" t="s">
        <v>425</v>
      </c>
      <c r="L646" s="23" t="s">
        <v>403</v>
      </c>
      <c r="O646" s="23" t="s">
        <v>396</v>
      </c>
      <c r="Q646" s="23">
        <v>2</v>
      </c>
      <c r="AA646" s="47" t="s">
        <v>1940</v>
      </c>
      <c r="AB646" s="34" t="s">
        <v>2253</v>
      </c>
      <c r="AC646" s="34" t="s">
        <v>397</v>
      </c>
      <c r="AD646" s="40">
        <v>22</v>
      </c>
      <c r="AE646" s="40">
        <v>29</v>
      </c>
      <c r="AF646" s="9">
        <f t="shared" si="20"/>
        <v>25.5</v>
      </c>
      <c r="AG646" s="48" t="s">
        <v>402</v>
      </c>
      <c r="AI646" s="34" t="s">
        <v>2254</v>
      </c>
    </row>
    <row r="647" spans="1:36" ht="16.2" thickBot="1" x14ac:dyDescent="0.35">
      <c r="A647" s="22" t="s">
        <v>2255</v>
      </c>
      <c r="B647" s="22" t="s">
        <v>2256</v>
      </c>
      <c r="C647" s="23" t="s">
        <v>2257</v>
      </c>
      <c r="E647" s="42" t="s">
        <v>391</v>
      </c>
      <c r="F647" s="23" t="s">
        <v>442</v>
      </c>
      <c r="G647" s="23" t="s">
        <v>415</v>
      </c>
      <c r="I647" s="44" t="s">
        <v>2258</v>
      </c>
      <c r="J647" s="23" t="s">
        <v>419</v>
      </c>
      <c r="L647" s="23" t="s">
        <v>403</v>
      </c>
      <c r="M647" s="23" t="s">
        <v>404</v>
      </c>
      <c r="Q647" s="23" t="s">
        <v>2282</v>
      </c>
      <c r="AA647" s="47" t="s">
        <v>1825</v>
      </c>
      <c r="AB647" s="34" t="s">
        <v>1709</v>
      </c>
      <c r="AC647" s="34" t="s">
        <v>397</v>
      </c>
      <c r="AD647" s="40">
        <v>25</v>
      </c>
      <c r="AE647" s="40">
        <v>39</v>
      </c>
      <c r="AF647" s="9">
        <f t="shared" si="20"/>
        <v>32</v>
      </c>
      <c r="AG647" s="48" t="s">
        <v>402</v>
      </c>
      <c r="AI647" s="34" t="s">
        <v>2259</v>
      </c>
    </row>
    <row r="648" spans="1:36" ht="16.2" thickBot="1" x14ac:dyDescent="0.35">
      <c r="A648" s="22" t="s">
        <v>2260</v>
      </c>
      <c r="B648" s="22" t="s">
        <v>2256</v>
      </c>
      <c r="C648" s="23" t="s">
        <v>2261</v>
      </c>
      <c r="E648" s="42" t="s">
        <v>391</v>
      </c>
      <c r="F648" s="23" t="s">
        <v>442</v>
      </c>
      <c r="G648" s="23" t="s">
        <v>415</v>
      </c>
      <c r="I648" s="44" t="s">
        <v>2262</v>
      </c>
      <c r="J648" s="23" t="s">
        <v>425</v>
      </c>
      <c r="L648" s="23" t="s">
        <v>394</v>
      </c>
      <c r="Q648" s="23">
        <v>2</v>
      </c>
      <c r="S648" s="23" t="s">
        <v>406</v>
      </c>
      <c r="AA648" s="47" t="s">
        <v>1662</v>
      </c>
      <c r="AB648" s="34" t="s">
        <v>1662</v>
      </c>
      <c r="AC648" s="34" t="s">
        <v>397</v>
      </c>
      <c r="AD648" s="69">
        <v>24</v>
      </c>
      <c r="AE648" s="40">
        <v>35</v>
      </c>
      <c r="AF648" s="9">
        <f t="shared" si="20"/>
        <v>29.5</v>
      </c>
      <c r="AG648" s="48" t="s">
        <v>402</v>
      </c>
      <c r="AI648" s="34" t="s">
        <v>2263</v>
      </c>
    </row>
    <row r="649" spans="1:36" x14ac:dyDescent="0.3">
      <c r="A649" s="22" t="s">
        <v>2264</v>
      </c>
      <c r="B649" s="22" t="s">
        <v>2265</v>
      </c>
      <c r="C649" s="23" t="s">
        <v>2266</v>
      </c>
      <c r="E649" s="42" t="s">
        <v>391</v>
      </c>
      <c r="F649" s="23" t="s">
        <v>392</v>
      </c>
      <c r="G649" s="23" t="s">
        <v>415</v>
      </c>
      <c r="L649" s="23" t="s">
        <v>403</v>
      </c>
      <c r="O649" s="23" t="s">
        <v>396</v>
      </c>
      <c r="Q649" s="23">
        <v>3</v>
      </c>
      <c r="AA649" s="47" t="s">
        <v>1940</v>
      </c>
      <c r="AB649" s="34" t="s">
        <v>1940</v>
      </c>
      <c r="AC649" s="34" t="s">
        <v>397</v>
      </c>
      <c r="AD649" s="40">
        <v>29</v>
      </c>
      <c r="AE649" s="40">
        <v>33</v>
      </c>
      <c r="AF649" s="9">
        <f t="shared" si="20"/>
        <v>31</v>
      </c>
      <c r="AG649" s="48" t="s">
        <v>402</v>
      </c>
      <c r="AI649" s="34" t="s">
        <v>2267</v>
      </c>
    </row>
    <row r="650" spans="1:36" x14ac:dyDescent="0.3">
      <c r="A650" s="22" t="s">
        <v>2268</v>
      </c>
      <c r="B650" s="22" t="s">
        <v>2269</v>
      </c>
      <c r="C650" s="23" t="s">
        <v>2270</v>
      </c>
      <c r="E650" s="42" t="s">
        <v>391</v>
      </c>
      <c r="F650" s="23" t="s">
        <v>392</v>
      </c>
      <c r="G650" s="51" t="s">
        <v>415</v>
      </c>
      <c r="H650" s="61"/>
      <c r="AD650" s="40">
        <v>29</v>
      </c>
      <c r="AE650" s="40">
        <v>33</v>
      </c>
      <c r="AF650" s="9">
        <f t="shared" si="20"/>
        <v>31</v>
      </c>
      <c r="AG650" s="48" t="s">
        <v>402</v>
      </c>
      <c r="AI650" s="34" t="s">
        <v>2289</v>
      </c>
    </row>
    <row r="651" spans="1:36" x14ac:dyDescent="0.3">
      <c r="A651" s="22" t="s">
        <v>2351</v>
      </c>
      <c r="B651" s="22" t="s">
        <v>2352</v>
      </c>
      <c r="C651" s="23" t="s">
        <v>2353</v>
      </c>
      <c r="E651" s="42" t="s">
        <v>557</v>
      </c>
      <c r="F651" s="23" t="s">
        <v>558</v>
      </c>
      <c r="G651" s="23" t="s">
        <v>415</v>
      </c>
      <c r="I651" s="44" t="s">
        <v>2354</v>
      </c>
      <c r="J651" s="23" t="s">
        <v>419</v>
      </c>
      <c r="L651" s="23" t="s">
        <v>403</v>
      </c>
      <c r="M651" s="23" t="s">
        <v>457</v>
      </c>
      <c r="N651" s="23">
        <v>1</v>
      </c>
      <c r="O651" s="23">
        <v>3</v>
      </c>
      <c r="P651" s="23">
        <v>1</v>
      </c>
      <c r="R651" s="23"/>
      <c r="S651" s="46" t="s">
        <v>406</v>
      </c>
      <c r="U651" s="23"/>
      <c r="V651" s="46"/>
      <c r="W651" s="22" t="s">
        <v>407</v>
      </c>
      <c r="AA651" s="47" t="s">
        <v>2355</v>
      </c>
      <c r="AB651" s="44"/>
      <c r="AC651" s="34" t="s">
        <v>397</v>
      </c>
      <c r="AD651" s="40">
        <v>54</v>
      </c>
      <c r="AE651" s="40">
        <v>76</v>
      </c>
      <c r="AF651" s="9">
        <f t="shared" si="20"/>
        <v>65</v>
      </c>
      <c r="AG651" s="48" t="s">
        <v>2356</v>
      </c>
      <c r="AI651" s="24" t="s">
        <v>2357</v>
      </c>
      <c r="AJ651" s="48"/>
    </row>
    <row r="652" spans="1:36" ht="16.2" thickBot="1" x14ac:dyDescent="0.35">
      <c r="A652" s="22" t="s">
        <v>2362</v>
      </c>
      <c r="B652" s="22" t="s">
        <v>2352</v>
      </c>
      <c r="C652" s="23" t="s">
        <v>2030</v>
      </c>
      <c r="E652" s="42" t="s">
        <v>557</v>
      </c>
      <c r="F652" s="23" t="s">
        <v>558</v>
      </c>
      <c r="G652" s="23" t="s">
        <v>415</v>
      </c>
      <c r="I652" s="44" t="s">
        <v>2363</v>
      </c>
      <c r="J652" s="23" t="s">
        <v>419</v>
      </c>
      <c r="L652" s="23" t="s">
        <v>394</v>
      </c>
      <c r="M652" s="23" t="s">
        <v>635</v>
      </c>
      <c r="N652" s="23">
        <v>2</v>
      </c>
      <c r="R652" s="23"/>
      <c r="S652" s="46" t="s">
        <v>584</v>
      </c>
      <c r="U652" s="23"/>
      <c r="V652" s="46"/>
      <c r="W652" s="22" t="s">
        <v>402</v>
      </c>
      <c r="X652" s="22" t="s">
        <v>413</v>
      </c>
      <c r="AA652" s="47" t="s">
        <v>2364</v>
      </c>
      <c r="AB652" s="44"/>
      <c r="AC652" s="34" t="s">
        <v>1319</v>
      </c>
      <c r="AD652" s="40">
        <v>51</v>
      </c>
      <c r="AE652" s="40">
        <v>63</v>
      </c>
      <c r="AF652" s="9">
        <f t="shared" si="20"/>
        <v>57</v>
      </c>
      <c r="AG652" s="48" t="s">
        <v>407</v>
      </c>
      <c r="AI652" s="24" t="s">
        <v>2365</v>
      </c>
      <c r="AJ652" s="48"/>
    </row>
    <row r="653" spans="1:36" ht="16.2" thickBot="1" x14ac:dyDescent="0.35">
      <c r="A653" s="22" t="s">
        <v>2271</v>
      </c>
      <c r="B653" s="22" t="s">
        <v>2272</v>
      </c>
      <c r="C653" s="23" t="s">
        <v>2273</v>
      </c>
      <c r="E653" s="42" t="s">
        <v>391</v>
      </c>
      <c r="F653" s="23" t="s">
        <v>392</v>
      </c>
      <c r="G653" s="23" t="s">
        <v>415</v>
      </c>
      <c r="I653" s="44" t="s">
        <v>2274</v>
      </c>
      <c r="J653" s="23" t="s">
        <v>473</v>
      </c>
      <c r="L653" s="23" t="s">
        <v>394</v>
      </c>
      <c r="O653" s="23">
        <v>2</v>
      </c>
      <c r="Q653" s="23">
        <v>1</v>
      </c>
      <c r="V653" s="23"/>
      <c r="W653" s="22" t="s">
        <v>402</v>
      </c>
      <c r="X653" s="22" t="s">
        <v>422</v>
      </c>
      <c r="AA653" s="47" t="s">
        <v>1762</v>
      </c>
      <c r="AB653" s="34" t="s">
        <v>1649</v>
      </c>
      <c r="AC653" s="34" t="s">
        <v>2275</v>
      </c>
      <c r="AD653" s="69">
        <v>35</v>
      </c>
      <c r="AE653" s="40">
        <v>42</v>
      </c>
      <c r="AF653" s="9">
        <f t="shared" si="20"/>
        <v>38.5</v>
      </c>
      <c r="AG653" s="48" t="s">
        <v>402</v>
      </c>
      <c r="AI653" s="44" t="s">
        <v>2276</v>
      </c>
    </row>
    <row r="654" spans="1:36" x14ac:dyDescent="0.3">
      <c r="A654" s="22" t="s">
        <v>2277</v>
      </c>
      <c r="B654" s="22" t="s">
        <v>2278</v>
      </c>
      <c r="C654" s="23" t="s">
        <v>2279</v>
      </c>
      <c r="E654" s="42" t="s">
        <v>596</v>
      </c>
      <c r="F654" s="23" t="s">
        <v>693</v>
      </c>
      <c r="G654" s="23" t="s">
        <v>415</v>
      </c>
      <c r="I654" s="44" t="s">
        <v>2280</v>
      </c>
      <c r="J654" s="23" t="s">
        <v>473</v>
      </c>
      <c r="L654" s="23" t="s">
        <v>394</v>
      </c>
      <c r="Y654" s="22" t="s">
        <v>415</v>
      </c>
      <c r="AA654" s="47" t="s">
        <v>1674</v>
      </c>
      <c r="AB654" s="34" t="s">
        <v>1674</v>
      </c>
      <c r="AC654" s="34" t="s">
        <v>397</v>
      </c>
      <c r="AD654" s="40">
        <v>16</v>
      </c>
      <c r="AE654" s="40">
        <v>22</v>
      </c>
      <c r="AF654" s="9">
        <f t="shared" si="20"/>
        <v>19</v>
      </c>
      <c r="AG654" s="48" t="s">
        <v>402</v>
      </c>
      <c r="AI654" s="34" t="s">
        <v>2281</v>
      </c>
    </row>
    <row r="655" spans="1:36" x14ac:dyDescent="0.3">
      <c r="AF655" s="9"/>
    </row>
    <row r="656" spans="1:36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0:32" x14ac:dyDescent="0.3">
      <c r="AF673" s="9"/>
    </row>
    <row r="674" spans="30:32" x14ac:dyDescent="0.3">
      <c r="AD674" s="71"/>
      <c r="AE674" s="71"/>
      <c r="AF674" s="9"/>
    </row>
    <row r="675" spans="30:32" x14ac:dyDescent="0.3">
      <c r="AD675" s="71"/>
      <c r="AE675" s="71"/>
      <c r="AF675" s="9"/>
    </row>
    <row r="676" spans="30:32" x14ac:dyDescent="0.3">
      <c r="AF676" s="9"/>
    </row>
    <row r="677" spans="30:32" x14ac:dyDescent="0.3">
      <c r="AF677" s="9"/>
    </row>
    <row r="678" spans="30:32" x14ac:dyDescent="0.3">
      <c r="AF678" s="9"/>
    </row>
    <row r="679" spans="30:32" x14ac:dyDescent="0.3">
      <c r="AF679" s="9"/>
    </row>
    <row r="680" spans="30:32" x14ac:dyDescent="0.3">
      <c r="AF680" s="9"/>
    </row>
    <row r="681" spans="30:32" x14ac:dyDescent="0.3">
      <c r="AF681" s="9"/>
    </row>
    <row r="682" spans="30:32" x14ac:dyDescent="0.3">
      <c r="AF682" s="9"/>
    </row>
    <row r="683" spans="30:32" x14ac:dyDescent="0.3">
      <c r="AF683" s="9"/>
    </row>
    <row r="684" spans="30:32" x14ac:dyDescent="0.3">
      <c r="AF684" s="9"/>
    </row>
    <row r="685" spans="30:32" x14ac:dyDescent="0.3">
      <c r="AF685" s="9"/>
    </row>
    <row r="686" spans="30:32" x14ac:dyDescent="0.3">
      <c r="AF686" s="9"/>
    </row>
    <row r="687" spans="30:32" x14ac:dyDescent="0.3">
      <c r="AF687" s="9"/>
    </row>
    <row r="688" spans="30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</sheetData>
  <sortState xmlns:xlrd2="http://schemas.microsoft.com/office/spreadsheetml/2017/richdata2" ref="A3:AJ654">
    <sortCondition ref="B3:B654"/>
    <sortCondition ref="C3:C654"/>
  </sortState>
  <mergeCells count="4">
    <mergeCell ref="AA1:AH1"/>
    <mergeCell ref="V1:Z1"/>
    <mergeCell ref="S1:U1"/>
    <mergeCell ref="E1:Q1"/>
  </mergeCells>
  <hyperlinks>
    <hyperlink ref="AI5" r:id="rId1" display="https://www.butterfliesandmoths.org/species/Achalarus-casica" xr:uid="{691CB41F-739D-4B65-84B0-4F5E7397FB4C}"/>
    <hyperlink ref="AI6" r:id="rId2" xr:uid="{CA7C7FEE-392B-43D9-A994-8A0C38C6F98D}"/>
    <hyperlink ref="AI7" r:id="rId3" display="https://www.butterfliesandmoths.org/species/Achalarus-toxeus" xr:uid="{27F0F16D-2CE7-4A79-A0A9-480D6C5079DB}"/>
    <hyperlink ref="AI9" r:id="rId4" xr:uid="{8B9AEE61-92C2-4E46-ADD4-C24778D43F4A}"/>
    <hyperlink ref="AI13" r:id="rId5" display="https://www.butterfliesandmoths.org/species/Agathymus-aryxna" xr:uid="{ECFC1881-7A5A-4ADA-B87E-67A81835033E}"/>
    <hyperlink ref="AI17" r:id="rId6" xr:uid="{CD9DD095-2441-4731-A4E8-B221C16A12B8}"/>
    <hyperlink ref="AI14" r:id="rId7" xr:uid="{F3C5D932-842E-4BDF-BDE3-1EFBE2089DB2}"/>
    <hyperlink ref="AI10" r:id="rId8" xr:uid="{5779BFB5-05A8-444E-92CC-95DE124630C5}"/>
    <hyperlink ref="AI11" r:id="rId9" xr:uid="{73C210B4-999F-4D12-BAC1-6889BC3E75AC}"/>
    <hyperlink ref="AI18" r:id="rId10" xr:uid="{FFCBBC0C-3EA2-4DB8-80A7-E1301C7E3033}"/>
    <hyperlink ref="AI19" r:id="rId11" xr:uid="{72505A8B-4C7A-4521-9264-4F505FBF40CB}"/>
    <hyperlink ref="AI20" r:id="rId12" xr:uid="{81A30C02-BD3E-4297-82D7-62E79709E313}"/>
    <hyperlink ref="AI21" r:id="rId13" xr:uid="{DA9ADAE9-BAAC-41E8-9888-E832EA06B9E7}"/>
    <hyperlink ref="AI22" r:id="rId14" xr:uid="{0881D0E3-1723-419F-8CE2-034EEA9B0B9F}"/>
    <hyperlink ref="AI23" r:id="rId15" xr:uid="{434585E6-DF36-41A0-9FC4-5D9FCA064655}"/>
    <hyperlink ref="AI24" r:id="rId16" xr:uid="{0C49338E-64DB-4C57-9970-53465A312ECA}"/>
    <hyperlink ref="AI26" r:id="rId17" xr:uid="{E17A27A3-467F-4E9A-A2F6-D237D6D5CC3F}"/>
    <hyperlink ref="AI25" r:id="rId18" xr:uid="{77BF61A4-5B19-452C-B26F-883D137BB077}"/>
    <hyperlink ref="AI28" r:id="rId19" xr:uid="{682450C4-BD0F-4556-A5F8-D2E74AA31E4D}"/>
    <hyperlink ref="AI29" r:id="rId20" xr:uid="{F3AB85FA-D6A5-47F8-B3A8-683599EC7EDC}"/>
    <hyperlink ref="AI30" r:id="rId21" xr:uid="{C3D2398A-B167-4564-9598-6896CBBABD71}"/>
    <hyperlink ref="AI31" r:id="rId22" xr:uid="{84F0AFDE-1D6E-4F4C-A63F-1A9CDCF23533}"/>
    <hyperlink ref="AI32" r:id="rId23" xr:uid="{4C39A102-BE94-4FE6-A0E7-EEFDD2F75DB5}"/>
    <hyperlink ref="AI33" r:id="rId24" xr:uid="{6329BC94-6FE2-4C71-AC9A-9B73E1E9B3C4}"/>
    <hyperlink ref="AI34" r:id="rId25" xr:uid="{44BD7C6D-677A-4C04-BC71-0CF851201798}"/>
    <hyperlink ref="AI35" r:id="rId26" xr:uid="{941D10CA-8C0A-43AA-8D48-0AF08C04E802}"/>
    <hyperlink ref="AI36" r:id="rId27" xr:uid="{DD24F0C0-9104-42CF-AC97-B37F04CF9C86}"/>
    <hyperlink ref="AI38" r:id="rId28" xr:uid="{E7F319EA-3191-412C-AD06-92DFE45C7D7A}"/>
    <hyperlink ref="AI39" r:id="rId29" xr:uid="{993F81EF-A90D-42FA-857D-322AB1BB5FF3}"/>
    <hyperlink ref="AI40" r:id="rId30" xr:uid="{02EDB493-0C18-4C80-9960-740AA096492A}"/>
    <hyperlink ref="AI41" r:id="rId31" xr:uid="{8289F9F2-A535-4D8B-9C6B-01BF09B622ED}"/>
    <hyperlink ref="AI42" r:id="rId32" xr:uid="{E65D191C-2DDD-44D1-A7CD-9C0BB4FC7592}"/>
    <hyperlink ref="AI43" r:id="rId33" xr:uid="{95CDD04F-B778-49F5-96B0-E2D825272960}"/>
    <hyperlink ref="AI44" r:id="rId34" xr:uid="{01B682A2-BCC5-4BEF-9A93-8CD867D7BDB8}"/>
    <hyperlink ref="AI45" r:id="rId35" xr:uid="{B1EB9601-CC5F-4963-AC4A-4B5F4059F59B}"/>
    <hyperlink ref="AI47" r:id="rId36" xr:uid="{CBAEC2AE-0DD2-4DAB-A4D3-D566411492F6}"/>
    <hyperlink ref="AI48" r:id="rId37" xr:uid="{85B69B3C-11A2-4E8E-8425-3B5440AB815D}"/>
    <hyperlink ref="AI49" r:id="rId38" xr:uid="{78C72FF2-D956-497E-A39F-5D1A49019833}"/>
    <hyperlink ref="AI50" r:id="rId39" xr:uid="{9E482B9C-F985-43D3-9211-1F26A9FEBF86}"/>
    <hyperlink ref="AI51" r:id="rId40" xr:uid="{A3943DC0-42A4-4370-961D-68FB3433B38D}"/>
    <hyperlink ref="AI52" r:id="rId41" xr:uid="{A7119D3D-5085-48A4-BE67-6E0A7E1F91E6}"/>
    <hyperlink ref="AI53" r:id="rId42" xr:uid="{93916323-8B67-48C7-88E6-D80E7D7886E3}"/>
    <hyperlink ref="AI54" r:id="rId43" xr:uid="{185098B2-8306-456F-9903-8F39053666A7}"/>
    <hyperlink ref="AI55" r:id="rId44" xr:uid="{BF9C3772-CA69-4A69-9BC0-46E9828D1B62}"/>
    <hyperlink ref="AI56" r:id="rId45" xr:uid="{B01E06CE-216B-4FF5-9038-8A5795F00CEB}"/>
    <hyperlink ref="AI57" r:id="rId46" xr:uid="{7DBA2AAA-FAAD-4A30-B553-9D12720C869A}"/>
    <hyperlink ref="AI58" r:id="rId47" xr:uid="{435F6F0F-D9BC-429C-B6FA-ED7B2E62124B}"/>
    <hyperlink ref="AI59" r:id="rId48" xr:uid="{55B95DB2-CE04-4DFE-9D68-7B0DE17E7075}"/>
    <hyperlink ref="AI60" r:id="rId49" xr:uid="{8E685DE0-4CD6-496C-956F-013C46EDC748}"/>
    <hyperlink ref="AI61" r:id="rId50" xr:uid="{29BC4449-99FB-4C6C-9BF2-D87BB648674D}"/>
    <hyperlink ref="AI62" r:id="rId51" xr:uid="{0B7CDAEB-5E93-43B7-8107-8038C32725EF}"/>
    <hyperlink ref="AI65" r:id="rId52" xr:uid="{37D8EFB5-D544-4984-8F7E-213C8DCDC464}"/>
    <hyperlink ref="AI63" r:id="rId53" xr:uid="{A008615A-F2D2-403A-929D-3BD946119918}"/>
    <hyperlink ref="AI66" r:id="rId54" xr:uid="{C251FB93-06DB-4D64-B719-018398804428}"/>
    <hyperlink ref="AI67" r:id="rId55" xr:uid="{FA584EFC-2271-4AB5-8D77-21FDF17BD6A5}"/>
    <hyperlink ref="AI68" r:id="rId56" xr:uid="{934C8A47-02E9-4CFA-9668-F9729265ABB1}"/>
    <hyperlink ref="AI69" r:id="rId57" xr:uid="{972D8CE5-3D6F-4873-A31F-E7E4E9F7BD0F}"/>
    <hyperlink ref="AI70" r:id="rId58" xr:uid="{FFA3792F-3E3F-45AA-A5D6-ED1376447448}"/>
    <hyperlink ref="AI72" r:id="rId59" xr:uid="{B10E4715-9341-467B-8E36-DC253CBA0C4D}"/>
    <hyperlink ref="AI73" r:id="rId60" xr:uid="{7D756B3A-667C-41E3-B1E2-C86FC8F3F47E}"/>
    <hyperlink ref="AI74" r:id="rId61" xr:uid="{DE843DB1-453B-4CFC-8D57-155956E736BA}"/>
    <hyperlink ref="AI75" r:id="rId62" xr:uid="{F27788FC-1011-4410-801D-093AE0E23C8B}"/>
    <hyperlink ref="AI76" r:id="rId63" xr:uid="{B4B22E49-B01C-496C-BB2E-0807CB2F128F}"/>
    <hyperlink ref="AI77" r:id="rId64" xr:uid="{A1845F69-5994-4DEA-A90B-2B1D76B6DFA7}"/>
    <hyperlink ref="AI78" r:id="rId65" xr:uid="{28245C16-49BA-4E94-9D23-CC4775C14879}"/>
    <hyperlink ref="AI79" r:id="rId66" xr:uid="{519A788B-666C-4757-9BD6-B2AE29C7D877}"/>
    <hyperlink ref="AI81" r:id="rId67" xr:uid="{666649E0-AB05-497B-820E-C8EB6D1C1A28}"/>
    <hyperlink ref="AI82" r:id="rId68" xr:uid="{BDF7D0F5-D691-4559-B72C-564D8BAE0ECE}"/>
    <hyperlink ref="AI85" r:id="rId69" xr:uid="{7BAED1EF-6C3A-4875-9166-A153116A5900}"/>
    <hyperlink ref="AI86" r:id="rId70" xr:uid="{EEF315EA-7C6F-4792-902D-53A52230E235}"/>
    <hyperlink ref="AI87" r:id="rId71" xr:uid="{CB9BF93B-A339-420D-8515-0C5DE30F4C20}"/>
    <hyperlink ref="AI89" r:id="rId72" xr:uid="{A4E1E784-47E1-4D01-98B3-82C626FF5B44}"/>
    <hyperlink ref="AI90" r:id="rId73" xr:uid="{7CE5242A-C15B-478B-A6D3-B22C790904C4}"/>
    <hyperlink ref="AI91" r:id="rId74" xr:uid="{8F4FE4F8-3F39-4B2A-BE82-253270F92CB0}"/>
    <hyperlink ref="AI92" r:id="rId75" xr:uid="{AF7BF0EA-439A-443C-8E0C-974CE93BF161}"/>
    <hyperlink ref="AI93" r:id="rId76" xr:uid="{39C8E1B3-862A-45B7-BF88-9E12D51F7EBB}"/>
    <hyperlink ref="AI94" r:id="rId77" xr:uid="{92CC8C95-332F-462D-8A4E-6D0EF68D0382}"/>
    <hyperlink ref="AI95" r:id="rId78" xr:uid="{FE747E6D-CD5F-40CC-9AFA-89444E121AB5}"/>
    <hyperlink ref="AI96" r:id="rId79" xr:uid="{CA88149B-8D19-4C0D-9AC3-81704B2FAE9E}"/>
    <hyperlink ref="AI97" r:id="rId80" xr:uid="{62E917B8-FFCA-4921-A3B8-0CED242A1A12}"/>
    <hyperlink ref="AI99" r:id="rId81" xr:uid="{7328E8E9-A184-44A5-9417-D823A4B2C5A2}"/>
    <hyperlink ref="AI101" r:id="rId82" xr:uid="{F3968CAD-3A8D-4267-AF19-50949B7683C0}"/>
    <hyperlink ref="AI102" r:id="rId83" xr:uid="{BE941D3B-9DEE-4776-8494-6F5088691CEA}"/>
    <hyperlink ref="AI103" r:id="rId84" xr:uid="{A8A335F8-8DF7-4FD8-A168-E1379A65A0D2}"/>
    <hyperlink ref="AI104" r:id="rId85" xr:uid="{4C401D3C-B83D-4D9A-AE8C-97161D63D4DD}"/>
    <hyperlink ref="AI106" r:id="rId86" xr:uid="{CA5AD496-1650-4AB2-9445-544668C1A074}"/>
    <hyperlink ref="AI107" r:id="rId87" xr:uid="{010B0809-F20E-40E7-B6E0-9B5B7C02E113}"/>
    <hyperlink ref="AI108" r:id="rId88" xr:uid="{92E3EBA2-CA2F-4898-97AD-E322EF757FDE}"/>
    <hyperlink ref="AI109" r:id="rId89" xr:uid="{39ED5D6A-86DD-4ADE-BE38-1ED8B1BC6A0E}"/>
    <hyperlink ref="AI110" r:id="rId90" xr:uid="{FBE1ED27-B239-4F68-BD76-896251FA122E}"/>
    <hyperlink ref="AI111" r:id="rId91" xr:uid="{34E3D6B5-2624-4EFC-9FD0-95CA6D9AE049}"/>
    <hyperlink ref="AI112" r:id="rId92" xr:uid="{A7985E56-8D76-4935-AD77-DFFA44A1484E}"/>
    <hyperlink ref="AI113" r:id="rId93" xr:uid="{A0C74C00-5F89-40A9-9F05-70A8B490C48B}"/>
    <hyperlink ref="AI114" r:id="rId94" xr:uid="{3A659F48-9962-4064-86B3-44D1D9FCDC28}"/>
    <hyperlink ref="AI116" r:id="rId95" xr:uid="{067BF727-F4A7-49E8-86F4-C7DC1A757D84}"/>
    <hyperlink ref="AI117" r:id="rId96" xr:uid="{6F069A22-5B1F-4F25-B2DB-628A59D63ABA}"/>
    <hyperlink ref="AI118" r:id="rId97" xr:uid="{4ADCD75E-257B-4C86-A794-40CB8DA6C164}"/>
    <hyperlink ref="AI119" r:id="rId98" xr:uid="{90C755B9-0017-427B-B7AB-D9DFA4906492}"/>
    <hyperlink ref="AI120" r:id="rId99" xr:uid="{84B577CB-1B38-45D2-84C8-8C83A49F17DD}"/>
    <hyperlink ref="AI121" r:id="rId100" xr:uid="{434F6A6D-405B-4D11-93AA-707897BEB6B6}"/>
    <hyperlink ref="AI122" r:id="rId101" xr:uid="{4206B6AF-33B3-437D-9E06-C649C91FF491}"/>
    <hyperlink ref="AI124" r:id="rId102" xr:uid="{0B472B05-352C-4037-904D-1BB20B5CE822}"/>
    <hyperlink ref="AH125" r:id="rId103" display="https://www.butterfliesandmoths.org/species/Callophrys-lemberti" xr:uid="{EFB9B0A4-02F9-4CAB-A291-A331C1DA4394}"/>
    <hyperlink ref="AH126" r:id="rId104" xr:uid="{1A083A55-7853-4D92-90C5-6DCDC0750F6A}"/>
    <hyperlink ref="AH127" r:id="rId105" xr:uid="{1B6E8918-36A0-4988-8473-D23AC35CD2BC}"/>
    <hyperlink ref="AH128" r:id="rId106" xr:uid="{D458B64C-71B0-4877-AB89-623B13A515E1}"/>
    <hyperlink ref="AI129" r:id="rId107" xr:uid="{88E473D8-3F06-47AA-8F29-3E663B651CB6}"/>
    <hyperlink ref="AI130" r:id="rId108" xr:uid="{2F8CC4DA-7B2D-4F07-BC8F-B58134F1FF46}"/>
    <hyperlink ref="AI132" r:id="rId109" xr:uid="{D762FBE7-2846-4B27-9868-5BCED23C4A60}"/>
    <hyperlink ref="AI133" r:id="rId110" xr:uid="{71F4FBFB-A825-48A9-BD42-54A78300657D}"/>
    <hyperlink ref="AI134" r:id="rId111" xr:uid="{ECA2DC4D-409F-42E3-8DF8-EBB4A90EEBF1}"/>
    <hyperlink ref="AI135" r:id="rId112" xr:uid="{F566E0C7-A43D-418A-9091-DCBB2AF403A3}"/>
    <hyperlink ref="AI136" r:id="rId113" xr:uid="{D2EF6B79-6599-497E-B51F-AD4451493E39}"/>
    <hyperlink ref="AI137" r:id="rId114" xr:uid="{4CB06DD6-7B21-469B-B8CC-BCC44FB29185}"/>
    <hyperlink ref="AI138" r:id="rId115" xr:uid="{8D16B367-6902-471C-B3A7-77ADCC62D44D}"/>
    <hyperlink ref="AI139" r:id="rId116" xr:uid="{D71F6D8B-E5D3-42A2-86C6-887FE605F253}"/>
    <hyperlink ref="AI140" r:id="rId117" xr:uid="{FFF31F77-4018-4AE9-BD66-892364E4EB5B}"/>
    <hyperlink ref="AI141" r:id="rId118" xr:uid="{0B492C9E-84C9-4491-B3BA-2BF2CDD8A070}"/>
    <hyperlink ref="AI142" r:id="rId119" xr:uid="{2D32ADFE-8680-4F32-8C35-32859715FDDC}"/>
    <hyperlink ref="AI143" r:id="rId120" xr:uid="{D572829A-6520-4B3F-A510-9AE2BC703BA2}"/>
    <hyperlink ref="AI144" r:id="rId121" xr:uid="{1AC2E2AB-073C-4D3F-A779-1B988953F2DD}"/>
    <hyperlink ref="AI145" r:id="rId122" xr:uid="{A5357A53-98DD-4971-8152-CB1F02B124EF}"/>
    <hyperlink ref="AI146" r:id="rId123" xr:uid="{A31D6908-A70B-4A30-B6E2-8770057B8B77}"/>
    <hyperlink ref="AI147" r:id="rId124" xr:uid="{656E72AA-C010-443D-B240-FE7A61D64D4C}"/>
    <hyperlink ref="AI148" r:id="rId125" xr:uid="{B8ED80F5-7BB2-413B-9CB7-1021E6778D79}"/>
    <hyperlink ref="AI149" r:id="rId126" xr:uid="{C4DB2921-0730-4924-8834-CC113809C3D2}"/>
    <hyperlink ref="AI150" r:id="rId127" xr:uid="{5702B641-4587-400E-A401-1E87831B0612}"/>
    <hyperlink ref="AI151" r:id="rId128" xr:uid="{641FD595-D077-4895-A3AB-18B52DBC86D9}"/>
    <hyperlink ref="AI153" r:id="rId129" xr:uid="{631B0B45-B364-4B49-B545-C70A0FDFD09B}"/>
    <hyperlink ref="AI154" r:id="rId130" xr:uid="{6F25427C-69B4-4998-B5B0-206460E3210D}"/>
    <hyperlink ref="AI155" r:id="rId131" xr:uid="{A2EE9B9F-E465-4A99-AD07-21A6B2967387}"/>
    <hyperlink ref="AI156" r:id="rId132" xr:uid="{AECD5695-E406-490D-9814-B755E1D35B7B}"/>
    <hyperlink ref="AI157" r:id="rId133" xr:uid="{B6795161-B828-4D7B-96CB-C62463642512}"/>
    <hyperlink ref="AI158" r:id="rId134" xr:uid="{18DA349F-6DC4-437B-9919-BD66B152919C}"/>
    <hyperlink ref="AI159" r:id="rId135" xr:uid="{EBA81822-1504-478F-A417-309AF6782808}"/>
    <hyperlink ref="AI160" r:id="rId136" xr:uid="{9875198D-70F8-442A-9E05-335C6405C5B4}"/>
    <hyperlink ref="AI161" r:id="rId137" xr:uid="{4401485E-C2E7-42AC-B08B-DAF8FBDE051B}"/>
    <hyperlink ref="AI162" r:id="rId138" xr:uid="{1DCB6BBD-D6CE-4A51-A85C-0B7D6D75FCC9}"/>
    <hyperlink ref="AI163" r:id="rId139" xr:uid="{69BCCF2F-AE09-4927-85E0-02C69FE2FE37}"/>
    <hyperlink ref="AI164" r:id="rId140" xr:uid="{1FB7B07A-0F26-431D-BCD3-41ABF0220A40}"/>
    <hyperlink ref="AI165" r:id="rId141" xr:uid="{8AF68C6D-C199-4EB5-96DC-A4A802021A5F}"/>
    <hyperlink ref="AI166" r:id="rId142" xr:uid="{015B9FC9-6156-4E06-BCED-7D7129863631}"/>
    <hyperlink ref="AI329" r:id="rId143" display="https://www.iucnredlist.org/" xr:uid="{DBC6B1ED-BCCE-4077-9682-BCE0F2DF3483}"/>
    <hyperlink ref="AI354" r:id="rId144" xr:uid="{E4B7DEE7-C311-4F76-A943-CEF64D279C39}"/>
    <hyperlink ref="AI432" r:id="rId145" xr:uid="{37E2377A-AB4A-44E5-956F-B297F5FCC821}"/>
    <hyperlink ref="AI446" r:id="rId146" xr:uid="{06F656E6-2106-4246-A3AB-606B37AC0A48}"/>
    <hyperlink ref="AI471" r:id="rId147" xr:uid="{E58260B8-2083-4141-83D6-505FE43F5BD8}"/>
    <hyperlink ref="AI486" r:id="rId148" xr:uid="{B4AB4D64-1B5C-47A8-A752-85F575B775B0}"/>
    <hyperlink ref="AI644" r:id="rId149" xr:uid="{5165DCDD-A819-41B1-9D26-5768E46401E1}"/>
    <hyperlink ref="AI499" r:id="rId150" xr:uid="{FCA4524E-F9FE-4A17-946C-912D88AAD30D}"/>
    <hyperlink ref="AJ182" r:id="rId151" xr:uid="{F7B3F24A-EA12-4CFB-B778-62F4525CFCEF}"/>
    <hyperlink ref="AI187" r:id="rId152" xr:uid="{EDD82074-7DBF-4BEE-9A98-79D3A8112F3C}"/>
  </hyperlinks>
  <pageMargins left="0.75" right="0.75" top="1" bottom="1" header="0.5" footer="0.5"/>
  <pageSetup orientation="portrait" r:id="rId15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B541D4B336934E827A5737FF0335C7" ma:contentTypeVersion="10" ma:contentTypeDescription="Create a new document." ma:contentTypeScope="" ma:versionID="4db5a9c2e0af18efb86ab738a72e19d1">
  <xsd:schema xmlns:xsd="http://www.w3.org/2001/XMLSchema" xmlns:xs="http://www.w3.org/2001/XMLSchema" xmlns:p="http://schemas.microsoft.com/office/2006/metadata/properties" xmlns:ns2="a2aaacf4-ae96-424f-a1ae-eb0157194ee1" targetNamespace="http://schemas.microsoft.com/office/2006/metadata/properties" ma:root="true" ma:fieldsID="5bc2366f73843cf4b5ea8cc8e5e2a4c4" ns2:_="">
    <xsd:import namespace="a2aaacf4-ae96-424f-a1ae-eb0157194e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acf4-ae96-424f-a1ae-eb0157194e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BF301F-0ABD-489F-BF78-0163CC0AB763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a2aaacf4-ae96-424f-a1ae-eb0157194ee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42A22B7-D194-4145-AD28-EAC50F7DB8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0F9520-07D8-4D8B-A22E-7084DB4799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acf4-ae96-424f-a1ae-eb0157194e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NABA.butterflyspecies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Meier, Amanda</dc:creator>
  <cp:lastModifiedBy>Michael Crossley</cp:lastModifiedBy>
  <dcterms:created xsi:type="dcterms:W3CDTF">2020-04-13T17:08:57Z</dcterms:created>
  <dcterms:modified xsi:type="dcterms:W3CDTF">2020-08-10T18:26:57Z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0x01010023B541D4B336934E827A5737FF0335C7</vt:lpwstr>
  </property>
</Properties>
</file>