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codeName="ThisWorkbook" autoCompressPictures="0"/>
  <bookViews>
    <workbookView xWindow="-20" yWindow="-20" windowWidth="34380" windowHeight="23840" firstSheet="1" activeTab="1"/>
  </bookViews>
  <sheets>
    <sheet name="Diagram1" sheetId="18" state="hidden" r:id="rId1"/>
    <sheet name="1000-2010összesítő" sheetId="2" r:id="rId2"/>
    <sheet name="2011" sheetId="14" r:id="rId3"/>
  </sheets>
  <definedNames>
    <definedName name="_xlnm._FilterDatabase" localSheetId="1" hidden="1">'1000-2010összesítő'!$A$1:$X$10</definedName>
    <definedName name="_xlnm._FilterDatabase" localSheetId="2" hidden="1">'2011'!$A$1:$X$11</definedName>
    <definedName name="_xlnm.Print_Titles" localSheetId="1">'1000-2010összesítő'!$1:$1</definedName>
    <definedName name="_xlnm.Print_Titles" localSheetId="2">'2011'!$1:$1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4" l="1"/>
  <c r="C12" i="14"/>
  <c r="C11" i="14"/>
  <c r="B11" i="14"/>
</calcChain>
</file>

<file path=xl/sharedStrings.xml><?xml version="1.0" encoding="utf-8"?>
<sst xmlns="http://schemas.openxmlformats.org/spreadsheetml/2006/main" count="301" uniqueCount="193">
  <si>
    <t>1085</t>
  </si>
  <si>
    <t>Horánszky u.</t>
  </si>
  <si>
    <t>1991</t>
  </si>
  <si>
    <t>1996</t>
  </si>
  <si>
    <t>1993</t>
  </si>
  <si>
    <t>Karácsony S. u.</t>
  </si>
  <si>
    <t>III/12</t>
  </si>
  <si>
    <t>NK</t>
  </si>
  <si>
    <t>VIII/B</t>
  </si>
  <si>
    <t>akta nyitás dátuma</t>
  </si>
  <si>
    <t>Fő</t>
  </si>
  <si>
    <t>Család</t>
  </si>
  <si>
    <t>család</t>
  </si>
  <si>
    <t>1087</t>
  </si>
  <si>
    <t>Kovács Melinda Szilvia</t>
  </si>
  <si>
    <t>Besenyi Vivien</t>
  </si>
  <si>
    <t>1991.03.18.</t>
  </si>
  <si>
    <t>1000/101</t>
  </si>
  <si>
    <t>Szilvágyi László</t>
  </si>
  <si>
    <t>1990.08.20.</t>
  </si>
  <si>
    <t>2011/1</t>
  </si>
  <si>
    <t>2011/2</t>
  </si>
  <si>
    <t>2011/3</t>
  </si>
  <si>
    <t>2011/4</t>
  </si>
  <si>
    <t>2011/5</t>
  </si>
  <si>
    <t>2011/6</t>
  </si>
  <si>
    <t>2011/7</t>
  </si>
  <si>
    <t>2011/8</t>
  </si>
  <si>
    <t>Gadnai Katalin</t>
  </si>
  <si>
    <t>Orczy út</t>
  </si>
  <si>
    <t>21-23</t>
  </si>
  <si>
    <t>2</t>
  </si>
  <si>
    <t xml:space="preserve">Karácsony Gábor </t>
  </si>
  <si>
    <t>1996.04.18.</t>
  </si>
  <si>
    <t>Langa Anita</t>
  </si>
  <si>
    <t>Karácsony János</t>
  </si>
  <si>
    <t>1998.09.03.</t>
  </si>
  <si>
    <t>4</t>
  </si>
  <si>
    <t>Vay Á. u.</t>
  </si>
  <si>
    <t>1993.01.25.</t>
  </si>
  <si>
    <t>X/35</t>
  </si>
  <si>
    <t>Botos Mariann</t>
  </si>
  <si>
    <t>2/b</t>
  </si>
  <si>
    <t>II/34</t>
  </si>
  <si>
    <t>2011.01.04.</t>
  </si>
  <si>
    <t>26</t>
  </si>
  <si>
    <t>Gyermek ( kliens ) 
neve</t>
  </si>
  <si>
    <t>Bali Szilvia</t>
  </si>
  <si>
    <t>1082</t>
  </si>
  <si>
    <t>Baross u.</t>
  </si>
  <si>
    <t>1997.01.30.</t>
  </si>
  <si>
    <t>Várnagy Katalin</t>
  </si>
  <si>
    <t>1995</t>
  </si>
  <si>
    <t>3</t>
  </si>
  <si>
    <t>III/27</t>
  </si>
  <si>
    <t>III./3.</t>
  </si>
  <si>
    <t>A</t>
  </si>
  <si>
    <t>ÁN</t>
  </si>
  <si>
    <t>CSF</t>
  </si>
  <si>
    <t>1990.01.22.</t>
  </si>
  <si>
    <t>Korom Erika</t>
  </si>
  <si>
    <t>1089</t>
  </si>
  <si>
    <t>1000/10</t>
  </si>
  <si>
    <t>2011.01.07.</t>
  </si>
  <si>
    <t>Szabó Eszter Anna</t>
  </si>
  <si>
    <t>2010.07.02.</t>
  </si>
  <si>
    <t>Danó Réka Judit</t>
  </si>
  <si>
    <t>Horváth D. u.</t>
  </si>
  <si>
    <t>Hende Katalin</t>
  </si>
  <si>
    <t>Mátyás Lívia</t>
  </si>
  <si>
    <t>Lakatos Judit</t>
  </si>
  <si>
    <t>1995.01.17.</t>
  </si>
  <si>
    <t>III/I27</t>
  </si>
  <si>
    <t>Orgován Tibor</t>
  </si>
  <si>
    <t>2011.01.05.</t>
  </si>
  <si>
    <t>Tóth Marianna Bianka</t>
  </si>
  <si>
    <t>2000.11.28.</t>
  </si>
  <si>
    <t>Jóni Marianna</t>
  </si>
  <si>
    <t>Sárga Tünde</t>
  </si>
  <si>
    <t>III./6.</t>
  </si>
  <si>
    <t>2008.07.17.</t>
  </si>
  <si>
    <t>Tóth Tamás Krisztián</t>
  </si>
  <si>
    <t>ALSZ</t>
  </si>
  <si>
    <t>Ügyirat
 szám</t>
  </si>
  <si>
    <t>Állapot</t>
  </si>
  <si>
    <t>Lezárva
2011</t>
  </si>
  <si>
    <t>fsz/3</t>
  </si>
  <si>
    <t>Besenyi Erika</t>
  </si>
  <si>
    <t>1984.07.13.</t>
  </si>
  <si>
    <t>Tyukodi Judit</t>
  </si>
  <si>
    <t>Baross tér</t>
  </si>
  <si>
    <t>IH12</t>
  </si>
  <si>
    <t>Szuhaj Rita</t>
  </si>
  <si>
    <t>II</t>
  </si>
  <si>
    <t>1984</t>
  </si>
  <si>
    <t>1982</t>
  </si>
  <si>
    <t>Berki Mariann</t>
  </si>
  <si>
    <t>fszt. 4.</t>
  </si>
  <si>
    <t>1997</t>
  </si>
  <si>
    <t>2001</t>
  </si>
  <si>
    <t>2000</t>
  </si>
  <si>
    <t>6.</t>
  </si>
  <si>
    <t>Práter u.</t>
  </si>
  <si>
    <t>I621</t>
  </si>
  <si>
    <t>2008</t>
  </si>
  <si>
    <t>1081</t>
  </si>
  <si>
    <t>Szeszgyár u.</t>
  </si>
  <si>
    <t>1994.12.06.</t>
  </si>
  <si>
    <t>93</t>
  </si>
  <si>
    <t>Visi Imre u.</t>
  </si>
  <si>
    <t>Futó u.</t>
  </si>
  <si>
    <t>Irányitó-    
 szám</t>
  </si>
  <si>
    <t>Megjegyzés</t>
  </si>
  <si>
    <t>fsz./3</t>
  </si>
  <si>
    <t>1000/100</t>
  </si>
  <si>
    <t>1083</t>
  </si>
  <si>
    <t>22.</t>
  </si>
  <si>
    <t>9.</t>
  </si>
  <si>
    <t>1998</t>
  </si>
  <si>
    <t>Pozbai Boglárka</t>
  </si>
  <si>
    <t>Drótos Katalin</t>
  </si>
  <si>
    <t>Péter Kinga</t>
  </si>
  <si>
    <t>1000/103</t>
  </si>
  <si>
    <t>8.</t>
  </si>
  <si>
    <t>Anyja leánykori neve</t>
  </si>
  <si>
    <t>Körzet</t>
  </si>
  <si>
    <t>Irányitó-
 szám (Á)</t>
  </si>
  <si>
    <t>Utca
(Á)</t>
  </si>
  <si>
    <t>Házszám
(Á)</t>
  </si>
  <si>
    <t>Emelet
/ajtó
(Á)</t>
  </si>
  <si>
    <t>Születési
 dátum</t>
  </si>
  <si>
    <t>Lezárva
2009</t>
  </si>
  <si>
    <t>Oláh Evelin Erzsébet</t>
  </si>
  <si>
    <t>Burka Beáta</t>
  </si>
  <si>
    <t>92.</t>
  </si>
  <si>
    <t>fszt. 9.</t>
  </si>
  <si>
    <t>8900     Zalaegerszeg</t>
  </si>
  <si>
    <t xml:space="preserve">Kazinczy tér </t>
  </si>
  <si>
    <t>Dankó u.</t>
  </si>
  <si>
    <t>2010</t>
  </si>
  <si>
    <t>Zinnern Fruzsina</t>
  </si>
  <si>
    <t>Szolnoky Tünde</t>
  </si>
  <si>
    <t>III./12.</t>
  </si>
  <si>
    <t>Irányitó-
 szám</t>
  </si>
  <si>
    <t>Utca</t>
  </si>
  <si>
    <t>Házszám</t>
  </si>
  <si>
    <t>Emelet/ajtó</t>
  </si>
  <si>
    <t>1000/1</t>
  </si>
  <si>
    <t>F</t>
  </si>
  <si>
    <t>16</t>
  </si>
  <si>
    <t>7</t>
  </si>
  <si>
    <t>VIII</t>
  </si>
  <si>
    <t>1086</t>
  </si>
  <si>
    <t>1990</t>
  </si>
  <si>
    <t>1994</t>
  </si>
  <si>
    <t>2001.04.14.</t>
  </si>
  <si>
    <t>1000/102</t>
  </si>
  <si>
    <t>Lezárva
2000</t>
  </si>
  <si>
    <t>Balogh Attila</t>
  </si>
  <si>
    <t>1982.06.28.</t>
  </si>
  <si>
    <t>2011.01.11.</t>
  </si>
  <si>
    <t>1998.02.20</t>
  </si>
  <si>
    <t>Tóth Barbara</t>
  </si>
  <si>
    <t>Fazekas Dávid</t>
  </si>
  <si>
    <t>IH10</t>
  </si>
  <si>
    <t>1991.01.28.</t>
  </si>
  <si>
    <t>Mátyás Anna</t>
  </si>
  <si>
    <t>Kiss Ildikó</t>
  </si>
  <si>
    <t>50</t>
  </si>
  <si>
    <t xml:space="preserve">Nap u. </t>
  </si>
  <si>
    <t>I</t>
  </si>
  <si>
    <t>X</t>
  </si>
  <si>
    <t>2002.10.10.</t>
  </si>
  <si>
    <t>Ügy tipusa</t>
  </si>
  <si>
    <t>Varga Barnabás</t>
  </si>
  <si>
    <t>IV/16</t>
  </si>
  <si>
    <t>6000
Kecskemét</t>
  </si>
  <si>
    <t>II./3.</t>
  </si>
  <si>
    <t>Kéri Judit</t>
  </si>
  <si>
    <t>Ferenczfi Tamás</t>
  </si>
  <si>
    <t>6</t>
  </si>
  <si>
    <t>Születési
 év</t>
  </si>
  <si>
    <t>2002</t>
  </si>
  <si>
    <t>IX</t>
  </si>
  <si>
    <t>XIII</t>
  </si>
  <si>
    <t>Taj</t>
  </si>
  <si>
    <t>Lezárva
2012</t>
  </si>
  <si>
    <t>127-627-854</t>
  </si>
  <si>
    <t>Aktuális Állapot</t>
  </si>
  <si>
    <t>Korábbi állapot</t>
  </si>
  <si>
    <t>Családgondozó neve</t>
  </si>
  <si>
    <t>Születési
év</t>
  </si>
  <si>
    <t>Újra
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</si>
</sst>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indexed="8"/>
      <name val="MS Sans Serif"/>
      <charset val="238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  <charset val="238"/>
    </font>
    <font>
      <sz val="10"/>
      <color indexed="8"/>
      <name val="MS Sans Serif"/>
      <family val="2"/>
      <charset val="238"/>
    </font>
    <font>
      <sz val="10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b/>
      <sz val="14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8"/>
      <name val="Arial"/>
      <family val="2"/>
      <charset val="238"/>
    </font>
    <font>
      <b/>
      <sz val="12"/>
      <name val="Arial"/>
      <family val="2"/>
      <charset val="238"/>
    </font>
    <font>
      <b/>
      <sz val="9"/>
      <color indexed="8"/>
      <name val="Arial"/>
      <family val="2"/>
      <charset val="238"/>
    </font>
    <font>
      <b/>
      <sz val="10"/>
      <color indexed="8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b/>
      <sz val="10"/>
      <color indexed="8"/>
      <name val="Times New Roman"/>
      <family val="1"/>
      <charset val="238"/>
    </font>
    <font>
      <sz val="10"/>
      <color indexed="8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</cellStyleXfs>
  <cellXfs count="88">
    <xf numFmtId="0" fontId="0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vertical="top"/>
    </xf>
    <xf numFmtId="49" fontId="6" fillId="0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top" wrapText="1"/>
      <protection locked="0"/>
    </xf>
    <xf numFmtId="49" fontId="5" fillId="0" borderId="0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vertical="top"/>
    </xf>
    <xf numFmtId="49" fontId="2" fillId="0" borderId="0" xfId="0" applyNumberFormat="1" applyFont="1" applyFill="1" applyBorder="1" applyAlignment="1" applyProtection="1">
      <alignment vertical="top" wrapText="1"/>
    </xf>
    <xf numFmtId="49" fontId="6" fillId="0" borderId="0" xfId="0" applyNumberFormat="1" applyFont="1" applyFill="1" applyBorder="1" applyAlignment="1" applyProtection="1">
      <alignment horizontal="center" vertical="top"/>
    </xf>
    <xf numFmtId="49" fontId="6" fillId="0" borderId="0" xfId="0" applyNumberFormat="1" applyFont="1" applyFill="1" applyBorder="1" applyAlignment="1" applyProtection="1">
      <alignment vertical="top"/>
    </xf>
    <xf numFmtId="49" fontId="7" fillId="0" borderId="0" xfId="0" applyNumberFormat="1" applyFont="1" applyFill="1" applyBorder="1" applyAlignment="1" applyProtection="1">
      <alignment vertical="top" wrapText="1"/>
    </xf>
    <xf numFmtId="49" fontId="2" fillId="0" borderId="0" xfId="0" applyNumberFormat="1" applyFont="1" applyFill="1" applyBorder="1" applyAlignment="1" applyProtection="1">
      <alignment horizontal="left" vertical="top"/>
    </xf>
    <xf numFmtId="11" fontId="7" fillId="0" borderId="0" xfId="0" applyNumberFormat="1" applyFont="1" applyFill="1" applyBorder="1" applyAlignment="1" applyProtection="1">
      <alignment vertical="top" wrapText="1"/>
    </xf>
    <xf numFmtId="49" fontId="5" fillId="0" borderId="0" xfId="0" applyNumberFormat="1" applyFont="1" applyFill="1" applyBorder="1" applyAlignment="1" applyProtection="1">
      <alignment horizontal="center" vertical="top"/>
    </xf>
    <xf numFmtId="49" fontId="7" fillId="0" borderId="0" xfId="0" applyNumberFormat="1" applyFont="1" applyFill="1" applyBorder="1" applyAlignment="1" applyProtection="1">
      <alignment horizontal="center" vertical="top"/>
    </xf>
    <xf numFmtId="49" fontId="7" fillId="0" borderId="0" xfId="0" applyNumberFormat="1" applyFont="1" applyFill="1" applyBorder="1" applyAlignment="1" applyProtection="1">
      <alignment vertical="top"/>
    </xf>
    <xf numFmtId="49" fontId="3" fillId="0" borderId="0" xfId="0" applyNumberFormat="1" applyFont="1" applyFill="1" applyBorder="1" applyAlignment="1" applyProtection="1">
      <alignment horizontal="left" vertical="top"/>
    </xf>
    <xf numFmtId="49" fontId="6" fillId="0" borderId="0" xfId="0" applyNumberFormat="1" applyFont="1" applyFill="1" applyBorder="1" applyAlignment="1" applyProtection="1">
      <alignment vertical="top" wrapText="1"/>
    </xf>
    <xf numFmtId="49" fontId="7" fillId="0" borderId="0" xfId="0" applyNumberFormat="1" applyFont="1" applyFill="1" applyBorder="1" applyAlignment="1" applyProtection="1">
      <alignment horizontal="center" vertical="top" wrapText="1"/>
    </xf>
    <xf numFmtId="11" fontId="7" fillId="0" borderId="0" xfId="0" applyNumberFormat="1" applyFont="1" applyFill="1" applyBorder="1" applyAlignment="1" applyProtection="1">
      <alignment vertical="top"/>
    </xf>
    <xf numFmtId="49" fontId="7" fillId="0" borderId="0" xfId="0" applyNumberFormat="1" applyFont="1" applyFill="1" applyBorder="1" applyAlignment="1" applyProtection="1">
      <alignment horizontal="left" vertical="top" wrapText="1"/>
    </xf>
    <xf numFmtId="49" fontId="1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top"/>
    </xf>
    <xf numFmtId="49" fontId="3" fillId="0" borderId="0" xfId="0" applyNumberFormat="1" applyFont="1" applyFill="1" applyBorder="1" applyAlignment="1" applyProtection="1">
      <alignment vertical="top" wrapText="1"/>
    </xf>
    <xf numFmtId="49" fontId="2" fillId="0" borderId="0" xfId="0" applyNumberFormat="1" applyFont="1" applyAlignment="1">
      <alignment vertical="top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Alignment="1">
      <alignment vertical="top" wrapText="1"/>
    </xf>
    <xf numFmtId="49" fontId="13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top" wrapText="1"/>
      <protection locked="0"/>
    </xf>
    <xf numFmtId="1" fontId="6" fillId="0" borderId="0" xfId="0" applyNumberFormat="1" applyFont="1" applyFill="1" applyBorder="1" applyAlignment="1" applyProtection="1">
      <alignment horizontal="center" vertical="top"/>
    </xf>
    <xf numFmtId="49" fontId="15" fillId="0" borderId="0" xfId="0" applyNumberFormat="1" applyFont="1" applyFill="1" applyBorder="1" applyAlignment="1" applyProtection="1">
      <alignment horizontal="left" vertical="top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49" fontId="10" fillId="0" borderId="0" xfId="0" applyNumberFormat="1" applyFont="1" applyFill="1" applyBorder="1" applyAlignment="1" applyProtection="1">
      <alignment horizontal="center" vertical="center" wrapText="1"/>
    </xf>
    <xf numFmtId="49" fontId="15" fillId="0" borderId="0" xfId="0" applyNumberFormat="1" applyFont="1" applyFill="1" applyBorder="1" applyAlignment="1" applyProtection="1">
      <alignment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top"/>
    </xf>
    <xf numFmtId="1" fontId="12" fillId="0" borderId="0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 vertical="center"/>
    </xf>
    <xf numFmtId="49" fontId="17" fillId="0" borderId="0" xfId="0" applyNumberFormat="1" applyFont="1" applyFill="1" applyBorder="1" applyAlignment="1" applyProtection="1">
      <alignment horizontal="center" vertical="center"/>
    </xf>
    <xf numFmtId="49" fontId="17" fillId="0" borderId="0" xfId="0" applyNumberFormat="1" applyFont="1" applyFill="1" applyBorder="1" applyAlignment="1" applyProtection="1">
      <alignment horizontal="center" vertical="top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 applyProtection="1">
      <alignment horizontal="center" vertical="center" wrapText="1"/>
    </xf>
    <xf numFmtId="49" fontId="6" fillId="2" borderId="0" xfId="0" applyNumberFormat="1" applyFont="1" applyFill="1" applyBorder="1" applyAlignment="1" applyProtection="1">
      <alignment horizontal="left" vertical="top" wrapText="1"/>
      <protection locked="0"/>
    </xf>
    <xf numFmtId="1" fontId="5" fillId="2" borderId="0" xfId="0" applyNumberFormat="1" applyFont="1" applyFill="1" applyBorder="1" applyAlignment="1" applyProtection="1">
      <alignment horizontal="center" vertical="center"/>
    </xf>
    <xf numFmtId="1" fontId="8" fillId="2" borderId="0" xfId="0" applyNumberFormat="1" applyFont="1" applyFill="1" applyBorder="1" applyAlignment="1" applyProtection="1">
      <alignment horizontal="center" vertical="center"/>
    </xf>
    <xf numFmtId="49" fontId="13" fillId="2" borderId="0" xfId="0" applyNumberFormat="1" applyFont="1" applyFill="1" applyBorder="1" applyAlignment="1" applyProtection="1">
      <alignment horizontal="center" vertical="center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1" fontId="6" fillId="2" borderId="0" xfId="0" applyNumberFormat="1" applyFont="1" applyFill="1" applyBorder="1" applyAlignment="1" applyProtection="1">
      <alignment horizontal="center" vertical="top" wrapText="1"/>
      <protection locked="0"/>
    </xf>
    <xf numFmtId="49" fontId="3" fillId="2" borderId="0" xfId="0" applyNumberFormat="1" applyFont="1" applyFill="1" applyBorder="1" applyAlignment="1" applyProtection="1">
      <alignment horizontal="left" vertical="top" wrapText="1"/>
      <protection locked="0"/>
    </xf>
    <xf numFmtId="49" fontId="6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5" fillId="2" borderId="0" xfId="0" applyNumberFormat="1" applyFont="1" applyFill="1" applyBorder="1" applyAlignment="1" applyProtection="1">
      <alignment horizontal="left" vertical="top" wrapText="1"/>
      <protection locked="0"/>
    </xf>
    <xf numFmtId="49" fontId="6" fillId="2" borderId="0" xfId="0" applyNumberFormat="1" applyFont="1" applyFill="1" applyBorder="1" applyAlignment="1" applyProtection="1">
      <alignment horizontal="center" vertical="top" wrapText="1"/>
      <protection locked="0"/>
    </xf>
    <xf numFmtId="49" fontId="3" fillId="2" borderId="0" xfId="0" applyNumberFormat="1" applyFont="1" applyFill="1" applyBorder="1" applyAlignment="1" applyProtection="1">
      <alignment vertical="top"/>
    </xf>
    <xf numFmtId="49" fontId="16" fillId="0" borderId="0" xfId="0" applyNumberFormat="1" applyFont="1" applyFill="1" applyBorder="1" applyAlignment="1" applyProtection="1">
      <alignment horizontal="center" vertical="center"/>
    </xf>
    <xf numFmtId="49" fontId="16" fillId="2" borderId="0" xfId="0" applyNumberFormat="1" applyFont="1" applyFill="1" applyBorder="1" applyAlignment="1" applyProtection="1">
      <alignment horizontal="center" vertical="center"/>
    </xf>
    <xf numFmtId="49" fontId="11" fillId="2" borderId="0" xfId="0" applyNumberFormat="1" applyFont="1" applyFill="1" applyBorder="1" applyAlignment="1" applyProtection="1">
      <alignment horizontal="center" vertical="center" wrapText="1"/>
    </xf>
    <xf numFmtId="49" fontId="19" fillId="4" borderId="2" xfId="0" applyNumberFormat="1" applyFont="1" applyFill="1" applyBorder="1" applyAlignment="1" applyProtection="1">
      <alignment horizontal="center" vertical="center" wrapText="1"/>
    </xf>
    <xf numFmtId="1" fontId="18" fillId="4" borderId="3" xfId="0" applyNumberFormat="1" applyFont="1" applyFill="1" applyBorder="1" applyAlignment="1" applyProtection="1">
      <alignment horizontal="center" vertical="center" wrapText="1"/>
    </xf>
    <xf numFmtId="49" fontId="18" fillId="4" borderId="3" xfId="0" applyNumberFormat="1" applyFont="1" applyFill="1" applyBorder="1" applyAlignment="1" applyProtection="1">
      <alignment horizontal="center" vertical="center" wrapText="1"/>
    </xf>
    <xf numFmtId="49" fontId="19" fillId="4" borderId="3" xfId="0" applyNumberFormat="1" applyFont="1" applyFill="1" applyBorder="1" applyAlignment="1" applyProtection="1">
      <alignment horizontal="center" vertical="center" wrapText="1"/>
    </xf>
    <xf numFmtId="49" fontId="19" fillId="4" borderId="3" xfId="0" applyNumberFormat="1" applyFont="1" applyFill="1" applyBorder="1" applyAlignment="1" applyProtection="1">
      <alignment horizontal="center" vertical="center" wrapText="1"/>
      <protection locked="0"/>
    </xf>
    <xf numFmtId="1" fontId="19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8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3" xfId="0" applyNumberFormat="1" applyFont="1" applyFill="1" applyBorder="1" applyAlignment="1" applyProtection="1">
      <alignment horizontal="center" vertical="center" wrapText="1"/>
    </xf>
    <xf numFmtId="49" fontId="19" fillId="4" borderId="3" xfId="0" applyNumberFormat="1" applyFont="1" applyFill="1" applyBorder="1" applyAlignment="1" applyProtection="1">
      <alignment horizontal="center" vertical="center"/>
      <protection locked="0"/>
    </xf>
    <xf numFmtId="49" fontId="19" fillId="4" borderId="3" xfId="0" applyNumberFormat="1" applyFont="1" applyFill="1" applyBorder="1" applyAlignment="1" applyProtection="1">
      <alignment vertical="center"/>
    </xf>
    <xf numFmtId="49" fontId="19" fillId="4" borderId="3" xfId="0" applyNumberFormat="1" applyFont="1" applyFill="1" applyBorder="1" applyAlignment="1" applyProtection="1">
      <alignment vertical="top"/>
    </xf>
    <xf numFmtId="1" fontId="20" fillId="3" borderId="3" xfId="0" applyNumberFormat="1" applyFont="1" applyFill="1" applyBorder="1" applyAlignment="1" applyProtection="1">
      <alignment horizontal="center" vertical="center" wrapText="1"/>
    </xf>
    <xf numFmtId="49" fontId="20" fillId="3" borderId="3" xfId="0" applyNumberFormat="1" applyFont="1" applyFill="1" applyBorder="1" applyAlignment="1" applyProtection="1">
      <alignment horizontal="center" vertical="center" wrapText="1"/>
    </xf>
    <xf numFmtId="49" fontId="20" fillId="3" borderId="3" xfId="0" applyNumberFormat="1" applyFont="1" applyFill="1" applyBorder="1" applyAlignment="1" applyProtection="1">
      <alignment horizontal="center" vertical="center" wrapText="1"/>
      <protection locked="0"/>
    </xf>
    <xf numFmtId="11" fontId="20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" xfId="0" applyNumberFormat="1" applyFont="1" applyFill="1" applyBorder="1" applyAlignment="1" applyProtection="1">
      <alignment horizontal="center" vertical="center" wrapText="1"/>
    </xf>
    <xf numFmtId="49" fontId="20" fillId="3" borderId="3" xfId="0" applyNumberFormat="1" applyFont="1" applyFill="1" applyBorder="1" applyAlignment="1" applyProtection="1">
      <alignment horizontal="center" vertical="center"/>
      <protection locked="0"/>
    </xf>
    <xf numFmtId="11" fontId="20" fillId="3" borderId="3" xfId="0" applyNumberFormat="1" applyFont="1" applyFill="1" applyBorder="1" applyAlignment="1" applyProtection="1">
      <alignment horizontal="center" vertical="top" wrapText="1"/>
      <protection locked="0"/>
    </xf>
    <xf numFmtId="49" fontId="20" fillId="3" borderId="3" xfId="0" applyNumberFormat="1" applyFont="1" applyFill="1" applyBorder="1" applyAlignment="1" applyProtection="1">
      <alignment horizontal="center" vertical="top"/>
    </xf>
    <xf numFmtId="49" fontId="4" fillId="0" borderId="0" xfId="0" applyNumberFormat="1" applyFont="1" applyFill="1" applyBorder="1" applyAlignment="1" applyProtection="1">
      <alignment horizontal="center" vertical="center"/>
    </xf>
    <xf numFmtId="49" fontId="11" fillId="0" borderId="0" xfId="0" applyNumberFormat="1" applyFont="1" applyFill="1" applyBorder="1" applyAlignment="1" applyProtection="1">
      <alignment horizontal="center" vertical="center"/>
    </xf>
    <xf numFmtId="49" fontId="21" fillId="3" borderId="3" xfId="0" applyNumberFormat="1" applyFont="1" applyFill="1" applyBorder="1" applyAlignment="1" applyProtection="1">
      <alignment horizontal="center" vertical="center" wrapText="1"/>
    </xf>
    <xf numFmtId="49" fontId="22" fillId="0" borderId="0" xfId="0" applyNumberFormat="1" applyFont="1" applyFill="1" applyBorder="1" applyAlignment="1" applyProtection="1">
      <alignment horizontal="center" vertical="center" wrapText="1"/>
    </xf>
    <xf numFmtId="49" fontId="8" fillId="3" borderId="2" xfId="0" applyNumberFormat="1" applyFont="1" applyFill="1" applyBorder="1" applyAlignment="1" applyProtection="1">
      <alignment horizontal="center" vertical="center" wrapText="1"/>
    </xf>
    <xf numFmtId="49" fontId="8" fillId="0" borderId="1" xfId="0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Normál 2" xfId="2"/>
    <cellStyle name="Normál_2000 statisztika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86488"/>
        <c:axId val="2085889592"/>
      </c:barChart>
      <c:catAx>
        <c:axId val="208588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89592"/>
        <c:crosses val="autoZero"/>
        <c:auto val="1"/>
        <c:lblAlgn val="ctr"/>
        <c:lblOffset val="100"/>
        <c:noMultiLvlLbl val="0"/>
      </c:catAx>
      <c:valAx>
        <c:axId val="208588959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208588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pageSetup paperSize="9" orientation="portrait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 enableFormatConditionsCalculation="0"/>
  <dimension ref="A1:X10"/>
  <sheetViews>
    <sheetView tabSelected="1" zoomScale="125" zoomScaleNormal="125" zoomScalePageLayoutView="125" workbookViewId="0">
      <pane ySplit="1" topLeftCell="A2" activePane="bottomLeft" state="frozen"/>
      <selection pane="bottomLeft" activeCell="J19" sqref="J19"/>
    </sheetView>
  </sheetViews>
  <sheetFormatPr baseColWidth="10" defaultColWidth="11.42578125" defaultRowHeight="26" customHeight="1" x14ac:dyDescent="0"/>
  <cols>
    <col min="1" max="1" width="12.85546875" style="60" customWidth="1"/>
    <col min="2" max="2" width="9" style="38" customWidth="1"/>
    <col min="3" max="3" width="6.42578125" style="38" customWidth="1"/>
    <col min="4" max="4" width="6" style="30" customWidth="1"/>
    <col min="5" max="5" width="13.42578125" style="46" customWidth="1"/>
    <col min="6" max="6" width="10.5703125" style="35" customWidth="1"/>
    <col min="7" max="7" width="8.28515625" style="3" customWidth="1"/>
    <col min="8" max="8" width="22.140625" style="12" customWidth="1"/>
    <col min="9" max="9" width="11.42578125" style="12" customWidth="1"/>
    <col min="10" max="10" width="10.7109375" style="33" customWidth="1"/>
    <col min="11" max="11" width="10.7109375" style="19" customWidth="1"/>
    <col min="12" max="12" width="18.85546875" style="20" customWidth="1"/>
    <col min="13" max="13" width="13.42578125" style="45" customWidth="1"/>
    <col min="14" max="14" width="8.85546875" style="16" customWidth="1"/>
    <col min="15" max="15" width="18.85546875" style="37" customWidth="1"/>
    <col min="16" max="16" width="17.28515625" style="11" customWidth="1"/>
    <col min="17" max="17" width="20.7109375" style="12" customWidth="1"/>
    <col min="18" max="18" width="8.7109375" style="11" customWidth="1"/>
    <col min="19" max="19" width="8.42578125" style="11" customWidth="1"/>
    <col min="20" max="20" width="14.140625" style="11" customWidth="1"/>
    <col min="21" max="21" width="19.28515625" style="12" customWidth="1"/>
    <col min="22" max="22" width="8.28515625" style="11" customWidth="1"/>
    <col min="23" max="23" width="8.5703125" style="11" customWidth="1"/>
    <col min="24" max="24" width="26.42578125" style="4" customWidth="1"/>
    <col min="25" max="16384" width="11.42578125" style="4"/>
  </cols>
  <sheetData>
    <row r="1" spans="1:24" s="73" customFormat="1" ht="31.5" customHeight="1" thickBot="1">
      <c r="A1" s="63" t="s">
        <v>83</v>
      </c>
      <c r="B1" s="64" t="s">
        <v>10</v>
      </c>
      <c r="C1" s="64" t="s">
        <v>11</v>
      </c>
      <c r="D1" s="65" t="s">
        <v>7</v>
      </c>
      <c r="E1" s="65" t="s">
        <v>188</v>
      </c>
      <c r="F1" s="65" t="s">
        <v>189</v>
      </c>
      <c r="G1" s="66" t="s">
        <v>173</v>
      </c>
      <c r="H1" s="67" t="s">
        <v>46</v>
      </c>
      <c r="I1" s="67" t="s">
        <v>185</v>
      </c>
      <c r="J1" s="68" t="s">
        <v>191</v>
      </c>
      <c r="K1" s="67" t="s">
        <v>130</v>
      </c>
      <c r="L1" s="69" t="s">
        <v>124</v>
      </c>
      <c r="M1" s="69" t="s">
        <v>185</v>
      </c>
      <c r="N1" s="69" t="s">
        <v>125</v>
      </c>
      <c r="O1" s="66" t="s">
        <v>190</v>
      </c>
      <c r="P1" s="70" t="s">
        <v>126</v>
      </c>
      <c r="Q1" s="67" t="s">
        <v>127</v>
      </c>
      <c r="R1" s="67" t="s">
        <v>128</v>
      </c>
      <c r="S1" s="67" t="s">
        <v>129</v>
      </c>
      <c r="T1" s="70" t="s">
        <v>143</v>
      </c>
      <c r="U1" s="71" t="s">
        <v>144</v>
      </c>
      <c r="V1" s="71" t="s">
        <v>145</v>
      </c>
      <c r="W1" s="71" t="s">
        <v>146</v>
      </c>
      <c r="X1" s="72" t="s">
        <v>112</v>
      </c>
    </row>
    <row r="2" spans="1:24" ht="26" customHeight="1">
      <c r="A2" s="60" t="s">
        <v>147</v>
      </c>
      <c r="B2" s="28">
        <v>1</v>
      </c>
      <c r="C2" s="38">
        <v>1</v>
      </c>
      <c r="D2" s="30" t="s">
        <v>7</v>
      </c>
      <c r="E2" s="46" t="s">
        <v>131</v>
      </c>
      <c r="F2" s="1"/>
      <c r="G2" s="3" t="s">
        <v>57</v>
      </c>
      <c r="H2" s="5" t="s">
        <v>69</v>
      </c>
      <c r="I2" s="5"/>
      <c r="J2" s="32" t="s">
        <v>2</v>
      </c>
      <c r="K2" s="6" t="s">
        <v>165</v>
      </c>
      <c r="L2" s="5" t="s">
        <v>166</v>
      </c>
      <c r="M2" s="44"/>
      <c r="N2" s="7" t="s">
        <v>8</v>
      </c>
      <c r="O2" s="34" t="s">
        <v>121</v>
      </c>
      <c r="P2" s="8" t="s">
        <v>152</v>
      </c>
      <c r="Q2" s="5" t="s">
        <v>5</v>
      </c>
      <c r="R2" s="8" t="s">
        <v>45</v>
      </c>
      <c r="S2" s="8" t="s">
        <v>103</v>
      </c>
      <c r="T2" s="8"/>
      <c r="U2" s="5"/>
      <c r="V2" s="8"/>
      <c r="W2" s="8"/>
    </row>
    <row r="3" spans="1:24" ht="26" customHeight="1">
      <c r="A3" s="60" t="s">
        <v>62</v>
      </c>
      <c r="B3" s="28">
        <v>1</v>
      </c>
      <c r="C3" s="38">
        <v>1</v>
      </c>
      <c r="D3" s="30" t="s">
        <v>7</v>
      </c>
      <c r="E3" s="46" t="s">
        <v>131</v>
      </c>
      <c r="F3" s="1"/>
      <c r="G3" s="3" t="s">
        <v>57</v>
      </c>
      <c r="H3" s="5" t="s">
        <v>18</v>
      </c>
      <c r="I3" s="5"/>
      <c r="J3" s="32" t="s">
        <v>153</v>
      </c>
      <c r="K3" s="6" t="s">
        <v>19</v>
      </c>
      <c r="L3" s="5" t="s">
        <v>92</v>
      </c>
      <c r="M3" s="44"/>
      <c r="N3" s="25" t="s">
        <v>170</v>
      </c>
      <c r="O3" s="34" t="s">
        <v>178</v>
      </c>
      <c r="P3" s="8" t="s">
        <v>0</v>
      </c>
      <c r="Q3" s="5" t="s">
        <v>1</v>
      </c>
      <c r="R3" s="8" t="s">
        <v>150</v>
      </c>
      <c r="S3" s="8" t="s">
        <v>113</v>
      </c>
      <c r="T3" s="8"/>
      <c r="U3" s="5"/>
      <c r="V3" s="8"/>
      <c r="W3" s="8"/>
    </row>
    <row r="4" spans="1:24" ht="26" customHeight="1">
      <c r="A4" s="60" t="s">
        <v>114</v>
      </c>
      <c r="B4" s="28">
        <v>1</v>
      </c>
      <c r="C4" s="38">
        <v>1</v>
      </c>
      <c r="D4" s="30" t="s">
        <v>7</v>
      </c>
      <c r="E4" s="46" t="s">
        <v>131</v>
      </c>
      <c r="F4" s="1"/>
      <c r="G4" s="3" t="s">
        <v>57</v>
      </c>
      <c r="H4" s="5" t="s">
        <v>87</v>
      </c>
      <c r="I4" s="5"/>
      <c r="J4" s="32" t="s">
        <v>153</v>
      </c>
      <c r="K4" s="6" t="s">
        <v>59</v>
      </c>
      <c r="L4" s="5" t="s">
        <v>60</v>
      </c>
      <c r="M4" s="44"/>
      <c r="N4" s="7" t="s">
        <v>151</v>
      </c>
      <c r="O4" s="34" t="s">
        <v>96</v>
      </c>
      <c r="P4" s="8" t="s">
        <v>61</v>
      </c>
      <c r="Q4" s="5" t="s">
        <v>106</v>
      </c>
      <c r="R4" s="8" t="s">
        <v>42</v>
      </c>
      <c r="S4" s="8" t="s">
        <v>43</v>
      </c>
      <c r="T4" s="8"/>
      <c r="U4" s="5"/>
      <c r="V4" s="8"/>
      <c r="W4" s="8"/>
    </row>
    <row r="5" spans="1:24" ht="26" customHeight="1">
      <c r="A5" s="60" t="s">
        <v>114</v>
      </c>
      <c r="B5" s="28">
        <v>1</v>
      </c>
      <c r="C5" s="38">
        <v>1</v>
      </c>
      <c r="D5" s="30" t="s">
        <v>7</v>
      </c>
      <c r="E5" s="46" t="s">
        <v>131</v>
      </c>
      <c r="F5" s="1"/>
      <c r="G5" s="3" t="s">
        <v>57</v>
      </c>
      <c r="H5" s="5" t="s">
        <v>15</v>
      </c>
      <c r="I5" s="5"/>
      <c r="J5" s="32" t="s">
        <v>2</v>
      </c>
      <c r="K5" s="6" t="s">
        <v>16</v>
      </c>
      <c r="L5" s="5" t="s">
        <v>60</v>
      </c>
      <c r="M5" s="44"/>
      <c r="N5" s="7" t="s">
        <v>151</v>
      </c>
      <c r="O5" s="34" t="s">
        <v>96</v>
      </c>
      <c r="P5" s="8" t="s">
        <v>61</v>
      </c>
      <c r="Q5" s="5" t="s">
        <v>106</v>
      </c>
      <c r="R5" s="8" t="s">
        <v>42</v>
      </c>
      <c r="S5" s="8" t="s">
        <v>43</v>
      </c>
      <c r="T5" s="8"/>
      <c r="U5" s="5"/>
      <c r="V5" s="8"/>
      <c r="W5" s="8"/>
    </row>
    <row r="6" spans="1:24" ht="26" customHeight="1">
      <c r="A6" s="60" t="s">
        <v>17</v>
      </c>
      <c r="B6" s="28">
        <v>1</v>
      </c>
      <c r="D6" s="31" t="s">
        <v>7</v>
      </c>
      <c r="E6" s="46" t="s">
        <v>131</v>
      </c>
      <c r="F6" s="1"/>
      <c r="G6" s="3" t="s">
        <v>56</v>
      </c>
      <c r="H6" s="5" t="s">
        <v>41</v>
      </c>
      <c r="I6" s="5"/>
      <c r="J6" s="32" t="s">
        <v>94</v>
      </c>
      <c r="K6" s="6" t="s">
        <v>88</v>
      </c>
      <c r="L6" s="5" t="s">
        <v>89</v>
      </c>
      <c r="M6" s="44"/>
      <c r="N6" s="7" t="s">
        <v>151</v>
      </c>
      <c r="O6" s="34" t="s">
        <v>96</v>
      </c>
      <c r="P6" s="8" t="s">
        <v>105</v>
      </c>
      <c r="Q6" s="5" t="s">
        <v>38</v>
      </c>
      <c r="R6" s="8" t="s">
        <v>53</v>
      </c>
      <c r="S6" s="8" t="s">
        <v>54</v>
      </c>
      <c r="T6" s="8"/>
      <c r="U6" s="5"/>
      <c r="V6" s="8"/>
      <c r="W6" s="8"/>
    </row>
    <row r="7" spans="1:24" ht="26" customHeight="1">
      <c r="A7" s="60" t="s">
        <v>17</v>
      </c>
      <c r="B7" s="28">
        <v>1</v>
      </c>
      <c r="D7" s="82" t="s">
        <v>7</v>
      </c>
      <c r="E7" s="46" t="s">
        <v>131</v>
      </c>
      <c r="F7" s="1"/>
      <c r="G7" s="3" t="s">
        <v>56</v>
      </c>
      <c r="H7" s="5" t="s">
        <v>70</v>
      </c>
      <c r="I7" s="5"/>
      <c r="J7" s="32" t="s">
        <v>52</v>
      </c>
      <c r="K7" s="6" t="s">
        <v>71</v>
      </c>
      <c r="L7" s="5" t="s">
        <v>89</v>
      </c>
      <c r="M7" s="44"/>
      <c r="N7" s="7" t="s">
        <v>151</v>
      </c>
      <c r="O7" s="34" t="s">
        <v>96</v>
      </c>
      <c r="P7" s="8" t="s">
        <v>105</v>
      </c>
      <c r="Q7" s="5" t="s">
        <v>38</v>
      </c>
      <c r="R7" s="8" t="s">
        <v>53</v>
      </c>
      <c r="S7" s="8" t="s">
        <v>72</v>
      </c>
      <c r="T7" s="8"/>
      <c r="U7" s="5"/>
      <c r="V7" s="8"/>
      <c r="W7" s="8"/>
    </row>
    <row r="8" spans="1:24" ht="26" customHeight="1">
      <c r="A8" s="60" t="s">
        <v>17</v>
      </c>
      <c r="B8" s="28">
        <v>1</v>
      </c>
      <c r="E8" s="46" t="s">
        <v>131</v>
      </c>
      <c r="F8" s="1"/>
      <c r="G8" s="3" t="s">
        <v>82</v>
      </c>
      <c r="H8" s="5" t="s">
        <v>73</v>
      </c>
      <c r="I8" s="5"/>
      <c r="J8" s="32" t="s">
        <v>99</v>
      </c>
      <c r="K8" s="6" t="s">
        <v>155</v>
      </c>
      <c r="L8" s="5" t="s">
        <v>41</v>
      </c>
      <c r="M8" s="44"/>
      <c r="N8" s="7" t="s">
        <v>151</v>
      </c>
      <c r="O8" s="34" t="s">
        <v>96</v>
      </c>
      <c r="P8" s="8" t="s">
        <v>105</v>
      </c>
      <c r="Q8" s="5" t="s">
        <v>38</v>
      </c>
      <c r="R8" s="8" t="s">
        <v>53</v>
      </c>
      <c r="S8" s="8" t="s">
        <v>72</v>
      </c>
      <c r="T8" s="8"/>
      <c r="U8" s="5"/>
      <c r="V8" s="8"/>
      <c r="W8" s="8"/>
    </row>
    <row r="9" spans="1:24" s="59" customFormat="1" ht="26" customHeight="1">
      <c r="A9" s="61" t="s">
        <v>156</v>
      </c>
      <c r="B9" s="48">
        <v>1</v>
      </c>
      <c r="C9" s="49">
        <v>1</v>
      </c>
      <c r="D9" s="50" t="s">
        <v>7</v>
      </c>
      <c r="E9" s="62" t="s">
        <v>157</v>
      </c>
      <c r="F9" s="51"/>
      <c r="G9" s="52" t="s">
        <v>56</v>
      </c>
      <c r="H9" s="47" t="s">
        <v>158</v>
      </c>
      <c r="I9" s="47"/>
      <c r="J9" s="53" t="s">
        <v>95</v>
      </c>
      <c r="K9" s="54" t="s">
        <v>159</v>
      </c>
      <c r="L9" s="47" t="s">
        <v>28</v>
      </c>
      <c r="M9" s="55"/>
      <c r="N9" s="56" t="s">
        <v>151</v>
      </c>
      <c r="O9" s="57" t="s">
        <v>96</v>
      </c>
      <c r="P9" s="58" t="s">
        <v>61</v>
      </c>
      <c r="Q9" s="47" t="s">
        <v>29</v>
      </c>
      <c r="R9" s="58" t="s">
        <v>30</v>
      </c>
      <c r="S9" s="58"/>
      <c r="T9" s="58"/>
      <c r="U9" s="47"/>
      <c r="V9" s="58"/>
      <c r="W9" s="58"/>
    </row>
    <row r="10" spans="1:24" ht="26" customHeight="1">
      <c r="A10" s="60" t="s">
        <v>122</v>
      </c>
      <c r="B10" s="28">
        <v>1</v>
      </c>
      <c r="C10" s="38">
        <v>1</v>
      </c>
      <c r="E10" s="46" t="s">
        <v>186</v>
      </c>
      <c r="F10" s="1"/>
      <c r="G10" s="3" t="s">
        <v>58</v>
      </c>
      <c r="H10" s="5" t="s">
        <v>14</v>
      </c>
      <c r="I10" s="5"/>
      <c r="J10" s="32" t="s">
        <v>98</v>
      </c>
      <c r="K10" s="6" t="s">
        <v>50</v>
      </c>
      <c r="L10" s="5" t="s">
        <v>51</v>
      </c>
      <c r="M10" s="44"/>
      <c r="N10" s="7" t="s">
        <v>151</v>
      </c>
      <c r="O10" s="34" t="s">
        <v>96</v>
      </c>
      <c r="P10" s="8" t="s">
        <v>105</v>
      </c>
      <c r="Q10" s="5" t="s">
        <v>38</v>
      </c>
      <c r="R10" s="8" t="s">
        <v>37</v>
      </c>
      <c r="S10" s="8" t="s">
        <v>86</v>
      </c>
      <c r="T10" s="8"/>
      <c r="U10" s="5"/>
      <c r="V10" s="8"/>
      <c r="W10" s="8"/>
    </row>
  </sheetData>
  <autoFilter ref="A1:X10"/>
  <phoneticPr fontId="0" type="noConversion"/>
  <printOptions gridLines="1" gridLinesSet="0"/>
  <pageMargins left="0.39370078740157483" right="0.47244094488188981" top="0.33" bottom="0.14000000000000001" header="0.11811023622047245" footer="0.14000000000000001"/>
  <pageSetup paperSize="9" scale="40" orientation="landscape" horizontalDpi="300" verticalDpi="300"/>
  <headerFooter alignWithMargins="0">
    <oddHeader>&amp;C&amp;"Arial,Félkövér"&amp;14ÜGYIRAT JEGYZÉK&amp;"MS Sans Serif,Normál"&amp;10
&amp;A</oddHeader>
    <oddFooter>&amp;C&amp;P. oldal&amp;R&amp;D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8" enableFormatConditionsCalculation="0"/>
  <dimension ref="A1:X12"/>
  <sheetViews>
    <sheetView topLeftCell="E1" zoomScale="125" zoomScaleNormal="125" zoomScalePageLayoutView="125" workbookViewId="0">
      <pane ySplit="1" topLeftCell="A3" activePane="bottomLeft" state="frozen"/>
      <selection activeCell="G302" sqref="G302"/>
      <selection pane="bottomLeft" activeCell="R30" sqref="R30"/>
    </sheetView>
  </sheetViews>
  <sheetFormatPr baseColWidth="10" defaultColWidth="8.7109375" defaultRowHeight="26" customHeight="1" x14ac:dyDescent="0"/>
  <cols>
    <col min="1" max="1" width="13.42578125" style="87" customWidth="1"/>
    <col min="2" max="3" width="8.5703125" style="40" customWidth="1"/>
    <col min="4" max="4" width="6.7109375" style="42" customWidth="1"/>
    <col min="5" max="5" width="9.7109375" style="1" customWidth="1"/>
    <col min="6" max="6" width="9.7109375" style="24" customWidth="1"/>
    <col min="7" max="7" width="8.42578125" style="2" customWidth="1"/>
    <col min="8" max="8" width="12.7109375" style="85" customWidth="1"/>
    <col min="9" max="9" width="22.5703125" style="13" customWidth="1"/>
    <col min="10" max="10" width="9.28515625" style="21" customWidth="1"/>
    <col min="11" max="11" width="9.85546875" style="14" customWidth="1"/>
    <col min="12" max="12" width="21.42578125" style="15" customWidth="1"/>
    <col min="13" max="13" width="11.140625" style="13" customWidth="1"/>
    <col min="14" max="14" width="8.42578125" style="25" customWidth="1"/>
    <col min="15" max="15" width="19.7109375" style="10" customWidth="1"/>
    <col min="16" max="16" width="17.7109375" style="36" customWidth="1"/>
    <col min="17" max="17" width="19.7109375" style="22" customWidth="1"/>
    <col min="18" max="18" width="8.7109375" style="17" customWidth="1"/>
    <col min="19" max="19" width="10.5703125" style="17" customWidth="1"/>
    <col min="20" max="20" width="11.28515625" style="17" customWidth="1"/>
    <col min="21" max="21" width="17.28515625" style="23" customWidth="1"/>
    <col min="22" max="22" width="9.5703125" style="17" customWidth="1"/>
    <col min="23" max="23" width="6.5703125" style="17" customWidth="1"/>
    <col min="24" max="24" width="22.140625" style="27" customWidth="1"/>
    <col min="25" max="16384" width="8.7109375" style="18"/>
  </cols>
  <sheetData>
    <row r="1" spans="1:24" s="81" customFormat="1" ht="36" customHeight="1" thickBot="1">
      <c r="A1" s="86" t="s">
        <v>83</v>
      </c>
      <c r="B1" s="74" t="s">
        <v>10</v>
      </c>
      <c r="C1" s="74" t="s">
        <v>12</v>
      </c>
      <c r="D1" s="75" t="s">
        <v>7</v>
      </c>
      <c r="E1" s="75" t="s">
        <v>84</v>
      </c>
      <c r="F1" s="75" t="s">
        <v>9</v>
      </c>
      <c r="G1" s="75" t="s">
        <v>173</v>
      </c>
      <c r="H1" s="84" t="s">
        <v>185</v>
      </c>
      <c r="I1" s="80" t="s">
        <v>46</v>
      </c>
      <c r="J1" s="76" t="s">
        <v>181</v>
      </c>
      <c r="K1" s="76" t="s">
        <v>130</v>
      </c>
      <c r="L1" s="77" t="s">
        <v>124</v>
      </c>
      <c r="M1" s="76" t="s">
        <v>185</v>
      </c>
      <c r="N1" s="76" t="s">
        <v>125</v>
      </c>
      <c r="O1" s="75" t="s">
        <v>190</v>
      </c>
      <c r="P1" s="78" t="s">
        <v>126</v>
      </c>
      <c r="Q1" s="77" t="s">
        <v>127</v>
      </c>
      <c r="R1" s="76" t="s">
        <v>128</v>
      </c>
      <c r="S1" s="76" t="s">
        <v>129</v>
      </c>
      <c r="T1" s="78" t="s">
        <v>111</v>
      </c>
      <c r="U1" s="76" t="s">
        <v>144</v>
      </c>
      <c r="V1" s="79" t="s">
        <v>145</v>
      </c>
      <c r="W1" s="79" t="s">
        <v>146</v>
      </c>
      <c r="X1" s="75" t="s">
        <v>112</v>
      </c>
    </row>
    <row r="2" spans="1:24" ht="26" customHeight="1">
      <c r="A2" s="87" t="s">
        <v>20</v>
      </c>
      <c r="B2" s="39">
        <v>1</v>
      </c>
      <c r="C2" s="39">
        <v>1</v>
      </c>
      <c r="E2" s="46" t="s">
        <v>186</v>
      </c>
      <c r="F2" s="83" t="s">
        <v>44</v>
      </c>
      <c r="G2" s="21"/>
      <c r="I2" s="18" t="s">
        <v>32</v>
      </c>
      <c r="J2" s="17" t="s">
        <v>3</v>
      </c>
      <c r="K2" s="9" t="s">
        <v>33</v>
      </c>
      <c r="L2" s="18" t="s">
        <v>34</v>
      </c>
      <c r="M2" s="18"/>
      <c r="N2" s="25" t="s">
        <v>183</v>
      </c>
      <c r="O2" s="10" t="s">
        <v>120</v>
      </c>
      <c r="P2" s="41" t="s">
        <v>152</v>
      </c>
      <c r="Q2" s="18" t="s">
        <v>138</v>
      </c>
      <c r="R2" s="17" t="s">
        <v>116</v>
      </c>
      <c r="S2" s="17" t="s">
        <v>55</v>
      </c>
      <c r="U2" s="18"/>
      <c r="X2" s="18"/>
    </row>
    <row r="3" spans="1:24" ht="26" customHeight="1">
      <c r="A3" s="87" t="s">
        <v>20</v>
      </c>
      <c r="B3" s="39">
        <v>1</v>
      </c>
      <c r="C3" s="39"/>
      <c r="E3" s="46" t="s">
        <v>186</v>
      </c>
      <c r="F3" s="83" t="s">
        <v>44</v>
      </c>
      <c r="G3" s="21"/>
      <c r="I3" s="18" t="s">
        <v>35</v>
      </c>
      <c r="J3" s="17" t="s">
        <v>118</v>
      </c>
      <c r="K3" s="9" t="s">
        <v>36</v>
      </c>
      <c r="L3" s="18" t="s">
        <v>34</v>
      </c>
      <c r="M3" s="18"/>
      <c r="N3" s="25" t="s">
        <v>183</v>
      </c>
      <c r="O3" s="10" t="s">
        <v>120</v>
      </c>
      <c r="P3" s="41" t="s">
        <v>152</v>
      </c>
      <c r="Q3" s="18" t="s">
        <v>138</v>
      </c>
      <c r="R3" s="17" t="s">
        <v>116</v>
      </c>
      <c r="S3" s="17" t="s">
        <v>55</v>
      </c>
      <c r="U3" s="18"/>
      <c r="X3" s="18"/>
    </row>
    <row r="4" spans="1:24" ht="26" customHeight="1">
      <c r="A4" s="87" t="s">
        <v>21</v>
      </c>
      <c r="B4" s="39">
        <v>1</v>
      </c>
      <c r="C4" s="39">
        <v>1</v>
      </c>
      <c r="D4" s="42" t="s">
        <v>7</v>
      </c>
      <c r="E4" s="46" t="s">
        <v>186</v>
      </c>
      <c r="F4" s="83" t="s">
        <v>44</v>
      </c>
      <c r="I4" s="13" t="s">
        <v>140</v>
      </c>
      <c r="J4" s="21" t="s">
        <v>4</v>
      </c>
      <c r="K4" s="14" t="s">
        <v>39</v>
      </c>
      <c r="L4" s="15" t="s">
        <v>141</v>
      </c>
      <c r="N4" s="25" t="s">
        <v>184</v>
      </c>
      <c r="O4" s="26" t="s">
        <v>179</v>
      </c>
      <c r="P4" s="36" t="s">
        <v>13</v>
      </c>
      <c r="Q4" s="22" t="s">
        <v>90</v>
      </c>
      <c r="R4" s="17" t="s">
        <v>31</v>
      </c>
      <c r="S4" s="17" t="s">
        <v>142</v>
      </c>
      <c r="X4" s="29"/>
    </row>
    <row r="5" spans="1:24" ht="26" customHeight="1">
      <c r="A5" s="87" t="s">
        <v>22</v>
      </c>
      <c r="B5" s="39">
        <v>1</v>
      </c>
      <c r="C5" s="39">
        <v>1</v>
      </c>
      <c r="D5" s="43"/>
      <c r="E5" s="1" t="s">
        <v>85</v>
      </c>
      <c r="F5" s="83" t="s">
        <v>74</v>
      </c>
      <c r="I5" s="13" t="s">
        <v>75</v>
      </c>
      <c r="J5" s="21" t="s">
        <v>100</v>
      </c>
      <c r="K5" s="14" t="s">
        <v>76</v>
      </c>
      <c r="L5" s="15" t="s">
        <v>77</v>
      </c>
      <c r="N5" s="25" t="s">
        <v>8</v>
      </c>
      <c r="O5" s="10" t="s">
        <v>121</v>
      </c>
      <c r="P5" s="36" t="s">
        <v>48</v>
      </c>
      <c r="Q5" s="22" t="s">
        <v>169</v>
      </c>
      <c r="R5" s="17" t="s">
        <v>117</v>
      </c>
      <c r="S5" s="17" t="s">
        <v>97</v>
      </c>
      <c r="X5" s="29"/>
    </row>
    <row r="6" spans="1:24" ht="26" customHeight="1">
      <c r="A6" s="87" t="s">
        <v>23</v>
      </c>
      <c r="B6" s="39">
        <v>1</v>
      </c>
      <c r="C6" s="39">
        <v>1</v>
      </c>
      <c r="D6" s="43"/>
      <c r="E6" s="2" t="s">
        <v>148</v>
      </c>
      <c r="F6" s="83" t="s">
        <v>74</v>
      </c>
      <c r="H6" s="85" t="s">
        <v>187</v>
      </c>
      <c r="I6" s="13" t="s">
        <v>81</v>
      </c>
      <c r="J6" s="21" t="s">
        <v>104</v>
      </c>
      <c r="K6" s="14" t="s">
        <v>80</v>
      </c>
      <c r="L6" s="15" t="s">
        <v>78</v>
      </c>
      <c r="N6" s="25" t="s">
        <v>151</v>
      </c>
      <c r="O6" s="26" t="s">
        <v>167</v>
      </c>
      <c r="P6" s="36" t="s">
        <v>61</v>
      </c>
      <c r="Q6" s="22" t="s">
        <v>109</v>
      </c>
      <c r="R6" s="17" t="s">
        <v>123</v>
      </c>
      <c r="S6" s="17" t="s">
        <v>79</v>
      </c>
      <c r="X6" s="29"/>
    </row>
    <row r="7" spans="1:24" ht="26" customHeight="1">
      <c r="A7" s="87" t="s">
        <v>24</v>
      </c>
      <c r="B7" s="39">
        <v>1</v>
      </c>
      <c r="C7" s="39">
        <v>1</v>
      </c>
      <c r="D7" s="43"/>
      <c r="E7" s="1" t="s">
        <v>85</v>
      </c>
      <c r="F7" s="83" t="s">
        <v>63</v>
      </c>
      <c r="I7" s="13" t="s">
        <v>64</v>
      </c>
      <c r="J7" s="21" t="s">
        <v>139</v>
      </c>
      <c r="K7" s="14" t="s">
        <v>65</v>
      </c>
      <c r="L7" s="15" t="s">
        <v>66</v>
      </c>
      <c r="N7" s="25" t="s">
        <v>8</v>
      </c>
      <c r="O7" s="10" t="s">
        <v>121</v>
      </c>
      <c r="P7" s="36" t="s">
        <v>176</v>
      </c>
      <c r="Q7" s="22" t="s">
        <v>67</v>
      </c>
      <c r="R7" s="17" t="s">
        <v>180</v>
      </c>
      <c r="S7" s="17" t="s">
        <v>175</v>
      </c>
      <c r="T7" s="17" t="s">
        <v>48</v>
      </c>
      <c r="U7" s="23" t="s">
        <v>110</v>
      </c>
      <c r="V7" s="17" t="s">
        <v>149</v>
      </c>
      <c r="W7" s="17" t="s">
        <v>175</v>
      </c>
      <c r="X7" s="29"/>
    </row>
    <row r="8" spans="1:24" ht="26" customHeight="1">
      <c r="A8" s="87" t="s">
        <v>25</v>
      </c>
      <c r="B8" s="39">
        <v>1</v>
      </c>
      <c r="C8" s="39">
        <v>1</v>
      </c>
      <c r="D8" s="43"/>
      <c r="E8" s="46" t="s">
        <v>186</v>
      </c>
      <c r="F8" s="83" t="s">
        <v>63</v>
      </c>
      <c r="G8" s="2" t="s">
        <v>91</v>
      </c>
      <c r="I8" s="13" t="s">
        <v>174</v>
      </c>
      <c r="J8" s="21" t="s">
        <v>182</v>
      </c>
      <c r="K8" s="14" t="s">
        <v>172</v>
      </c>
      <c r="L8" s="15" t="s">
        <v>68</v>
      </c>
      <c r="N8" s="25" t="s">
        <v>171</v>
      </c>
      <c r="O8" s="10" t="s">
        <v>119</v>
      </c>
      <c r="P8" s="36" t="s">
        <v>115</v>
      </c>
      <c r="Q8" s="22" t="s">
        <v>102</v>
      </c>
      <c r="R8" s="17" t="s">
        <v>168</v>
      </c>
      <c r="S8" s="17" t="s">
        <v>6</v>
      </c>
      <c r="X8" s="29"/>
    </row>
    <row r="9" spans="1:24" ht="26" customHeight="1">
      <c r="A9" s="87" t="s">
        <v>26</v>
      </c>
      <c r="B9" s="39">
        <v>1</v>
      </c>
      <c r="C9" s="39">
        <v>1</v>
      </c>
      <c r="D9" s="43"/>
      <c r="E9" s="46" t="s">
        <v>192</v>
      </c>
      <c r="F9" s="83" t="s">
        <v>160</v>
      </c>
      <c r="G9" s="2" t="s">
        <v>164</v>
      </c>
      <c r="I9" s="13" t="s">
        <v>163</v>
      </c>
      <c r="J9" s="21" t="s">
        <v>118</v>
      </c>
      <c r="K9" s="14" t="s">
        <v>161</v>
      </c>
      <c r="L9" s="15" t="s">
        <v>162</v>
      </c>
      <c r="N9" s="25" t="s">
        <v>93</v>
      </c>
      <c r="O9" s="10" t="s">
        <v>47</v>
      </c>
      <c r="P9" s="36" t="s">
        <v>115</v>
      </c>
      <c r="Q9" s="22" t="s">
        <v>49</v>
      </c>
      <c r="R9" s="17" t="s">
        <v>108</v>
      </c>
      <c r="S9" s="17" t="s">
        <v>40</v>
      </c>
      <c r="X9" s="29"/>
    </row>
    <row r="10" spans="1:24" ht="26" customHeight="1">
      <c r="A10" s="87" t="s">
        <v>27</v>
      </c>
      <c r="B10" s="39">
        <v>1</v>
      </c>
      <c r="C10" s="39">
        <v>1</v>
      </c>
      <c r="D10" s="42" t="s">
        <v>7</v>
      </c>
      <c r="E10" s="1" t="s">
        <v>85</v>
      </c>
      <c r="F10" s="83" t="s">
        <v>160</v>
      </c>
      <c r="I10" s="13" t="s">
        <v>132</v>
      </c>
      <c r="J10" s="21" t="s">
        <v>154</v>
      </c>
      <c r="K10" s="14" t="s">
        <v>107</v>
      </c>
      <c r="L10" s="15" t="s">
        <v>133</v>
      </c>
      <c r="N10" s="25" t="s">
        <v>93</v>
      </c>
      <c r="O10" s="10" t="s">
        <v>47</v>
      </c>
      <c r="P10" s="36" t="s">
        <v>136</v>
      </c>
      <c r="Q10" s="22" t="s">
        <v>137</v>
      </c>
      <c r="R10" s="17" t="s">
        <v>101</v>
      </c>
      <c r="S10" s="17" t="s">
        <v>177</v>
      </c>
      <c r="T10" s="21" t="s">
        <v>48</v>
      </c>
      <c r="U10" s="22" t="s">
        <v>49</v>
      </c>
      <c r="V10" s="17" t="s">
        <v>134</v>
      </c>
      <c r="W10" s="17" t="s">
        <v>135</v>
      </c>
      <c r="X10" s="29"/>
    </row>
    <row r="11" spans="1:24" ht="26" customHeight="1">
      <c r="A11" s="38"/>
      <c r="B11" s="40">
        <f>SUM(B6:B10)</f>
        <v>5</v>
      </c>
      <c r="C11" s="40">
        <f>SUM(C6:C10)</f>
        <v>5</v>
      </c>
    </row>
    <row r="12" spans="1:24" ht="26" customHeight="1">
      <c r="B12" s="40">
        <f>SUBTOTAL(9,B2:B10)</f>
        <v>9</v>
      </c>
      <c r="C12" s="40">
        <f>SUBTOTAL(9,C2:C10)</f>
        <v>8</v>
      </c>
    </row>
  </sheetData>
  <autoFilter ref="A1:X11"/>
  <phoneticPr fontId="0" type="noConversion"/>
  <printOptions gridLines="1" gridLinesSet="0"/>
  <pageMargins left="0.19685039370078741" right="0.47244094488188981" top="0.74803149606299213" bottom="0.43307086614173229" header="0.35433070866141736" footer="0.19685039370078741"/>
  <pageSetup paperSize="9" scale="60" orientation="landscape" horizontalDpi="300" verticalDpi="300"/>
  <headerFooter alignWithMargins="0">
    <oddHeader>&amp;C&amp;"Arial,Félkövér"&amp;14ÜGYIRAT JEGYZÉK&amp;"MS Sans Serif,Normál"&amp;10
&amp;A</oddHeader>
    <oddFooter>&amp;C&amp;P. oldal&amp;R&amp;D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1000-2010összesítő</vt:lpstr>
      <vt:lpstr>2011</vt:lpstr>
      <vt:lpstr>Diagram1</vt:lpstr>
    </vt:vector>
  </TitlesOfParts>
  <Company>Józsefvárosi Gy. Sz.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Iroda1</dc:creator>
  <cp:lastModifiedBy>B M</cp:lastModifiedBy>
  <cp:lastPrinted>2013-07-18T12:24:35Z</cp:lastPrinted>
  <dcterms:created xsi:type="dcterms:W3CDTF">2007-01-22T09:48:55Z</dcterms:created>
  <dcterms:modified xsi:type="dcterms:W3CDTF">2013-08-07T07:10:02Z</dcterms:modified>
</cp:coreProperties>
</file>