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-33220" yWindow="-440" windowWidth="33040" windowHeight="20880"/>
  </bookViews>
  <sheets>
    <sheet name="2012" sheetId="1" r:id="rId1"/>
    <sheet name="2013" sheetId="6" r:id="rId2"/>
  </sheets>
  <definedNames>
    <definedName name="_xlnm._FilterDatabase" localSheetId="0" hidden="1">'2012'!$A$1:$W$10</definedName>
    <definedName name="_xlnm._FilterDatabase" localSheetId="1" hidden="1">'2013'!$A$1:$V$10</definedName>
    <definedName name="_xlnm.Print_Titles" localSheetId="0">'2012'!$1:$1</definedName>
    <definedName name="_xlnm.Print_Titles" localSheetId="1">'2013'!$1:$1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<sst xmlns="http://schemas.openxmlformats.org/spreadsheetml/2006/main" count="292" uniqueCount="181">
  <si>
    <t>Ügyirat
 szám</t>
  </si>
  <si>
    <t>Fő</t>
  </si>
  <si>
    <t>család</t>
  </si>
  <si>
    <t>Állapot</t>
  </si>
  <si>
    <t>akta nyitás dátuma</t>
  </si>
  <si>
    <t>Ügy tipusa</t>
  </si>
  <si>
    <t>Gyermek ( kliens ) 
neve</t>
  </si>
  <si>
    <t>Születési
 év</t>
  </si>
  <si>
    <t>Születési
 dátum</t>
  </si>
  <si>
    <t>Anyja leánykori neve</t>
  </si>
  <si>
    <t>Körzet</t>
  </si>
  <si>
    <t>Irányitó-    
 szám</t>
  </si>
  <si>
    <t>Utca</t>
  </si>
  <si>
    <t>Házszám</t>
  </si>
  <si>
    <t>Emelet/ajtó</t>
  </si>
  <si>
    <t>Megjegyzés</t>
  </si>
  <si>
    <t>Drótos Katalin</t>
  </si>
  <si>
    <t>Pozbai Boglárka</t>
  </si>
  <si>
    <t>Bali Szilvia</t>
  </si>
  <si>
    <t>Baross u.</t>
  </si>
  <si>
    <t>Szántó Eszter</t>
  </si>
  <si>
    <t>Farkas Irén</t>
  </si>
  <si>
    <t>Alföldi u.</t>
  </si>
  <si>
    <t>Kajtsa Emese</t>
  </si>
  <si>
    <t>Múzeum krt.</t>
  </si>
  <si>
    <t xml:space="preserve">Magdolna u. </t>
  </si>
  <si>
    <t>2012/1</t>
  </si>
  <si>
    <t>Német Melani</t>
  </si>
  <si>
    <t>2004</t>
  </si>
  <si>
    <t>2004.12.11.</t>
  </si>
  <si>
    <t>Rephun Judit</t>
  </si>
  <si>
    <t>Német Tamás</t>
  </si>
  <si>
    <t>2001</t>
  </si>
  <si>
    <t>2001.03.11.</t>
  </si>
  <si>
    <t>1084</t>
  </si>
  <si>
    <t xml:space="preserve">József u. </t>
  </si>
  <si>
    <t>57.</t>
  </si>
  <si>
    <t>fsz/1/A</t>
  </si>
  <si>
    <t>2012.01.05.</t>
  </si>
  <si>
    <t>X</t>
  </si>
  <si>
    <t>2012.01.06.</t>
  </si>
  <si>
    <t>Benke László</t>
  </si>
  <si>
    <t>1998</t>
  </si>
  <si>
    <t>1998.03.11.</t>
  </si>
  <si>
    <t>Lukács Margit</t>
  </si>
  <si>
    <t>I</t>
  </si>
  <si>
    <t>1088</t>
  </si>
  <si>
    <t>20.</t>
  </si>
  <si>
    <t>3/21.</t>
  </si>
  <si>
    <t>Benke Enikő</t>
  </si>
  <si>
    <t>2001.07.18.</t>
  </si>
  <si>
    <t>2012/2</t>
  </si>
  <si>
    <t>2012/3</t>
  </si>
  <si>
    <t>2012.01.09.</t>
  </si>
  <si>
    <t>Rostás Tamás</t>
  </si>
  <si>
    <t>2003</t>
  </si>
  <si>
    <t>2003.12.14.</t>
  </si>
  <si>
    <t>Danó Klaudia</t>
  </si>
  <si>
    <t>XV</t>
  </si>
  <si>
    <t>1083</t>
  </si>
  <si>
    <t xml:space="preserve">Kálvária u. </t>
  </si>
  <si>
    <t>21/A</t>
  </si>
  <si>
    <t>Rostás Erik</t>
  </si>
  <si>
    <t>2009</t>
  </si>
  <si>
    <t>2009.09.12.</t>
  </si>
  <si>
    <t>F</t>
  </si>
  <si>
    <t>XIV</t>
  </si>
  <si>
    <t>Ondi Erzsébet</t>
  </si>
  <si>
    <t>Rózsa Iván</t>
  </si>
  <si>
    <t>2012/4</t>
  </si>
  <si>
    <t>1995</t>
  </si>
  <si>
    <t>1995.08.24.</t>
  </si>
  <si>
    <t>1086</t>
  </si>
  <si>
    <t xml:space="preserve">Lujza u. </t>
  </si>
  <si>
    <t>22.</t>
  </si>
  <si>
    <t>fszt/12.</t>
  </si>
  <si>
    <t>2012/5</t>
  </si>
  <si>
    <t>2012.01.10.</t>
  </si>
  <si>
    <t>Kovács Vivien</t>
  </si>
  <si>
    <t>1998.12.25.</t>
  </si>
  <si>
    <t>IV</t>
  </si>
  <si>
    <t xml:space="preserve">Rákóczi tér </t>
  </si>
  <si>
    <t>6.</t>
  </si>
  <si>
    <t>3/3.</t>
  </si>
  <si>
    <t>Pradlik Beáta Krisztina</t>
  </si>
  <si>
    <t>2012/6</t>
  </si>
  <si>
    <t>Lakatos Vivien</t>
  </si>
  <si>
    <t>2002</t>
  </si>
  <si>
    <t>2002.02.14.</t>
  </si>
  <si>
    <t>Balogh Ibolya Beáta</t>
  </si>
  <si>
    <t>1089</t>
  </si>
  <si>
    <t xml:space="preserve">Sárkány u. </t>
  </si>
  <si>
    <t>11.</t>
  </si>
  <si>
    <t>2/5</t>
  </si>
  <si>
    <t>IX</t>
  </si>
  <si>
    <t>2010</t>
  </si>
  <si>
    <t>1081</t>
  </si>
  <si>
    <t xml:space="preserve">Népszínház u. </t>
  </si>
  <si>
    <t>1994</t>
  </si>
  <si>
    <t>II</t>
  </si>
  <si>
    <t>2011</t>
  </si>
  <si>
    <t>2007</t>
  </si>
  <si>
    <t>VI</t>
  </si>
  <si>
    <t>taj</t>
  </si>
  <si>
    <t>2008</t>
  </si>
  <si>
    <t>1087</t>
  </si>
  <si>
    <t>16.</t>
  </si>
  <si>
    <t>XI</t>
  </si>
  <si>
    <t>18.</t>
  </si>
  <si>
    <t>Anya taj száma</t>
  </si>
  <si>
    <t>9-13.</t>
  </si>
  <si>
    <t>ÁN</t>
  </si>
  <si>
    <t>10.</t>
  </si>
  <si>
    <t>43.</t>
  </si>
  <si>
    <t>Lezárva
2012</t>
  </si>
  <si>
    <t>088494285</t>
  </si>
  <si>
    <t>Krúdy Gyula u.</t>
  </si>
  <si>
    <t>2/2.</t>
  </si>
  <si>
    <t xml:space="preserve">Diószeghy S. u. </t>
  </si>
  <si>
    <t>118-654-779</t>
  </si>
  <si>
    <t>fszt.8.</t>
  </si>
  <si>
    <t>Családgondozó neve</t>
  </si>
  <si>
    <t xml:space="preserve">Irányitó-
 szám </t>
  </si>
  <si>
    <t xml:space="preserve">Utca
</t>
  </si>
  <si>
    <t xml:space="preserve">Házszám
</t>
  </si>
  <si>
    <t xml:space="preserve">Emelet
/ajtó
</t>
  </si>
  <si>
    <t>2013/1</t>
  </si>
  <si>
    <t>2013.01.03.</t>
  </si>
  <si>
    <t>Baki Hajnal</t>
  </si>
  <si>
    <t>2009.02.02.</t>
  </si>
  <si>
    <t>Baki Aranka</t>
  </si>
  <si>
    <t>2013/2</t>
  </si>
  <si>
    <t>Chen Qian</t>
  </si>
  <si>
    <t>1995.03.12.</t>
  </si>
  <si>
    <t>Huang Hua Mei</t>
  </si>
  <si>
    <t xml:space="preserve">Stróbl Alajos u. </t>
  </si>
  <si>
    <t>7/J</t>
  </si>
  <si>
    <t>2013/3</t>
  </si>
  <si>
    <t>Huang Long Kang</t>
  </si>
  <si>
    <t>1994.01.29.</t>
  </si>
  <si>
    <t>Huang Xinhong</t>
  </si>
  <si>
    <t>111/b.</t>
  </si>
  <si>
    <t>2013/4</t>
  </si>
  <si>
    <t>Haga Barbara</t>
  </si>
  <si>
    <t>1998.11.11.</t>
  </si>
  <si>
    <t>Orgován Erika</t>
  </si>
  <si>
    <t>Kéri Judit</t>
  </si>
  <si>
    <t>Haga Szabina</t>
  </si>
  <si>
    <t>Gyenes Sándorné</t>
  </si>
  <si>
    <t>2013.01.08.</t>
  </si>
  <si>
    <t>Fenesi Tamara Léna</t>
  </si>
  <si>
    <t>2011.04.01.</t>
  </si>
  <si>
    <t>Fenesi Mónika</t>
  </si>
  <si>
    <t>4/50.</t>
  </si>
  <si>
    <t>Kolompár Dzsenifer</t>
  </si>
  <si>
    <t>2008.11.24.</t>
  </si>
  <si>
    <t>Hanzi Ivett</t>
  </si>
  <si>
    <t>Hanzi Róbert Dezső</t>
  </si>
  <si>
    <t>2010.01.16.</t>
  </si>
  <si>
    <t>Rephun Judit
Rephun Jolán ?</t>
  </si>
  <si>
    <t>2013/7</t>
  </si>
  <si>
    <t>2013/6</t>
  </si>
  <si>
    <t>2013/5</t>
  </si>
  <si>
    <t>Szilágyi Kovács Levente</t>
  </si>
  <si>
    <t>Szilágyi Kovács Nelli</t>
  </si>
  <si>
    <t>3/44.</t>
  </si>
  <si>
    <t>2007.12.26.</t>
  </si>
  <si>
    <t>126-896-361</t>
  </si>
  <si>
    <t>128-345-951</t>
  </si>
  <si>
    <t>Újra
2013</t>
  </si>
  <si>
    <t>122-791-408</t>
  </si>
  <si>
    <t>118-243-386</t>
  </si>
  <si>
    <t>109-727-516</t>
  </si>
  <si>
    <t>A</t>
  </si>
  <si>
    <t>Madarászné Dr. Juhász Irén</t>
  </si>
  <si>
    <t>114-540-157</t>
  </si>
  <si>
    <t>115-429-727</t>
  </si>
  <si>
    <t>115-429-569</t>
  </si>
  <si>
    <t>Lezárva
2013</t>
  </si>
  <si>
    <t>130-785-741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</si>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</sst>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indexed="8"/>
      <name val="MS Sans Serif"/>
      <charset val="238"/>
    </font>
    <font>
      <sz val="8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4"/>
      <color indexed="8"/>
      <name val="Arial"/>
      <family val="2"/>
      <charset val="238"/>
    </font>
    <font>
      <b/>
      <sz val="12"/>
      <color indexed="8"/>
      <name val="Arial"/>
      <family val="2"/>
      <charset val="238"/>
    </font>
    <font>
      <sz val="8"/>
      <color indexed="8"/>
      <name val="Arial"/>
      <family val="2"/>
    </font>
    <font>
      <b/>
      <sz val="8"/>
      <color indexed="8"/>
      <name val="Arial"/>
      <family val="2"/>
      <charset val="238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  <charset val="238"/>
    </font>
    <font>
      <sz val="10"/>
      <color indexed="8"/>
      <name val="MS Sans Serif"/>
      <family val="2"/>
      <charset val="238"/>
    </font>
    <font>
      <sz val="10"/>
      <name val="Arial CE"/>
      <charset val="238"/>
    </font>
    <font>
      <sz val="9"/>
      <color indexed="8"/>
      <name val="Arial"/>
      <family val="2"/>
      <charset val="238"/>
    </font>
    <font>
      <sz val="10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11" fillId="0" borderId="0"/>
    <xf numFmtId="0" fontId="10" fillId="0" borderId="0" applyNumberFormat="0" applyFont="0" applyFill="0" applyBorder="0" applyAlignment="0" applyProtection="0"/>
  </cellStyleXfs>
  <cellXfs count="56">
    <xf numFmtId="0" fontId="0" fillId="0" borderId="0" xfId="0"/>
    <xf numFmtId="49" fontId="1" fillId="0" borderId="0" xfId="0" applyNumberFormat="1" applyFont="1" applyFill="1" applyBorder="1" applyAlignment="1" applyProtection="1">
      <alignment vertical="top"/>
    </xf>
    <xf numFmtId="1" fontId="3" fillId="0" borderId="0" xfId="0" applyNumberFormat="1" applyFont="1" applyFill="1" applyBorder="1" applyAlignment="1" applyProtection="1">
      <alignment horizontal="center" vertical="top"/>
    </xf>
    <xf numFmtId="49" fontId="7" fillId="0" borderId="0" xfId="0" applyNumberFormat="1" applyFont="1" applyFill="1" applyBorder="1" applyAlignment="1" applyProtection="1">
      <alignment horizontal="center" vertical="top" wrapText="1"/>
    </xf>
    <xf numFmtId="49" fontId="7" fillId="0" borderId="0" xfId="0" applyNumberFormat="1" applyFont="1" applyFill="1" applyBorder="1" applyAlignment="1" applyProtection="1">
      <alignment vertical="top"/>
    </xf>
    <xf numFmtId="49" fontId="7" fillId="0" borderId="0" xfId="0" applyNumberFormat="1" applyFont="1" applyFill="1" applyBorder="1" applyAlignment="1" applyProtection="1">
      <alignment horizontal="center" vertical="top"/>
    </xf>
    <xf numFmtId="49" fontId="4" fillId="0" borderId="0" xfId="0" applyNumberFormat="1" applyFont="1" applyFill="1" applyBorder="1" applyAlignment="1" applyProtection="1">
      <alignment horizontal="center" vertical="top"/>
    </xf>
    <xf numFmtId="49" fontId="5" fillId="0" borderId="0" xfId="0" applyNumberFormat="1" applyFont="1" applyFill="1" applyBorder="1" applyAlignment="1" applyProtection="1">
      <alignment vertical="top" wrapText="1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Fill="1" applyBorder="1" applyAlignment="1" applyProtection="1">
      <alignment vertical="top" wrapText="1"/>
    </xf>
    <xf numFmtId="11" fontId="7" fillId="0" borderId="0" xfId="0" applyNumberFormat="1" applyFont="1" applyFill="1" applyBorder="1" applyAlignment="1" applyProtection="1">
      <alignment vertical="top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11" fontId="7" fillId="0" borderId="0" xfId="0" applyNumberFormat="1" applyFont="1" applyFill="1" applyBorder="1" applyAlignment="1" applyProtection="1">
      <alignment vertical="top"/>
    </xf>
    <xf numFmtId="49" fontId="7" fillId="0" borderId="0" xfId="0" applyNumberFormat="1" applyFont="1" applyFill="1" applyBorder="1" applyAlignment="1" applyProtection="1">
      <alignment horizontal="left" vertical="top" wrapText="1"/>
    </xf>
    <xf numFmtId="49" fontId="5" fillId="0" borderId="0" xfId="0" applyNumberFormat="1" applyFont="1" applyFill="1" applyAlignment="1">
      <alignment vertical="top" wrapText="1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top"/>
    </xf>
    <xf numFmtId="49" fontId="5" fillId="0" borderId="0" xfId="0" applyNumberFormat="1" applyFont="1" applyAlignment="1">
      <alignment vertical="top" wrapText="1"/>
    </xf>
    <xf numFmtId="1" fontId="3" fillId="0" borderId="0" xfId="0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top"/>
    </xf>
    <xf numFmtId="49" fontId="6" fillId="0" borderId="0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left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top" wrapText="1"/>
    </xf>
    <xf numFmtId="1" fontId="3" fillId="0" borderId="0" xfId="0" applyNumberFormat="1" applyFont="1" applyFill="1" applyBorder="1" applyAlignment="1" applyProtection="1">
      <alignment horizontal="center" vertical="top"/>
    </xf>
    <xf numFmtId="49" fontId="4" fillId="0" borderId="1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9" fillId="2" borderId="2" xfId="0" applyNumberFormat="1" applyFont="1" applyFill="1" applyBorder="1" applyAlignment="1" applyProtection="1">
      <alignment horizontal="center" vertical="center" wrapText="1"/>
    </xf>
    <xf numFmtId="1" fontId="9" fillId="2" borderId="3" xfId="0" applyNumberFormat="1" applyFont="1" applyFill="1" applyBorder="1" applyAlignment="1" applyProtection="1">
      <alignment horizontal="center" vertical="center" wrapText="1"/>
    </xf>
    <xf numFmtId="49" fontId="9" fillId="2" borderId="3" xfId="0" applyNumberFormat="1" applyFont="1" applyFill="1" applyBorder="1" applyAlignment="1" applyProtection="1">
      <alignment horizontal="center" vertical="center" wrapText="1"/>
    </xf>
    <xf numFmtId="11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0" applyNumberFormat="1" applyFont="1" applyFill="1" applyBorder="1" applyAlignment="1" applyProtection="1">
      <alignment horizontal="center" vertical="center" wrapText="1"/>
    </xf>
    <xf numFmtId="49" fontId="9" fillId="2" borderId="3" xfId="0" applyNumberFormat="1" applyFont="1" applyFill="1" applyBorder="1" applyAlignment="1" applyProtection="1">
      <alignment horizontal="center" vertical="center"/>
      <protection locked="0"/>
    </xf>
    <xf numFmtId="49" fontId="9" fillId="2" borderId="3" xfId="0" applyNumberFormat="1" applyFont="1" applyFill="1" applyBorder="1" applyAlignment="1" applyProtection="1">
      <alignment horizontal="center" vertical="center"/>
    </xf>
    <xf numFmtId="49" fontId="9" fillId="3" borderId="2" xfId="0" applyNumberFormat="1" applyFont="1" applyFill="1" applyBorder="1" applyAlignment="1" applyProtection="1">
      <alignment horizontal="center" vertical="center" wrapText="1"/>
    </xf>
    <xf numFmtId="1" fontId="9" fillId="3" borderId="3" xfId="0" applyNumberFormat="1" applyFont="1" applyFill="1" applyBorder="1" applyAlignment="1" applyProtection="1">
      <alignment horizontal="center" vertical="center" wrapText="1"/>
    </xf>
    <xf numFmtId="2" fontId="9" fillId="3" borderId="3" xfId="0" applyNumberFormat="1" applyFont="1" applyFill="1" applyBorder="1" applyAlignment="1" applyProtection="1">
      <alignment horizontal="center" vertical="center" wrapText="1"/>
    </xf>
    <xf numFmtId="49" fontId="9" fillId="3" borderId="3" xfId="0" applyNumberFormat="1" applyFont="1" applyFill="1" applyBorder="1" applyAlignment="1" applyProtection="1">
      <alignment horizontal="center" vertical="center" wrapText="1"/>
    </xf>
    <xf numFmtId="11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3" xfId="0" applyNumberFormat="1" applyFont="1" applyFill="1" applyBorder="1" applyAlignment="1" applyProtection="1">
      <alignment horizontal="center" vertical="center" wrapText="1"/>
    </xf>
    <xf numFmtId="49" fontId="9" fillId="3" borderId="3" xfId="0" applyNumberFormat="1" applyFont="1" applyFill="1" applyBorder="1" applyAlignment="1" applyProtection="1">
      <alignment horizontal="center" vertical="center"/>
      <protection locked="0"/>
    </xf>
    <xf numFmtId="49" fontId="9" fillId="3" borderId="3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2" fontId="14" fillId="2" borderId="3" xfId="0" applyNumberFormat="1" applyFont="1" applyFill="1" applyBorder="1" applyAlignment="1" applyProtection="1">
      <alignment horizontal="center" vertical="center" wrapText="1"/>
    </xf>
    <xf numFmtId="2" fontId="13" fillId="0" borderId="0" xfId="0" applyNumberFormat="1" applyFont="1" applyFill="1" applyBorder="1" applyAlignment="1" applyProtection="1">
      <alignment horizontal="center" vertical="center"/>
    </xf>
    <xf numFmtId="49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vertical="top"/>
    </xf>
    <xf numFmtId="49" fontId="9" fillId="0" borderId="0" xfId="0" applyNumberFormat="1" applyFont="1" applyFill="1" applyBorder="1" applyAlignment="1" applyProtection="1">
      <alignment vertical="top"/>
    </xf>
    <xf numFmtId="49" fontId="9" fillId="0" borderId="0" xfId="0" applyNumberFormat="1" applyFont="1" applyFill="1" applyBorder="1" applyAlignment="1" applyProtection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ál 2" xfId="2"/>
    <cellStyle name="Normál_Családgondozói nyilvántartási lap _ Balogh Zoli" xfId="1"/>
  </cellStyles>
  <dxfs count="0"/>
  <tableStyles count="0" defaultTableStyle="TableStyleMedium9" defaultPivotStyle="PivotStyleLight16"/>
  <colors>
    <mruColors>
      <color rgb="FF3399FF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zoomScale="125" zoomScaleNormal="125" zoomScalePageLayoutView="125" workbookViewId="0">
      <pane ySplit="1" topLeftCell="A2" activePane="bottomLeft" state="frozen"/>
      <selection activeCell="G302" sqref="G302"/>
      <selection pane="bottomLeft" activeCell="A12" sqref="A12"/>
    </sheetView>
  </sheetViews>
  <sheetFormatPr baseColWidth="10" defaultColWidth="8.7109375" defaultRowHeight="26" customHeight="1" x14ac:dyDescent="0"/>
  <cols>
    <col min="1" max="1" width="11.7109375" style="28" customWidth="1"/>
    <col min="2" max="3" width="8.5703125" style="19" customWidth="1"/>
    <col min="4" max="4" width="11.42578125" style="49" customWidth="1"/>
    <col min="5" max="5" width="8.7109375" style="22" customWidth="1"/>
    <col min="6" max="6" width="9.7109375" style="21" customWidth="1"/>
    <col min="7" max="7" width="8.42578125" style="12" customWidth="1"/>
    <col min="8" max="8" width="22.5703125" style="10" customWidth="1"/>
    <col min="9" max="9" width="10.28515625" style="3" customWidth="1"/>
    <col min="10" max="10" width="9.85546875" style="24" customWidth="1"/>
    <col min="11" max="11" width="14" style="25" customWidth="1"/>
    <col min="12" max="12" width="21.42578125" style="11" customWidth="1"/>
    <col min="13" max="13" width="8.42578125" style="6" customWidth="1"/>
    <col min="14" max="14" width="19.7109375" style="7" customWidth="1"/>
    <col min="15" max="15" width="17.7109375" style="12" customWidth="1"/>
    <col min="16" max="16" width="19.7109375" style="13" customWidth="1"/>
    <col min="17" max="17" width="9.42578125" style="5" customWidth="1"/>
    <col min="18" max="18" width="10.5703125" style="5" customWidth="1"/>
    <col min="19" max="19" width="11.28515625" style="5" customWidth="1"/>
    <col min="20" max="20" width="17.28515625" style="14" customWidth="1"/>
    <col min="21" max="21" width="9.5703125" style="5" customWidth="1"/>
    <col min="22" max="22" width="6.5703125" style="5" customWidth="1"/>
    <col min="23" max="23" width="22.140625" style="18" customWidth="1"/>
    <col min="24" max="16384" width="8.7109375" style="4"/>
  </cols>
  <sheetData>
    <row r="1" spans="1:23" s="37" customFormat="1" ht="36" customHeight="1" thickBot="1">
      <c r="A1" s="30" t="s">
        <v>0</v>
      </c>
      <c r="B1" s="31" t="s">
        <v>1</v>
      </c>
      <c r="C1" s="31" t="s">
        <v>2</v>
      </c>
      <c r="D1" s="48" t="s">
        <v>103</v>
      </c>
      <c r="E1" s="32" t="s">
        <v>3</v>
      </c>
      <c r="F1" s="32" t="s">
        <v>4</v>
      </c>
      <c r="G1" s="32" t="s">
        <v>5</v>
      </c>
      <c r="H1" s="33" t="s">
        <v>6</v>
      </c>
      <c r="I1" s="34" t="s">
        <v>7</v>
      </c>
      <c r="J1" s="34" t="s">
        <v>8</v>
      </c>
      <c r="K1" s="34" t="s">
        <v>109</v>
      </c>
      <c r="L1" s="33" t="s">
        <v>9</v>
      </c>
      <c r="M1" s="34" t="s">
        <v>10</v>
      </c>
      <c r="N1" s="32" t="s">
        <v>121</v>
      </c>
      <c r="O1" s="35" t="s">
        <v>122</v>
      </c>
      <c r="P1" s="33" t="s">
        <v>123</v>
      </c>
      <c r="Q1" s="34" t="s">
        <v>124</v>
      </c>
      <c r="R1" s="34" t="s">
        <v>125</v>
      </c>
      <c r="S1" s="35" t="s">
        <v>11</v>
      </c>
      <c r="T1" s="34" t="s">
        <v>12</v>
      </c>
      <c r="U1" s="36" t="s">
        <v>13</v>
      </c>
      <c r="V1" s="36" t="s">
        <v>14</v>
      </c>
      <c r="W1" s="32" t="s">
        <v>15</v>
      </c>
    </row>
    <row r="2" spans="1:23" ht="26" customHeight="1">
      <c r="A2" s="28" t="s">
        <v>26</v>
      </c>
      <c r="B2" s="2">
        <v>1</v>
      </c>
      <c r="C2" s="2">
        <v>1</v>
      </c>
      <c r="D2" s="51" t="s">
        <v>170</v>
      </c>
      <c r="E2" s="22" t="s">
        <v>65</v>
      </c>
      <c r="F2" s="21" t="s">
        <v>38</v>
      </c>
      <c r="G2" s="26"/>
      <c r="H2" s="4" t="s">
        <v>27</v>
      </c>
      <c r="I2" s="5" t="s">
        <v>28</v>
      </c>
      <c r="J2" s="1" t="s">
        <v>29</v>
      </c>
      <c r="L2" s="10" t="s">
        <v>159</v>
      </c>
      <c r="M2" s="6" t="s">
        <v>102</v>
      </c>
      <c r="N2" s="7" t="s">
        <v>148</v>
      </c>
      <c r="O2" s="8" t="s">
        <v>34</v>
      </c>
      <c r="P2" s="4" t="s">
        <v>35</v>
      </c>
      <c r="Q2" s="5" t="s">
        <v>36</v>
      </c>
      <c r="R2" s="5" t="s">
        <v>37</v>
      </c>
      <c r="T2" s="4"/>
      <c r="W2" s="4"/>
    </row>
    <row r="3" spans="1:23" ht="26" customHeight="1">
      <c r="A3" s="28" t="s">
        <v>26</v>
      </c>
      <c r="B3" s="2">
        <v>1</v>
      </c>
      <c r="C3" s="2"/>
      <c r="D3" s="51" t="s">
        <v>171</v>
      </c>
      <c r="E3" s="22" t="s">
        <v>65</v>
      </c>
      <c r="F3" s="21" t="s">
        <v>38</v>
      </c>
      <c r="G3" s="26"/>
      <c r="H3" s="4" t="s">
        <v>31</v>
      </c>
      <c r="I3" s="5" t="s">
        <v>32</v>
      </c>
      <c r="J3" s="1" t="s">
        <v>33</v>
      </c>
      <c r="L3" s="4" t="s">
        <v>30</v>
      </c>
      <c r="M3" s="6" t="s">
        <v>102</v>
      </c>
      <c r="N3" s="7" t="s">
        <v>148</v>
      </c>
      <c r="O3" s="8" t="s">
        <v>34</v>
      </c>
      <c r="P3" s="4" t="s">
        <v>35</v>
      </c>
      <c r="Q3" s="5" t="s">
        <v>36</v>
      </c>
      <c r="R3" s="5" t="s">
        <v>37</v>
      </c>
      <c r="T3" s="4"/>
      <c r="W3" s="4"/>
    </row>
    <row r="4" spans="1:23" ht="26" customHeight="1">
      <c r="A4" s="28" t="s">
        <v>51</v>
      </c>
      <c r="B4" s="20">
        <v>1</v>
      </c>
      <c r="C4" s="20">
        <v>1</v>
      </c>
      <c r="D4" s="49" t="s">
        <v>175</v>
      </c>
      <c r="E4" s="55" t="s">
        <v>178</v>
      </c>
      <c r="F4" s="21" t="s">
        <v>40</v>
      </c>
      <c r="G4" s="54" t="s">
        <v>111</v>
      </c>
      <c r="H4" s="4" t="s">
        <v>41</v>
      </c>
      <c r="I4" s="5" t="s">
        <v>42</v>
      </c>
      <c r="J4" s="1" t="s">
        <v>43</v>
      </c>
      <c r="L4" s="4" t="s">
        <v>44</v>
      </c>
      <c r="M4" s="6" t="s">
        <v>45</v>
      </c>
      <c r="N4" s="7" t="s">
        <v>146</v>
      </c>
      <c r="O4" s="8" t="s">
        <v>46</v>
      </c>
      <c r="P4" s="13" t="s">
        <v>116</v>
      </c>
      <c r="Q4" s="5" t="s">
        <v>47</v>
      </c>
      <c r="R4" s="5" t="s">
        <v>48</v>
      </c>
      <c r="W4" s="15"/>
    </row>
    <row r="5" spans="1:23" ht="26" customHeight="1">
      <c r="A5" s="28" t="s">
        <v>51</v>
      </c>
      <c r="B5" s="20">
        <v>1</v>
      </c>
      <c r="C5" s="20"/>
      <c r="D5" s="49" t="s">
        <v>119</v>
      </c>
      <c r="E5" s="55" t="s">
        <v>178</v>
      </c>
      <c r="F5" s="21" t="s">
        <v>40</v>
      </c>
      <c r="G5" s="54" t="s">
        <v>111</v>
      </c>
      <c r="H5" s="4" t="s">
        <v>49</v>
      </c>
      <c r="I5" s="5" t="s">
        <v>32</v>
      </c>
      <c r="J5" s="1" t="s">
        <v>50</v>
      </c>
      <c r="L5" s="4" t="s">
        <v>44</v>
      </c>
      <c r="M5" s="6" t="s">
        <v>45</v>
      </c>
      <c r="N5" s="7" t="s">
        <v>146</v>
      </c>
      <c r="O5" s="8" t="s">
        <v>46</v>
      </c>
      <c r="P5" s="13" t="s">
        <v>116</v>
      </c>
      <c r="Q5" s="5" t="s">
        <v>47</v>
      </c>
      <c r="R5" s="5" t="s">
        <v>48</v>
      </c>
      <c r="W5" s="15"/>
    </row>
    <row r="6" spans="1:23" ht="26" customHeight="1">
      <c r="A6" s="28" t="s">
        <v>52</v>
      </c>
      <c r="B6" s="2">
        <v>1</v>
      </c>
      <c r="C6" s="2">
        <v>1</v>
      </c>
      <c r="D6" s="50"/>
      <c r="E6" s="22" t="s">
        <v>169</v>
      </c>
      <c r="F6" s="21" t="s">
        <v>53</v>
      </c>
      <c r="H6" s="10" t="s">
        <v>54</v>
      </c>
      <c r="I6" s="3" t="s">
        <v>55</v>
      </c>
      <c r="J6" s="24" t="s">
        <v>56</v>
      </c>
      <c r="K6" s="25" t="s">
        <v>115</v>
      </c>
      <c r="L6" s="11" t="s">
        <v>57</v>
      </c>
      <c r="M6" s="6" t="s">
        <v>58</v>
      </c>
      <c r="N6" s="7" t="s">
        <v>23</v>
      </c>
      <c r="O6" s="12" t="s">
        <v>59</v>
      </c>
      <c r="P6" s="13" t="s">
        <v>60</v>
      </c>
      <c r="Q6" s="5" t="s">
        <v>61</v>
      </c>
      <c r="W6" s="15"/>
    </row>
    <row r="7" spans="1:23" ht="26" customHeight="1">
      <c r="A7" s="28" t="s">
        <v>52</v>
      </c>
      <c r="B7" s="2">
        <v>1</v>
      </c>
      <c r="C7" s="2"/>
      <c r="D7" s="50"/>
      <c r="E7" s="22" t="s">
        <v>169</v>
      </c>
      <c r="F7" s="21" t="s">
        <v>53</v>
      </c>
      <c r="H7" s="10" t="s">
        <v>62</v>
      </c>
      <c r="I7" s="3" t="s">
        <v>63</v>
      </c>
      <c r="J7" s="24" t="s">
        <v>64</v>
      </c>
      <c r="L7" s="11" t="s">
        <v>57</v>
      </c>
      <c r="M7" s="6" t="s">
        <v>58</v>
      </c>
      <c r="N7" s="7" t="s">
        <v>23</v>
      </c>
      <c r="O7" s="12" t="s">
        <v>59</v>
      </c>
      <c r="P7" s="13" t="s">
        <v>60</v>
      </c>
      <c r="Q7" s="5" t="s">
        <v>61</v>
      </c>
      <c r="W7" s="15"/>
    </row>
    <row r="8" spans="1:23" ht="26" customHeight="1">
      <c r="A8" s="28" t="s">
        <v>69</v>
      </c>
      <c r="B8" s="2">
        <v>1</v>
      </c>
      <c r="C8" s="2">
        <v>1</v>
      </c>
      <c r="D8" s="50" t="s">
        <v>172</v>
      </c>
      <c r="E8" s="22" t="s">
        <v>114</v>
      </c>
      <c r="F8" s="21" t="s">
        <v>53</v>
      </c>
      <c r="G8" s="54"/>
      <c r="H8" s="10" t="s">
        <v>68</v>
      </c>
      <c r="I8" s="3" t="s">
        <v>70</v>
      </c>
      <c r="J8" s="24" t="s">
        <v>71</v>
      </c>
      <c r="L8" s="11" t="s">
        <v>67</v>
      </c>
      <c r="M8" s="6" t="s">
        <v>66</v>
      </c>
      <c r="N8" s="7" t="s">
        <v>20</v>
      </c>
      <c r="O8" s="12" t="s">
        <v>72</v>
      </c>
      <c r="P8" s="13" t="s">
        <v>73</v>
      </c>
      <c r="Q8" s="5" t="s">
        <v>74</v>
      </c>
      <c r="R8" s="5" t="s">
        <v>75</v>
      </c>
      <c r="W8" s="15"/>
    </row>
    <row r="9" spans="1:23" ht="26" customHeight="1">
      <c r="A9" s="28" t="s">
        <v>76</v>
      </c>
      <c r="B9" s="2">
        <v>1</v>
      </c>
      <c r="C9" s="2">
        <v>1</v>
      </c>
      <c r="D9" s="50"/>
      <c r="E9" s="16" t="s">
        <v>178</v>
      </c>
      <c r="F9" s="21" t="s">
        <v>77</v>
      </c>
      <c r="H9" s="10" t="s">
        <v>78</v>
      </c>
      <c r="I9" s="3" t="s">
        <v>42</v>
      </c>
      <c r="J9" s="24" t="s">
        <v>79</v>
      </c>
      <c r="L9" s="11" t="s">
        <v>84</v>
      </c>
      <c r="M9" s="6" t="s">
        <v>80</v>
      </c>
      <c r="N9" s="7" t="s">
        <v>21</v>
      </c>
      <c r="O9" s="12" t="s">
        <v>34</v>
      </c>
      <c r="P9" s="13" t="s">
        <v>81</v>
      </c>
      <c r="Q9" s="5" t="s">
        <v>82</v>
      </c>
      <c r="R9" s="5" t="s">
        <v>83</v>
      </c>
      <c r="W9" s="15"/>
    </row>
    <row r="10" spans="1:23" ht="26" customHeight="1">
      <c r="A10" s="28" t="s">
        <v>85</v>
      </c>
      <c r="B10" s="2">
        <v>1</v>
      </c>
      <c r="C10" s="2">
        <v>1</v>
      </c>
      <c r="D10" s="50"/>
      <c r="E10" s="16" t="s">
        <v>178</v>
      </c>
      <c r="F10" s="21" t="s">
        <v>77</v>
      </c>
      <c r="H10" s="10" t="s">
        <v>86</v>
      </c>
      <c r="I10" s="3" t="s">
        <v>87</v>
      </c>
      <c r="J10" s="24" t="s">
        <v>88</v>
      </c>
      <c r="L10" s="11" t="s">
        <v>89</v>
      </c>
      <c r="M10" s="6" t="s">
        <v>80</v>
      </c>
      <c r="N10" s="7" t="s">
        <v>21</v>
      </c>
      <c r="O10" s="12" t="s">
        <v>90</v>
      </c>
      <c r="P10" s="13" t="s">
        <v>91</v>
      </c>
      <c r="Q10" s="5" t="s">
        <v>92</v>
      </c>
      <c r="R10" s="5" t="s">
        <v>93</v>
      </c>
      <c r="S10" s="3"/>
      <c r="T10" s="13"/>
      <c r="W10" s="15"/>
    </row>
    <row r="11" spans="1:23" ht="26" customHeight="1">
      <c r="A11" s="29"/>
      <c r="B11" s="47">
        <f>SUBTOTAL(9,B2:B10)</f>
        <v>9</v>
      </c>
      <c r="C11" s="47">
        <f>SUBTOTAL(9,C2:C10)</f>
        <v>6</v>
      </c>
      <c r="W11" s="15"/>
    </row>
    <row r="12" spans="1:23" ht="26" customHeight="1">
      <c r="A12" s="29"/>
      <c r="W12" s="15"/>
    </row>
    <row r="13" spans="1:23" ht="26" customHeight="1">
      <c r="A13" s="29"/>
      <c r="W13" s="15"/>
    </row>
    <row r="14" spans="1:23" ht="26" customHeight="1">
      <c r="A14" s="29"/>
      <c r="W14" s="15"/>
    </row>
    <row r="15" spans="1:23" ht="26" customHeight="1">
      <c r="A15" s="29"/>
      <c r="W15" s="15"/>
    </row>
    <row r="16" spans="1:23" ht="26" customHeight="1">
      <c r="A16" s="29"/>
      <c r="B16" s="4"/>
      <c r="C16" s="4"/>
      <c r="D16" s="50"/>
      <c r="E16" s="53"/>
      <c r="F16" s="4"/>
      <c r="G16" s="52"/>
      <c r="H16" s="4"/>
      <c r="I16" s="4"/>
      <c r="J16" s="4"/>
      <c r="K16" s="4"/>
      <c r="L16" s="10"/>
      <c r="W16" s="15"/>
    </row>
    <row r="17" spans="1:23" ht="26" customHeight="1">
      <c r="A17" s="29"/>
      <c r="B17" s="4"/>
      <c r="C17" s="4"/>
      <c r="D17" s="50"/>
      <c r="E17" s="53"/>
      <c r="F17" s="4"/>
      <c r="G17" s="52"/>
      <c r="H17" s="4"/>
      <c r="I17" s="4"/>
      <c r="J17" s="4"/>
      <c r="K17" s="4"/>
      <c r="W17" s="15"/>
    </row>
  </sheetData>
  <autoFilter ref="A1:W10"/>
  <printOptions gridLines="1" gridLinesSet="0"/>
  <pageMargins left="0.18" right="0.46" top="0.75" bottom="0.45" header="0.36" footer="0.21"/>
  <pageSetup paperSize="9" scale="40" orientation="landscape" horizontalDpi="300" verticalDpi="300"/>
  <headerFooter alignWithMargins="0">
    <oddHeader>&amp;C&amp;"Arial,Félkövér"&amp;14ÜGYIRAT JEGYZÉK&amp;"MS Sans Serif,Normál"&amp;10
&amp;A</oddHeader>
    <oddFooter>&amp;C&amp;P. oldal&amp;R&amp;D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150" zoomScaleNormal="150" zoomScalePageLayoutView="150" workbookViewId="0">
      <pane ySplit="1" topLeftCell="A2" activePane="bottomLeft" state="frozen"/>
      <selection activeCell="G302" sqref="G302"/>
      <selection pane="bottomLeft" activeCell="S21" sqref="S21"/>
    </sheetView>
  </sheetViews>
  <sheetFormatPr baseColWidth="10" defaultColWidth="8.7109375" defaultRowHeight="26" customHeight="1" x14ac:dyDescent="0"/>
  <cols>
    <col min="1" max="1" width="11.7109375" style="28" customWidth="1"/>
    <col min="2" max="3" width="8.5703125" style="19" customWidth="1"/>
    <col min="4" max="4" width="11.42578125" style="23" customWidth="1"/>
    <col min="5" max="5" width="8.7109375" style="22" customWidth="1"/>
    <col min="6" max="6" width="9.7109375" style="21" customWidth="1"/>
    <col min="7" max="7" width="8.42578125" style="9" customWidth="1"/>
    <col min="8" max="8" width="22.5703125" style="10" customWidth="1"/>
    <col min="9" max="9" width="10.28515625" style="3" customWidth="1"/>
    <col min="10" max="10" width="9.85546875" style="24" customWidth="1"/>
    <col min="11" max="11" width="21.42578125" style="11" customWidth="1"/>
    <col min="12" max="12" width="8.42578125" style="6" customWidth="1"/>
    <col min="13" max="13" width="19.7109375" style="7" customWidth="1"/>
    <col min="14" max="14" width="17.7109375" style="12" customWidth="1"/>
    <col min="15" max="15" width="19.7109375" style="13" customWidth="1"/>
    <col min="16" max="16" width="9.42578125" style="5" customWidth="1"/>
    <col min="17" max="17" width="10.5703125" style="5" customWidth="1"/>
    <col min="18" max="18" width="11.28515625" style="5" customWidth="1"/>
    <col min="19" max="19" width="17.28515625" style="14" customWidth="1"/>
    <col min="20" max="20" width="9.5703125" style="5" customWidth="1"/>
    <col min="21" max="21" width="6.5703125" style="5" customWidth="1"/>
    <col min="22" max="22" width="22.140625" style="18" customWidth="1"/>
    <col min="23" max="16384" width="8.7109375" style="4"/>
  </cols>
  <sheetData>
    <row r="1" spans="1:22" s="46" customFormat="1" ht="36" customHeight="1" thickBot="1">
      <c r="A1" s="38" t="s">
        <v>0</v>
      </c>
      <c r="B1" s="39" t="s">
        <v>1</v>
      </c>
      <c r="C1" s="39" t="s">
        <v>2</v>
      </c>
      <c r="D1" s="40" t="s">
        <v>103</v>
      </c>
      <c r="E1" s="41" t="s">
        <v>3</v>
      </c>
      <c r="F1" s="41" t="s">
        <v>4</v>
      </c>
      <c r="G1" s="41" t="s">
        <v>5</v>
      </c>
      <c r="H1" s="42" t="s">
        <v>6</v>
      </c>
      <c r="I1" s="43" t="s">
        <v>7</v>
      </c>
      <c r="J1" s="43" t="s">
        <v>8</v>
      </c>
      <c r="K1" s="42" t="s">
        <v>9</v>
      </c>
      <c r="L1" s="43" t="s">
        <v>10</v>
      </c>
      <c r="M1" s="41" t="s">
        <v>121</v>
      </c>
      <c r="N1" s="44" t="s">
        <v>122</v>
      </c>
      <c r="O1" s="42" t="s">
        <v>123</v>
      </c>
      <c r="P1" s="43" t="s">
        <v>124</v>
      </c>
      <c r="Q1" s="43" t="s">
        <v>125</v>
      </c>
      <c r="R1" s="44" t="s">
        <v>11</v>
      </c>
      <c r="S1" s="43" t="s">
        <v>12</v>
      </c>
      <c r="T1" s="45" t="s">
        <v>13</v>
      </c>
      <c r="U1" s="45" t="s">
        <v>14</v>
      </c>
      <c r="V1" s="41" t="s">
        <v>15</v>
      </c>
    </row>
    <row r="2" spans="1:22" ht="26" customHeight="1">
      <c r="A2" s="28" t="s">
        <v>126</v>
      </c>
      <c r="B2" s="27">
        <v>1</v>
      </c>
      <c r="C2" s="27">
        <v>1</v>
      </c>
      <c r="D2" s="23" t="s">
        <v>168</v>
      </c>
      <c r="E2" s="22" t="s">
        <v>65</v>
      </c>
      <c r="F2" s="21" t="s">
        <v>127</v>
      </c>
      <c r="G2" s="54" t="s">
        <v>173</v>
      </c>
      <c r="H2" s="4" t="s">
        <v>128</v>
      </c>
      <c r="I2" s="5" t="s">
        <v>63</v>
      </c>
      <c r="J2" s="1" t="s">
        <v>129</v>
      </c>
      <c r="K2" s="4" t="s">
        <v>130</v>
      </c>
      <c r="L2" s="6" t="s">
        <v>107</v>
      </c>
      <c r="M2" s="7" t="s">
        <v>16</v>
      </c>
      <c r="N2" s="8" t="s">
        <v>90</v>
      </c>
      <c r="O2" s="4" t="s">
        <v>118</v>
      </c>
      <c r="P2" s="5" t="s">
        <v>106</v>
      </c>
      <c r="Q2" s="5" t="s">
        <v>117</v>
      </c>
      <c r="S2" s="4"/>
      <c r="V2" s="4"/>
    </row>
    <row r="3" spans="1:22" ht="26" customHeight="1">
      <c r="A3" s="28" t="s">
        <v>131</v>
      </c>
      <c r="B3" s="27">
        <v>1</v>
      </c>
      <c r="C3" s="27">
        <v>1</v>
      </c>
      <c r="E3" s="22" t="s">
        <v>178</v>
      </c>
      <c r="F3" s="21" t="s">
        <v>127</v>
      </c>
      <c r="G3" s="54" t="s">
        <v>180</v>
      </c>
      <c r="H3" s="4" t="s">
        <v>132</v>
      </c>
      <c r="I3" s="5" t="s">
        <v>70</v>
      </c>
      <c r="J3" s="1" t="s">
        <v>133</v>
      </c>
      <c r="K3" s="4" t="s">
        <v>134</v>
      </c>
      <c r="L3" s="6" t="s">
        <v>80</v>
      </c>
      <c r="M3" s="7" t="s">
        <v>21</v>
      </c>
      <c r="N3" s="8" t="s">
        <v>105</v>
      </c>
      <c r="O3" s="4" t="s">
        <v>135</v>
      </c>
      <c r="P3" s="5" t="s">
        <v>136</v>
      </c>
      <c r="S3" s="4"/>
      <c r="V3" s="4"/>
    </row>
    <row r="4" spans="1:22" ht="26" customHeight="1">
      <c r="A4" s="28" t="s">
        <v>137</v>
      </c>
      <c r="B4" s="27">
        <v>1</v>
      </c>
      <c r="C4" s="27">
        <v>1</v>
      </c>
      <c r="E4" s="22" t="s">
        <v>178</v>
      </c>
      <c r="F4" s="21" t="s">
        <v>127</v>
      </c>
      <c r="G4" s="54" t="s">
        <v>180</v>
      </c>
      <c r="H4" s="4" t="s">
        <v>138</v>
      </c>
      <c r="I4" s="5" t="s">
        <v>98</v>
      </c>
      <c r="J4" s="1" t="s">
        <v>139</v>
      </c>
      <c r="K4" s="4" t="s">
        <v>140</v>
      </c>
      <c r="L4" s="6" t="s">
        <v>99</v>
      </c>
      <c r="M4" s="7" t="s">
        <v>18</v>
      </c>
      <c r="N4" s="8" t="s">
        <v>96</v>
      </c>
      <c r="O4" s="4" t="s">
        <v>19</v>
      </c>
      <c r="P4" s="5" t="s">
        <v>141</v>
      </c>
      <c r="V4" s="15"/>
    </row>
    <row r="5" spans="1:22" ht="26" customHeight="1">
      <c r="A5" s="28" t="s">
        <v>142</v>
      </c>
      <c r="B5" s="27">
        <v>1</v>
      </c>
      <c r="C5" s="27">
        <v>1</v>
      </c>
      <c r="D5" s="23" t="s">
        <v>176</v>
      </c>
      <c r="E5" s="22" t="s">
        <v>65</v>
      </c>
      <c r="F5" s="21" t="s">
        <v>127</v>
      </c>
      <c r="G5" s="54" t="s">
        <v>111</v>
      </c>
      <c r="H5" s="4" t="s">
        <v>143</v>
      </c>
      <c r="I5" s="5" t="s">
        <v>42</v>
      </c>
      <c r="J5" s="1" t="s">
        <v>144</v>
      </c>
      <c r="K5" s="4" t="s">
        <v>145</v>
      </c>
      <c r="L5" s="6" t="s">
        <v>45</v>
      </c>
      <c r="M5" s="7" t="s">
        <v>174</v>
      </c>
      <c r="N5" s="8" t="s">
        <v>46</v>
      </c>
      <c r="O5" s="4" t="s">
        <v>24</v>
      </c>
      <c r="P5" s="5" t="s">
        <v>112</v>
      </c>
      <c r="Q5" s="5" t="s">
        <v>120</v>
      </c>
      <c r="V5" s="15"/>
    </row>
    <row r="6" spans="1:22" ht="26" customHeight="1">
      <c r="A6" s="28" t="s">
        <v>142</v>
      </c>
      <c r="B6" s="27">
        <v>1</v>
      </c>
      <c r="C6" s="27"/>
      <c r="D6" s="23" t="s">
        <v>177</v>
      </c>
      <c r="E6" s="22" t="s">
        <v>65</v>
      </c>
      <c r="F6" s="21" t="s">
        <v>127</v>
      </c>
      <c r="G6" s="54" t="s">
        <v>111</v>
      </c>
      <c r="H6" s="10" t="s">
        <v>147</v>
      </c>
      <c r="I6" s="5" t="s">
        <v>42</v>
      </c>
      <c r="J6" s="1" t="s">
        <v>144</v>
      </c>
      <c r="K6" s="4" t="s">
        <v>145</v>
      </c>
      <c r="L6" s="6" t="s">
        <v>45</v>
      </c>
      <c r="M6" s="7" t="s">
        <v>174</v>
      </c>
      <c r="N6" s="8" t="s">
        <v>46</v>
      </c>
      <c r="O6" s="4" t="s">
        <v>24</v>
      </c>
      <c r="P6" s="5" t="s">
        <v>112</v>
      </c>
      <c r="Q6" s="5" t="s">
        <v>120</v>
      </c>
      <c r="V6" s="15"/>
    </row>
    <row r="7" spans="1:22" ht="26" customHeight="1">
      <c r="A7" s="28" t="s">
        <v>162</v>
      </c>
      <c r="B7" s="27">
        <v>1</v>
      </c>
      <c r="C7" s="27">
        <v>1</v>
      </c>
      <c r="D7" s="17" t="s">
        <v>179</v>
      </c>
      <c r="E7" s="22" t="s">
        <v>65</v>
      </c>
      <c r="F7" s="21" t="s">
        <v>149</v>
      </c>
      <c r="G7" s="54" t="s">
        <v>111</v>
      </c>
      <c r="H7" s="10" t="s">
        <v>150</v>
      </c>
      <c r="I7" s="3" t="s">
        <v>100</v>
      </c>
      <c r="J7" s="24" t="s">
        <v>151</v>
      </c>
      <c r="K7" s="11" t="s">
        <v>152</v>
      </c>
      <c r="L7" s="6" t="s">
        <v>58</v>
      </c>
      <c r="M7" s="7" t="s">
        <v>23</v>
      </c>
      <c r="N7" s="12" t="s">
        <v>96</v>
      </c>
      <c r="O7" s="13" t="s">
        <v>97</v>
      </c>
      <c r="P7" s="5" t="s">
        <v>108</v>
      </c>
      <c r="Q7" s="5" t="s">
        <v>153</v>
      </c>
      <c r="V7" s="15"/>
    </row>
    <row r="8" spans="1:22" ht="26" customHeight="1">
      <c r="A8" s="28" t="s">
        <v>161</v>
      </c>
      <c r="B8" s="27">
        <v>1</v>
      </c>
      <c r="C8" s="27">
        <v>1</v>
      </c>
      <c r="D8" s="17"/>
      <c r="E8" s="22" t="s">
        <v>65</v>
      </c>
      <c r="F8" s="21" t="s">
        <v>149</v>
      </c>
      <c r="H8" s="10" t="s">
        <v>154</v>
      </c>
      <c r="I8" s="3" t="s">
        <v>104</v>
      </c>
      <c r="J8" s="24" t="s">
        <v>155</v>
      </c>
      <c r="K8" s="11" t="s">
        <v>156</v>
      </c>
      <c r="L8" s="6" t="s">
        <v>39</v>
      </c>
      <c r="M8" s="7" t="s">
        <v>17</v>
      </c>
      <c r="N8" s="12" t="s">
        <v>96</v>
      </c>
      <c r="O8" s="13" t="s">
        <v>22</v>
      </c>
      <c r="P8" s="5" t="s">
        <v>110</v>
      </c>
      <c r="V8" s="15"/>
    </row>
    <row r="9" spans="1:22" ht="26" customHeight="1">
      <c r="A9" s="28" t="s">
        <v>161</v>
      </c>
      <c r="B9" s="27">
        <v>1</v>
      </c>
      <c r="C9" s="27"/>
      <c r="D9" s="17"/>
      <c r="E9" s="22" t="s">
        <v>65</v>
      </c>
      <c r="F9" s="21" t="s">
        <v>149</v>
      </c>
      <c r="H9" s="10" t="s">
        <v>157</v>
      </c>
      <c r="I9" s="3" t="s">
        <v>95</v>
      </c>
      <c r="J9" s="24" t="s">
        <v>158</v>
      </c>
      <c r="K9" s="11" t="s">
        <v>156</v>
      </c>
      <c r="L9" s="6" t="s">
        <v>39</v>
      </c>
      <c r="M9" s="7" t="s">
        <v>17</v>
      </c>
      <c r="N9" s="12" t="s">
        <v>96</v>
      </c>
      <c r="O9" s="13" t="s">
        <v>22</v>
      </c>
      <c r="P9" s="5" t="s">
        <v>110</v>
      </c>
      <c r="V9" s="15"/>
    </row>
    <row r="10" spans="1:22" ht="26" customHeight="1">
      <c r="A10" s="28" t="s">
        <v>160</v>
      </c>
      <c r="B10" s="27">
        <v>1</v>
      </c>
      <c r="C10" s="27">
        <v>1</v>
      </c>
      <c r="D10" s="17" t="s">
        <v>167</v>
      </c>
      <c r="E10" s="22" t="s">
        <v>65</v>
      </c>
      <c r="F10" s="21" t="s">
        <v>149</v>
      </c>
      <c r="H10" s="10" t="s">
        <v>163</v>
      </c>
      <c r="I10" s="3" t="s">
        <v>101</v>
      </c>
      <c r="J10" s="24" t="s">
        <v>166</v>
      </c>
      <c r="K10" s="11" t="s">
        <v>164</v>
      </c>
      <c r="L10" s="6" t="s">
        <v>94</v>
      </c>
      <c r="M10" s="7" t="s">
        <v>16</v>
      </c>
      <c r="N10" s="12" t="s">
        <v>72</v>
      </c>
      <c r="O10" s="13" t="s">
        <v>25</v>
      </c>
      <c r="P10" s="5" t="s">
        <v>113</v>
      </c>
      <c r="Q10" s="5" t="s">
        <v>165</v>
      </c>
      <c r="R10" s="3"/>
      <c r="S10" s="13"/>
      <c r="V10" s="15"/>
    </row>
    <row r="11" spans="1:22" ht="26" customHeight="1">
      <c r="A11" s="29"/>
      <c r="B11" s="27"/>
      <c r="C11" s="27"/>
      <c r="V11" s="15"/>
    </row>
    <row r="12" spans="1:22" ht="26" customHeight="1">
      <c r="A12" s="29"/>
      <c r="B12" s="27"/>
      <c r="C12" s="27"/>
      <c r="V12" s="15"/>
    </row>
    <row r="13" spans="1:22" ht="26" customHeight="1">
      <c r="A13" s="29"/>
      <c r="B13" s="27"/>
      <c r="C13" s="27"/>
      <c r="V13" s="15"/>
    </row>
    <row r="14" spans="1:22" ht="26" customHeight="1">
      <c r="A14" s="29"/>
      <c r="B14" s="27"/>
      <c r="C14" s="27"/>
      <c r="V14" s="15"/>
    </row>
    <row r="15" spans="1:22" ht="26" customHeight="1">
      <c r="A15" s="29"/>
      <c r="B15" s="27"/>
      <c r="C15" s="27"/>
      <c r="V15" s="15"/>
    </row>
    <row r="16" spans="1:22" ht="26" customHeight="1">
      <c r="A16" s="29"/>
      <c r="V16" s="15"/>
    </row>
    <row r="17" spans="1:22" ht="26" customHeight="1">
      <c r="A17" s="29"/>
      <c r="V17" s="15"/>
    </row>
    <row r="18" spans="1:22" ht="26" customHeight="1">
      <c r="A18" s="29"/>
      <c r="V18" s="15"/>
    </row>
    <row r="19" spans="1:22" ht="26" customHeight="1">
      <c r="A19" s="29"/>
      <c r="V19" s="15"/>
    </row>
    <row r="20" spans="1:22" ht="26" customHeight="1">
      <c r="A20" s="29"/>
      <c r="V20" s="15"/>
    </row>
    <row r="21" spans="1:22" ht="26" customHeight="1">
      <c r="A21" s="29"/>
      <c r="B21" s="4"/>
      <c r="C21" s="4"/>
      <c r="D21" s="4"/>
      <c r="E21" s="53"/>
      <c r="F21" s="4"/>
      <c r="G21" s="4"/>
      <c r="H21" s="4"/>
      <c r="I21" s="4"/>
      <c r="J21" s="4"/>
      <c r="K21" s="10"/>
      <c r="V21" s="15"/>
    </row>
    <row r="22" spans="1:22" ht="26" customHeight="1">
      <c r="A22" s="29"/>
      <c r="B22" s="4"/>
      <c r="C22" s="4"/>
      <c r="D22" s="4"/>
      <c r="E22" s="53"/>
      <c r="F22" s="4"/>
      <c r="G22" s="4"/>
      <c r="H22" s="4"/>
      <c r="I22" s="4"/>
      <c r="J22" s="4"/>
      <c r="V22" s="15"/>
    </row>
  </sheetData>
  <autoFilter ref="A1:V10"/>
  <printOptions gridLines="1" gridLinesSet="0"/>
  <pageMargins left="0.19685039370078741" right="0.47244094488188981" top="0.56000000000000005" bottom="0.43307086614173229" header="0.35433070866141736" footer="0.19685039370078741"/>
  <pageSetup paperSize="9" scale="55" orientation="landscape" horizontalDpi="300" verticalDpi="300"/>
  <headerFooter alignWithMargins="0">
    <oddHeader>&amp;C&amp;"Arial,Félkövér"&amp;14ÜGYIRAT JEGYZÉK&amp;"MS Sans Serif,Normál"&amp;10
&amp;A</oddHeader>
    <oddFooter>&amp;C&amp;P. oldal&amp;R&amp;D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</vt:lpstr>
      <vt:lpstr>2013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szupkaik</dc:creator>
  <cp:lastModifiedBy>B M</cp:lastModifiedBy>
  <cp:lastPrinted>2013-08-05T09:42:19Z</cp:lastPrinted>
  <dcterms:created xsi:type="dcterms:W3CDTF">2011-12-06T08:14:51Z</dcterms:created>
  <dcterms:modified xsi:type="dcterms:W3CDTF">2013-08-07T07:09:46Z</dcterms:modified>
</cp:coreProperties>
</file>