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18788\Dropbox\PhD Hull\Methods\Study sites\Dv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</calcChain>
</file>

<file path=xl/sharedStrings.xml><?xml version="1.0" encoding="utf-8"?>
<sst xmlns="http://schemas.openxmlformats.org/spreadsheetml/2006/main" count="31" uniqueCount="30">
  <si>
    <t>Description</t>
  </si>
  <si>
    <t>Grid Reference</t>
  </si>
  <si>
    <t>X</t>
  </si>
  <si>
    <t>Y</t>
  </si>
  <si>
    <t>Latitude</t>
  </si>
  <si>
    <t>Longitude</t>
  </si>
  <si>
    <t>Postcode</t>
  </si>
  <si>
    <t>Address (near)</t>
  </si>
  <si>
    <t>Point Link</t>
  </si>
  <si>
    <t>Link For All Points</t>
  </si>
  <si>
    <t>WS8 7NL</t>
  </si>
  <si>
    <t>SK 03976 07114</t>
  </si>
  <si>
    <t>Pool Ln, Burntwood, Walsall WS8 7NL, UK</t>
  </si>
  <si>
    <t>Point B</t>
  </si>
  <si>
    <t>TL 15333 67995</t>
  </si>
  <si>
    <t>PE28 0BU</t>
  </si>
  <si>
    <t>Perry, Huntingdon PE28 0BU, UK</t>
  </si>
  <si>
    <t>Point C</t>
  </si>
  <si>
    <t>TG 31064 16710</t>
  </si>
  <si>
    <t>NR12 8TS</t>
  </si>
  <si>
    <t>Private Rd, Norwich NR12 8TS, UK</t>
  </si>
  <si>
    <t>Point D</t>
  </si>
  <si>
    <t>TG 33238 05158</t>
  </si>
  <si>
    <t>NR14 7HW</t>
  </si>
  <si>
    <t>12 New Inn Hill, Rockland St Mary, Norwich NR14, UK</t>
  </si>
  <si>
    <t>ID</t>
  </si>
  <si>
    <t>Chasewater Reservoir</t>
  </si>
  <si>
    <t>Grafham Water</t>
  </si>
  <si>
    <t>Wroxham Broad</t>
  </si>
  <si>
    <t>Rockland 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</si>
</sst>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A6" sqref="A6"/>
    </sheetView>
  </sheetViews>
  <sheetFormatPr defaultRowHeight="15" x14ac:dyDescent="0.25"/>
  <cols>
    <col min="2" max="2" width="11.140625" bestFit="1" customWidth="1"/>
  </cols>
  <sheetData>
    <row r="1" spans="1:11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26</v>
      </c>
      <c r="B2" t="s">
        <v>10</v>
      </c>
      <c r="C2" t="s">
        <v>11</v>
      </c>
      <c r="D2">
        <v>403976</v>
      </c>
      <c r="E2">
        <v>307114</v>
      </c>
      <c r="F2">
        <v>52.661732000000001</v>
      </c>
      <c r="G2">
        <v>-1.9426501</v>
      </c>
      <c r="H2" t="s">
        <v>10</v>
      </c>
      <c r="I2" t="s">
        <v>12</v>
      </c>
      <c r="J2" t="str">
        <f>HYPERLINK("http://gridreferencefinder.com/?gr=SK0397607114|WS8_s_7NL|1&amp;t=WS8%207NL","Link")</f>
        <v>Link</v>
      </c>
      <c r="K2" t="str">
        <f>HYPERLINK("http://tinyurl.com/j8kgdle","Link for All 4 Points")</f>
        <v>Link for All 4 Points</v>
      </c>
    </row>
    <row r="3" spans="1:11" x14ac:dyDescent="0.25">
      <c r="A3" t="s">
        <v>27</v>
      </c>
      <c r="B3" t="s">
        <v>13</v>
      </c>
      <c r="C3" t="s">
        <v>14</v>
      </c>
      <c r="D3">
        <v>515333</v>
      </c>
      <c r="E3">
        <v>267995</v>
      </c>
      <c r="F3">
        <v>52.297981999999998</v>
      </c>
      <c r="G3">
        <v>-0.31014919000000002</v>
      </c>
      <c r="H3" t="s">
        <v>15</v>
      </c>
      <c r="I3" t="s">
        <v>16</v>
      </c>
      <c r="J3" t="str">
        <f>HYPERLINK("http://gridreferencefinder.com/?gr=TL1533367995|Point_s_B|0&amp;t=Point%20B","Link")</f>
        <v>Link</v>
      </c>
      <c r="K3" t="str">
        <f>HYPERLINK("http://tinyurl.com/j8kgdle","Link for All 4 Points")</f>
        <v>Link for All 4 Points</v>
      </c>
    </row>
    <row r="4" spans="1:11" x14ac:dyDescent="0.25">
      <c r="A4" t="s">
        <v>28</v>
      </c>
      <c r="B4" t="s">
        <v>17</v>
      </c>
      <c r="C4" t="s">
        <v>18</v>
      </c>
      <c r="D4">
        <v>631064</v>
      </c>
      <c r="E4">
        <v>316710</v>
      </c>
      <c r="F4">
        <v>52.698728000000003</v>
      </c>
      <c r="G4">
        <v>1.4182878000000001</v>
      </c>
      <c r="H4" t="s">
        <v>19</v>
      </c>
      <c r="I4" t="s">
        <v>20</v>
      </c>
      <c r="J4" t="str">
        <f>HYPERLINK("http://gridreferencefinder.com/?gr=TG3106416710|Point_s_C|0&amp;t=Point%20C","Link")</f>
        <v>Link</v>
      </c>
      <c r="K4" t="str">
        <f>HYPERLINK("http://tinyurl.com/j8kgdle","Link for All 4 Points")</f>
        <v>Link for All 4 Points</v>
      </c>
    </row>
    <row r="5" spans="1:11" x14ac:dyDescent="0.25">
      <c r="A5" t="s">
        <v>29</v>
      </c>
      <c r="B5" t="s">
        <v>21</v>
      </c>
      <c r="C5" t="s">
        <v>22</v>
      </c>
      <c r="D5">
        <v>633238</v>
      </c>
      <c r="E5">
        <v>305158</v>
      </c>
      <c r="F5">
        <v>52.594132999999999</v>
      </c>
      <c r="G5">
        <v>1.4422451999999999</v>
      </c>
      <c r="H5" t="s">
        <v>23</v>
      </c>
      <c r="I5" t="s">
        <v>24</v>
      </c>
      <c r="J5" t="str">
        <f>HYPERLINK("http://gridreferencefinder.com/?gr=TG3323805158|Point_s_D|0&amp;t=Point%20D","Link")</f>
        <v>Link</v>
      </c>
      <c r="K5" t="str">
        <f>HYPERLINK("http://tinyurl.com/j8kgdle","Link for All 4 Points")</f>
        <v>Link for All 4 Points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Hull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Benucci</dc:creator>
  <cp:lastModifiedBy>Marco Benucci</cp:lastModifiedBy>
  <dcterms:created xsi:type="dcterms:W3CDTF">2017-03-15T15:40:50Z</dcterms:created>
  <dcterms:modified xsi:type="dcterms:W3CDTF">2018-06-01T08:51:39Z</dcterms:modified>
</cp:coreProperties>
</file>