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pivotTables/pivotTable1.xml" ContentType="application/vnd.openxmlformats-officedocument.spreadsheetml.pivot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10\aula\aula 1\"/>
    </mc:Choice>
  </mc:AlternateContent>
  <xr:revisionPtr revIDLastSave="0" documentId="13_ncr:1_{4C2B674C-FC05-4380-8B28-D42916B6E701}" xr6:coauthVersionLast="45" xr6:coauthVersionMax="45" xr10:uidLastSave="{00000000-0000-0000-0000-000000000000}"/>
  <bookViews>
    <workbookView xWindow="-108" yWindow="-108" windowWidth="23256" windowHeight="12576" tabRatio="658" activeTab="6" xr2:uid="{04F75E82-2123-4A10-B35E-2F4135DEAFBD}"/>
  </bookViews>
  <sheets>
    <sheet name="CASO 1" sheetId="1" r:id="rId1"/>
    <sheet name="SOLUÇÃO 1" sheetId="2" r:id="rId2"/>
    <sheet name="CASO 2" sheetId="3" r:id="rId3"/>
    <sheet name="SOLUÇÃO 2" sheetId="5" r:id="rId4"/>
    <sheet name="CASO 3" sheetId="6" r:id="rId5"/>
    <sheet name="SOLUÇÃO 3" sheetId="7" r:id="rId6"/>
    <sheet name="Planilha1" sheetId="8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5" l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C21" i="6" l="1"/>
  <c r="C28" i="6"/>
  <c r="C7" i="6"/>
  <c r="C14" i="6"/>
</calcChain>
</file>

<file path=xl/sharedStrings.xml><?xml version="1.0" encoding="utf-8"?>
<sst xmlns="http://schemas.openxmlformats.org/spreadsheetml/2006/main" count="899" uniqueCount="79">
  <si>
    <t>JOÃO</t>
  </si>
  <si>
    <t>MARIA</t>
  </si>
  <si>
    <t>CAMILA</t>
  </si>
  <si>
    <t>PRODUTO</t>
  </si>
  <si>
    <t>LÁPIS</t>
  </si>
  <si>
    <t>PAPEL</t>
  </si>
  <si>
    <t>BORRACHA</t>
  </si>
  <si>
    <t>MARCA TEXTO</t>
  </si>
  <si>
    <t>LAPISEIRA</t>
  </si>
  <si>
    <t>RÉGUA</t>
  </si>
  <si>
    <t>VENDEDOR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</si>
  <si>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</si>
  <si>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</si>
  <si>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</si>
  <si>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</si>
  <si>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</si>
  <si>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</si>
  <si>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</si>
  <si>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</si>
  <si>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</si>
  <si>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</si>
  <si>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</si>
  <si>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</si>
  <si>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</si>
  <si>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MÊS</t>
  </si>
  <si>
    <t>VALOR</t>
  </si>
  <si>
    <t>PROFESSOR</t>
  </si>
  <si>
    <t>TURMA</t>
  </si>
  <si>
    <t>QUANTIDADE DE ALUNOS</t>
  </si>
  <si>
    <t>Prof. Karen</t>
  </si>
  <si>
    <t>A</t>
  </si>
  <si>
    <t>B</t>
  </si>
  <si>
    <t>C</t>
  </si>
  <si>
    <t>Karen Abecia</t>
  </si>
  <si>
    <t>Karen A.</t>
  </si>
  <si>
    <t>Jessica Gleiciane</t>
  </si>
  <si>
    <t>Jéssica G.</t>
  </si>
  <si>
    <t>Caroline Ferreira</t>
  </si>
  <si>
    <t>Caroline F.</t>
  </si>
  <si>
    <t>Carol</t>
  </si>
  <si>
    <t>D</t>
  </si>
  <si>
    <t>E</t>
  </si>
  <si>
    <t>F</t>
  </si>
  <si>
    <t>G</t>
  </si>
  <si>
    <t>H</t>
  </si>
  <si>
    <t>ANO</t>
  </si>
  <si>
    <t>PARA</t>
  </si>
  <si>
    <t>PROFESSOR PARA</t>
  </si>
  <si>
    <t>Karen Beciaa</t>
  </si>
  <si>
    <t>ENTRADAS JANEIRO 2020</t>
  </si>
  <si>
    <t>VENDA DIRETA</t>
  </si>
  <si>
    <t>REVENDA</t>
  </si>
  <si>
    <t>OUTRAS RECEITAS</t>
  </si>
  <si>
    <t>SAÍDAS JANEIRO 2020</t>
  </si>
  <si>
    <t>FUNCIONÁRIOS</t>
  </si>
  <si>
    <t>ÁGUA E LUZ</t>
  </si>
  <si>
    <t>ALUGUEL</t>
  </si>
  <si>
    <t>ENTRADAS FEVEREIRO 2020</t>
  </si>
  <si>
    <t>SAÍDAS FEVEREIRO 2020</t>
  </si>
  <si>
    <t>TIPO</t>
  </si>
  <si>
    <t>SUBTIPO</t>
  </si>
  <si>
    <t>ENTRADA</t>
  </si>
  <si>
    <t>SAÍDA</t>
  </si>
  <si>
    <t>Rótulos de Linha</t>
  </si>
  <si>
    <t>Total Geral</t>
  </si>
  <si>
    <t>Rótulos de Coluna</t>
  </si>
  <si>
    <t>Soma de VALOR</t>
  </si>
  <si>
    <t>ehrhrwhheewwhewh</t>
  </si>
  <si>
    <t>perguntas</t>
  </si>
  <si>
    <t>respostas</t>
  </si>
  <si>
    <t>nome</t>
  </si>
  <si>
    <t>valor</t>
  </si>
  <si>
    <t>aaa</t>
  </si>
  <si>
    <t>bbb</t>
  </si>
  <si>
    <t>ccc</t>
  </si>
  <si>
    <t>ddd</t>
  </si>
  <si>
    <t>Stefano Boldarine</t>
  </si>
  <si>
    <t>Elias Rocha Cruz</t>
  </si>
  <si>
    <t>Elias da Rocha da 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</si>
</sst>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1" applyFont="1"/>
    <xf numFmtId="0" fontId="0" fillId="0" borderId="0" xfId="0" applyAlignment="1">
      <alignment horizontal="center"/>
    </xf>
    <xf numFmtId="0" fontId="0" fillId="0" borderId="1" xfId="0" applyBorder="1"/>
    <xf numFmtId="165" fontId="0" fillId="0" borderId="1" xfId="0" applyNumberFormat="1" applyBorder="1"/>
    <xf numFmtId="165" fontId="0" fillId="0" borderId="0" xfId="0" applyNumberFormat="1"/>
    <xf numFmtId="0" fontId="4" fillId="0" borderId="0" xfId="0" applyFont="1"/>
    <xf numFmtId="0" fontId="4" fillId="0" borderId="1" xfId="0" applyFont="1" applyBorder="1" applyAlignment="1">
      <alignment horizontal="center"/>
    </xf>
    <xf numFmtId="0" fontId="0" fillId="2" borderId="0" xfId="0" applyFill="1"/>
    <xf numFmtId="0" fontId="0" fillId="2" borderId="0" xfId="0" applyNumberFormat="1" applyFill="1"/>
    <xf numFmtId="0" fontId="0" fillId="0" borderId="0" xfId="0" applyAlignment="1">
      <alignment horizontal="left"/>
    </xf>
    <xf numFmtId="165" fontId="2" fillId="6" borderId="0" xfId="0" applyNumberFormat="1" applyFont="1" applyFill="1"/>
    <xf numFmtId="165" fontId="2" fillId="7" borderId="0" xfId="0" applyNumberFormat="1" applyFont="1" applyFill="1"/>
    <xf numFmtId="0" fontId="0" fillId="0" borderId="0" xfId="0" pivotButton="1"/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0" fillId="8" borderId="0" xfId="0" applyFill="1"/>
    <xf numFmtId="0" fontId="0" fillId="9" borderId="0" xfId="0" applyFill="1"/>
    <xf numFmtId="0" fontId="0" fillId="6" borderId="0" xfId="0" applyFill="1"/>
    <xf numFmtId="0" fontId="0" fillId="0" borderId="0" xfId="0" applyAlignment="1">
      <alignment horizontal="center" vertical="center"/>
    </xf>
    <xf numFmtId="0" fontId="0" fillId="10" borderId="0" xfId="0" applyFill="1"/>
    <xf numFmtId="0" fontId="2" fillId="9" borderId="0" xfId="0" applyFont="1" applyFill="1"/>
  </cellXfs>
  <cellStyles count="2">
    <cellStyle name="Moeda" xfId="1" builtinId="4"/>
    <cellStyle name="Normal" xfId="0" builtinId="0"/>
  </cellStyles>
  <dxfs count="7">
    <dxf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5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FF81"/>
      <color rgb="FFFFFF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236107</xdr:colOff>
      <xdr:row>1</xdr:row>
      <xdr:rowOff>41798</xdr:rowOff>
    </xdr:from>
    <xdr:to>
      <xdr:col>6</xdr:col>
      <xdr:colOff>421342</xdr:colOff>
      <xdr:row>4</xdr:row>
      <xdr:rowOff>751690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867B7FB3-5401-489C-8DB6-531A7B16B329}"/>
            </a:ext>
          </a:extLst>
        </xdr:cNvPr>
        <xdr:cNvSpPr/>
      </xdr:nvSpPr>
      <xdr:spPr>
        <a:xfrm>
          <a:off x="845707" y="230057"/>
          <a:ext cx="4595870" cy="1274668"/>
        </a:xfrm>
        <a:prstGeom prst="rect">
          <a:avLst/>
        </a:prstGeom>
        <a:solidFill>
          <a:srgbClr val="FFFF8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>
              <a:solidFill>
                <a:schemeClr val="tx1">
                  <a:lumMod val="75000"/>
                  <a:lumOff val="25000"/>
                </a:schemeClr>
              </a:solidFill>
            </a:rPr>
            <a:t>PROBLEMAS</a:t>
          </a:r>
        </a:p>
        <a:p>
          <a:pPr algn="l"/>
          <a:endParaRPr lang="pt-BR" sz="140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l"/>
          <a:r>
            <a:rPr lang="pt-BR" sz="14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pt-BR" sz="1400" baseline="0">
              <a:solidFill>
                <a:schemeClr val="tx1">
                  <a:lumMod val="75000"/>
                  <a:lumOff val="25000"/>
                </a:schemeClr>
              </a:solidFill>
            </a:rPr>
            <a:t> Base com meses crescem para os lados</a:t>
          </a:r>
        </a:p>
        <a:p>
          <a:pPr algn="l"/>
          <a:endParaRPr lang="pt-BR" sz="14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l"/>
          <a:r>
            <a:rPr lang="pt-BR" sz="1400" baseline="0">
              <a:solidFill>
                <a:schemeClr val="tx1">
                  <a:lumMod val="75000"/>
                  <a:lumOff val="25000"/>
                </a:schemeClr>
              </a:solidFill>
            </a:rPr>
            <a:t>- Cada vendedor está em um bloco de informação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441435</xdr:colOff>
      <xdr:row>10</xdr:row>
      <xdr:rowOff>49661</xdr:rowOff>
    </xdr:from>
    <xdr:to>
      <xdr:col>13</xdr:col>
      <xdr:colOff>135321</xdr:colOff>
      <xdr:row>19</xdr:row>
      <xdr:rowOff>99189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DAF7B797-5550-477D-A7C3-E1041B159305}"/>
            </a:ext>
          </a:extLst>
        </xdr:cNvPr>
        <xdr:cNvSpPr/>
      </xdr:nvSpPr>
      <xdr:spPr>
        <a:xfrm>
          <a:off x="5218387" y="1888971"/>
          <a:ext cx="3961086" cy="1704908"/>
        </a:xfrm>
        <a:prstGeom prst="rect">
          <a:avLst/>
        </a:prstGeom>
        <a:solidFill>
          <a:srgbClr val="FFFF8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SOLUÇÃO:</a:t>
          </a:r>
        </a:p>
        <a:p>
          <a:pPr algn="l"/>
          <a:endParaRPr lang="pt-BR" sz="110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l"/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- Formatar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 como tabela</a:t>
          </a:r>
          <a:endParaRPr lang="pt-BR" sz="110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l"/>
          <a:endParaRPr lang="pt-BR" sz="110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l"/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 Cada coluna se refere a um assunto</a:t>
          </a:r>
        </a:p>
        <a:p>
          <a:pPr algn="l"/>
          <a:endParaRPr lang="pt-BR" sz="11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l"/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- Base cresce para baixo independentemente do número de meses, vendedores ou produtos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1199648</xdr:colOff>
      <xdr:row>4</xdr:row>
      <xdr:rowOff>4010</xdr:rowOff>
    </xdr:from>
    <xdr:to>
      <xdr:col>8</xdr:col>
      <xdr:colOff>308810</xdr:colOff>
      <xdr:row>10</xdr:row>
      <xdr:rowOff>89736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037C1A1-A4F5-4273-910A-A0F0860C9368}"/>
            </a:ext>
          </a:extLst>
        </xdr:cNvPr>
        <xdr:cNvSpPr/>
      </xdr:nvSpPr>
      <xdr:spPr>
        <a:xfrm>
          <a:off x="4460206" y="741947"/>
          <a:ext cx="2562225" cy="1192631"/>
        </a:xfrm>
        <a:prstGeom prst="rect">
          <a:avLst/>
        </a:prstGeom>
        <a:solidFill>
          <a:srgbClr val="FFFF8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PROBLEMAS</a:t>
          </a:r>
        </a:p>
        <a:p>
          <a:pPr algn="l"/>
          <a:endParaRPr lang="pt-BR" sz="110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l"/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 A base está crescendo "para baixo", porém, os dados não estão uniformes. O nome de uma mesma pessoa está escrito em cada célula de uma forma diferente.</a:t>
          </a:r>
          <a:endParaRPr lang="pt-BR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346841</xdr:colOff>
      <xdr:row>2</xdr:row>
      <xdr:rowOff>57150</xdr:rowOff>
    </xdr:from>
    <xdr:to>
      <xdr:col>16</xdr:col>
      <xdr:colOff>209550</xdr:colOff>
      <xdr:row>15</xdr:row>
      <xdr:rowOff>15765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5671DC05-EE14-4DD3-B7F2-5D0DB8D12EE8}"/>
            </a:ext>
          </a:extLst>
        </xdr:cNvPr>
        <xdr:cNvSpPr/>
      </xdr:nvSpPr>
      <xdr:spPr>
        <a:xfrm>
          <a:off x="12843641" y="425012"/>
          <a:ext cx="2910709" cy="2349719"/>
        </a:xfrm>
        <a:prstGeom prst="rect">
          <a:avLst/>
        </a:prstGeom>
        <a:solidFill>
          <a:srgbClr val="FFFF8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SOLUÇÃO</a:t>
          </a:r>
        </a:p>
        <a:p>
          <a:pPr algn="l"/>
          <a:endParaRPr lang="pt-BR" sz="110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l"/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- Formatar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 base como tabela</a:t>
          </a:r>
          <a:endParaRPr lang="pt-BR" sz="110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l"/>
          <a:endParaRPr lang="pt-BR" sz="110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l"/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- Preparar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 uma tabela auxiliar contendo os valores "errados" e os valores corrigidos e assim, criar uma coluna auxiliar para que haja a correção dos dados</a:t>
          </a:r>
        </a:p>
        <a:p>
          <a:pPr algn="l"/>
          <a:endParaRPr lang="pt-BR" sz="11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l"/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- Aplicar a função se erro, para indicar a atualização do de-para caso entre algum novo nome não padronizado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964476</xdr:colOff>
      <xdr:row>1</xdr:row>
      <xdr:rowOff>126274</xdr:rowOff>
    </xdr:from>
    <xdr:to>
      <xdr:col>5</xdr:col>
      <xdr:colOff>159477</xdr:colOff>
      <xdr:row>7</xdr:row>
      <xdr:rowOff>10069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5AB01B10-EAB5-4538-950A-18B8BF5221DA}"/>
            </a:ext>
          </a:extLst>
        </xdr:cNvPr>
        <xdr:cNvSpPr/>
      </xdr:nvSpPr>
      <xdr:spPr>
        <a:xfrm>
          <a:off x="4125687" y="309154"/>
          <a:ext cx="2443299" cy="981075"/>
        </a:xfrm>
        <a:prstGeom prst="rect">
          <a:avLst/>
        </a:prstGeom>
        <a:solidFill>
          <a:srgbClr val="FFFF8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PROBLEMA</a:t>
          </a:r>
        </a:p>
        <a:p>
          <a:pPr algn="l"/>
          <a:endParaRPr lang="pt-BR" sz="1100">
            <a:solidFill>
              <a:schemeClr val="tx1">
                <a:lumMod val="75000"/>
                <a:lumOff val="25000"/>
              </a:schemeClr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rPr>
            <a:t>- Tabelas de entradas e saídas por mês soltas na planilha</a:t>
          </a:r>
        </a:p>
        <a:p>
          <a:pPr algn="l"/>
          <a:endParaRPr lang="pt-BR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228601</xdr:colOff>
      <xdr:row>2</xdr:row>
      <xdr:rowOff>38100</xdr:rowOff>
    </xdr:from>
    <xdr:to>
      <xdr:col>10</xdr:col>
      <xdr:colOff>190501</xdr:colOff>
      <xdr:row>7</xdr:row>
      <xdr:rowOff>104775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F1A05FBB-C482-477F-93C4-EEEA7F0C3ED3}"/>
            </a:ext>
          </a:extLst>
        </xdr:cNvPr>
        <xdr:cNvSpPr/>
      </xdr:nvSpPr>
      <xdr:spPr>
        <a:xfrm>
          <a:off x="4924426" y="419100"/>
          <a:ext cx="2400300" cy="1019175"/>
        </a:xfrm>
        <a:prstGeom prst="rect">
          <a:avLst/>
        </a:prstGeom>
        <a:solidFill>
          <a:srgbClr val="FFFF8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SOLUÇÃO</a:t>
          </a:r>
        </a:p>
        <a:p>
          <a:pPr algn="l"/>
          <a:endParaRPr lang="pt-BR" sz="1100">
            <a:solidFill>
              <a:schemeClr val="tx1">
                <a:lumMod val="75000"/>
                <a:lumOff val="25000"/>
              </a:schemeClr>
            </a:solidFill>
          </a:endParaRPr>
        </a:p>
        <a:p>
          <a:pPr algn="l"/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-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 Criar uma tabela que "cresce" para baixo, criando uma coluna para cada tipo de tema.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ol Gugliotti" refreshedDate="44068.652265509256" createdVersion="6" refreshedVersion="6" minRefreshableVersion="3" recordCount="12" xr:uid="{6316EBB4-20E0-4B51-AB98-6BD37351EF76}">
  <cacheSource type="worksheet">
    <worksheetSource name="Tabela6"/>
  </cacheSource>
  <cacheFields count="5">
    <cacheField name="TIPO" numFmtId="0">
      <sharedItems count="2">
        <s v="ENTRADA"/>
        <s v="SAÍDA"/>
      </sharedItems>
    </cacheField>
    <cacheField name="SUBTIPO" numFmtId="0">
      <sharedItems/>
    </cacheField>
    <cacheField name="VALOR" numFmtId="164">
      <sharedItems containsSemiMixedTypes="0" containsString="0" containsNumber="1" containsInteger="1" minValue="103" maxValue="194"/>
    </cacheField>
    <cacheField name="MÊS" numFmtId="0">
      <sharedItems count="2">
        <s v="JANEIRO"/>
        <s v="FEVEREIRO"/>
      </sharedItems>
    </cacheField>
    <cacheField name="ANO" numFmtId="0">
      <sharedItems containsSemiMixedTypes="0" containsString="0" containsNumber="1" containsInteger="1" minValue="2020" maxValue="20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s v="VENDA DIRETA"/>
    <n v="127"/>
    <x v="0"/>
    <n v="2020"/>
  </r>
  <r>
    <x v="0"/>
    <s v="REVENDA"/>
    <n v="117"/>
    <x v="0"/>
    <n v="2020"/>
  </r>
  <r>
    <x v="0"/>
    <s v="OUTRAS RECEITAS"/>
    <n v="194"/>
    <x v="0"/>
    <n v="2020"/>
  </r>
  <r>
    <x v="1"/>
    <s v="FUNCIONÁRIOS"/>
    <n v="181"/>
    <x v="0"/>
    <n v="2020"/>
  </r>
  <r>
    <x v="1"/>
    <s v="ÁGUA E LUZ"/>
    <n v="143"/>
    <x v="0"/>
    <n v="2020"/>
  </r>
  <r>
    <x v="1"/>
    <s v="ALUGUEL"/>
    <n v="123"/>
    <x v="0"/>
    <n v="2020"/>
  </r>
  <r>
    <x v="0"/>
    <s v="VENDA DIRETA"/>
    <n v="178"/>
    <x v="1"/>
    <n v="2020"/>
  </r>
  <r>
    <x v="0"/>
    <s v="REVENDA"/>
    <n v="126"/>
    <x v="1"/>
    <n v="2020"/>
  </r>
  <r>
    <x v="0"/>
    <s v="OUTRAS RECEITAS"/>
    <n v="160"/>
    <x v="1"/>
    <n v="2020"/>
  </r>
  <r>
    <x v="1"/>
    <s v="FUNCIONÁRIOS"/>
    <n v="151"/>
    <x v="1"/>
    <n v="2020"/>
  </r>
  <r>
    <x v="1"/>
    <s v="ÁGUA E LUZ"/>
    <n v="144"/>
    <x v="1"/>
    <n v="2020"/>
  </r>
  <r>
    <x v="1"/>
    <s v="ALUGUEL"/>
    <n v="103"/>
    <x v="1"/>
    <n v="20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98E6C1-E568-4E1A-84BD-F098051B28DB}" name="Tabela dinâmica1" cacheId="0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outline="1" outlineData="1" multipleFieldFilters="0">
  <location ref="L3:O6" firstHeaderRow="1" firstDataRow="2" firstDataCol="1"/>
  <pivotFields count="5">
    <pivotField axis="axisRow" showAll="0">
      <items count="3">
        <item x="0"/>
        <item x="1"/>
        <item t="default"/>
      </items>
    </pivotField>
    <pivotField showAll="0"/>
    <pivotField dataField="1" numFmtId="164" showAll="0"/>
    <pivotField axis="axisCol" showAll="0">
      <items count="3">
        <item x="0"/>
        <item x="1"/>
        <item t="default"/>
      </items>
    </pivotField>
    <pivotField showAll="0"/>
  </pivotFields>
  <rowFields count="1">
    <field x="0"/>
  </rowFields>
  <rowItems count="2">
    <i>
      <x/>
    </i>
    <i>
      <x v="1"/>
    </i>
  </rowItems>
  <colFields count="1">
    <field x="3"/>
  </colFields>
  <colItems count="3">
    <i>
      <x/>
    </i>
    <i>
      <x v="1"/>
    </i>
    <i t="grand">
      <x/>
    </i>
  </colItems>
  <dataFields count="1">
    <dataField name="Soma de VALOR" fld="2" baseField="0" baseItem="0" numFmtId="165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EFDBC2-0E21-4E50-AC40-EDFEA324336F}" name="Tabela3" displayName="Tabela3" ref="B2:E218" totalsRowShown="0">
  <autoFilter ref="B2:E218" xr:uid="{8991F249-32A9-4004-91DB-F393B731A37B}"/>
  <tableColumns count="4">
    <tableColumn id="1" xr3:uid="{E0B129DA-94D0-43DA-98D3-809A3FD7AA11}" name="VENDEDOR"/>
    <tableColumn id="2" xr3:uid="{3A464745-E9B6-4D41-9153-EE2D4B2EBE06}" name="PRODUTO"/>
    <tableColumn id="3" xr3:uid="{FAA04141-2535-409F-9117-BF07781344C6}" name="MÊS"/>
    <tableColumn id="4" xr3:uid="{187DF3E4-B966-4606-91F7-C1683FB554CC}" name="VALOR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6706C3-5C92-4653-ABDD-D59C3AD36392}" name="Tabela1" displayName="Tabela1" ref="G2:H6" totalsRowShown="0">
  <autoFilter ref="G2:H6" xr:uid="{E4109ACA-4E3C-4CAF-858E-1AC3B1E895B3}"/>
  <tableColumns count="2">
    <tableColumn id="1" xr3:uid="{5EE89C3A-34BD-4F7A-BDAE-CBAA12843D7C}" name="nome"/>
    <tableColumn id="2" xr3:uid="{8D9F35EB-CB9B-4A90-81DC-C86F38C41B96}" name="valor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B46B6E1-5AF1-4910-849C-27495B9CC4AC}" name="Tabela4" displayName="Tabela4" ref="B3:F28" totalsRowShown="0">
  <autoFilter ref="B3:F28" xr:uid="{C8459933-E41A-4B10-8AB4-6117CABFD81B}"/>
  <tableColumns count="5">
    <tableColumn id="1" xr3:uid="{36396397-E4D2-41F3-9447-DDB0183D336A}" name="ANO" dataDxfId="6"/>
    <tableColumn id="2" xr3:uid="{A861E27A-1C8D-4F38-B666-3272388A1636}" name="PROFESSOR"/>
    <tableColumn id="3" xr3:uid="{4EA94704-9556-41C5-BC44-D9110C118FB3}" name="TURMA"/>
    <tableColumn id="4" xr3:uid="{ECAECA11-B663-4DB3-8BD9-D64D2BC318D6}" name="QUANTIDADE DE ALUNOS" dataDxfId="5"/>
    <tableColumn id="5" xr3:uid="{875AA962-BB72-457F-AEA1-09A9194C7A6F}" name="PROFESSOR PARA" dataDxfId="0">
      <calculatedColumnFormula>IFERROR(VLOOKUP(Tabela4[[#This Row],[PROFESSOR]],Tabela5[#All],2,0),"cadastrar")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3C03D88-014E-4488-9CCA-ACC557EDF977}" name="Tabela5" displayName="Tabela5" ref="J3:K14" totalsRowShown="0">
  <autoFilter ref="J3:K14" xr:uid="{FF09E600-FA0C-45DB-B042-963F8D125FAE}"/>
  <tableColumns count="2">
    <tableColumn id="1" xr3:uid="{6AE12BEB-654A-4F39-820F-5595AD838362}" name="PROFESSOR"/>
    <tableColumn id="2" xr3:uid="{BA2F90C1-6E74-41A2-818B-493666B93C24}" name="PARA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4E8B850-7E88-44B7-8485-B18557A29479}" name="Tabela6" displayName="Tabela6" ref="B3:F16" totalsRowShown="0">
  <autoFilter ref="B3:F16" xr:uid="{1348442C-E87D-4DC2-99DF-2AD5770A4F4C}"/>
  <tableColumns count="5">
    <tableColumn id="1" xr3:uid="{4ED5902D-F66C-4A6D-9DD2-A8E6CE88533B}" name="TIPO" dataDxfId="3"/>
    <tableColumn id="2" xr3:uid="{EB532938-222B-484D-87CD-146E31ED8917}" name="SUBTIPO" dataDxfId="2"/>
    <tableColumn id="3" xr3:uid="{9572922C-97AF-4333-BB38-39A5ACEF6E95}" name="VALOR" dataDxfId="1" dataCellStyle="Moeda"/>
    <tableColumn id="4" xr3:uid="{FE9835A4-257E-4FF2-B458-AB27D1DB6918}" name="MÊS"/>
    <tableColumn id="5" xr3:uid="{C71E88D6-CDD9-4B0C-9F0B-EA87414BF0EA}" name="ANO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C74D1-7690-45D2-90CF-72138D316A31}">
  <sheetPr>
    <tabColor theme="5"/>
  </sheetPr>
  <dimension ref="B5:L27"/>
  <sheetViews>
    <sheetView zoomScale="85" zoomScaleNormal="85" workbookViewId="0">
      <selection activeCell="N21" sqref="N21"/>
    </sheetView>
  </sheetViews>
  <sheetFormatPr defaultRowHeight="14.4" x14ac:dyDescent="0.3"/>
  <cols>
    <col min="2" max="2" width="16.109375" customWidth="1"/>
    <col min="3" max="3" width="15.6640625" customWidth="1"/>
    <col min="4" max="4" width="3.44140625" customWidth="1"/>
    <col min="5" max="5" width="15.109375" customWidth="1"/>
    <col min="6" max="6" width="15.5546875" customWidth="1"/>
    <col min="7" max="12" width="15.109375" customWidth="1"/>
  </cols>
  <sheetData>
    <row r="5" spans="2:12" ht="79.5" customHeight="1" x14ac:dyDescent="0.3">
      <c r="B5" s="2"/>
      <c r="C5" s="2"/>
      <c r="E5" s="2"/>
      <c r="F5" s="2"/>
      <c r="G5" s="2"/>
      <c r="H5" s="2"/>
      <c r="I5" s="2"/>
      <c r="J5" s="2"/>
      <c r="K5" s="2"/>
      <c r="L5" s="2"/>
    </row>
    <row r="6" spans="2:12" s="6" customFormat="1" ht="21" x14ac:dyDescent="0.4">
      <c r="B6" s="7" t="s">
        <v>10</v>
      </c>
      <c r="C6" s="7" t="s">
        <v>3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  <c r="J6" s="7" t="s">
        <v>16</v>
      </c>
      <c r="K6" s="7" t="s">
        <v>17</v>
      </c>
      <c r="L6" s="7" t="s">
        <v>18</v>
      </c>
    </row>
    <row r="7" spans="2:12" ht="8.25" customHeight="1" x14ac:dyDescent="0.3"/>
    <row r="8" spans="2:12" x14ac:dyDescent="0.3">
      <c r="B8" s="14" t="s">
        <v>0</v>
      </c>
      <c r="C8" s="3" t="s">
        <v>5</v>
      </c>
      <c r="E8" s="4">
        <v>208</v>
      </c>
      <c r="F8" s="4">
        <v>111</v>
      </c>
      <c r="G8" s="4">
        <v>222</v>
      </c>
      <c r="H8" s="4">
        <v>271</v>
      </c>
      <c r="I8" s="4">
        <v>111</v>
      </c>
      <c r="J8" s="4">
        <v>206</v>
      </c>
      <c r="K8" s="4">
        <v>125</v>
      </c>
      <c r="L8" s="4">
        <v>291</v>
      </c>
    </row>
    <row r="9" spans="2:12" x14ac:dyDescent="0.3">
      <c r="B9" s="14"/>
      <c r="C9" s="3" t="s">
        <v>4</v>
      </c>
      <c r="E9" s="4">
        <v>176</v>
      </c>
      <c r="F9" s="4">
        <v>247</v>
      </c>
      <c r="G9" s="4">
        <v>257</v>
      </c>
      <c r="H9" s="4">
        <v>135</v>
      </c>
      <c r="I9" s="4">
        <v>187</v>
      </c>
      <c r="J9" s="4">
        <v>105</v>
      </c>
      <c r="K9" s="4">
        <v>293</v>
      </c>
      <c r="L9" s="4">
        <v>122</v>
      </c>
    </row>
    <row r="10" spans="2:12" x14ac:dyDescent="0.3">
      <c r="B10" s="14"/>
      <c r="C10" s="3" t="s">
        <v>6</v>
      </c>
      <c r="E10" s="4">
        <v>212</v>
      </c>
      <c r="F10" s="4">
        <v>232</v>
      </c>
      <c r="G10" s="4">
        <v>290</v>
      </c>
      <c r="H10" s="4">
        <v>147</v>
      </c>
      <c r="I10" s="4">
        <v>134</v>
      </c>
      <c r="J10" s="4">
        <v>222</v>
      </c>
      <c r="K10" s="4">
        <v>290</v>
      </c>
      <c r="L10" s="4">
        <v>110</v>
      </c>
    </row>
    <row r="11" spans="2:12" x14ac:dyDescent="0.3">
      <c r="B11" s="14"/>
      <c r="C11" s="3" t="s">
        <v>7</v>
      </c>
      <c r="E11" s="4">
        <v>238</v>
      </c>
      <c r="F11" s="4">
        <v>206</v>
      </c>
      <c r="G11" s="4">
        <v>229</v>
      </c>
      <c r="H11" s="4">
        <v>273</v>
      </c>
      <c r="I11" s="4">
        <v>124</v>
      </c>
      <c r="J11" s="4">
        <v>295</v>
      </c>
      <c r="K11" s="4">
        <v>182</v>
      </c>
      <c r="L11" s="4">
        <v>216</v>
      </c>
    </row>
    <row r="12" spans="2:12" x14ac:dyDescent="0.3">
      <c r="B12" s="14"/>
      <c r="C12" s="3" t="s">
        <v>8</v>
      </c>
      <c r="E12" s="4">
        <v>277</v>
      </c>
      <c r="F12" s="4">
        <v>173</v>
      </c>
      <c r="G12" s="4">
        <v>269</v>
      </c>
      <c r="H12" s="4">
        <v>259</v>
      </c>
      <c r="I12" s="4">
        <v>291</v>
      </c>
      <c r="J12" s="4">
        <v>205</v>
      </c>
      <c r="K12" s="4">
        <v>137</v>
      </c>
      <c r="L12" s="4">
        <v>296</v>
      </c>
    </row>
    <row r="13" spans="2:12" x14ac:dyDescent="0.3">
      <c r="B13" s="14"/>
      <c r="C13" s="3" t="s">
        <v>9</v>
      </c>
      <c r="E13" s="4">
        <v>173</v>
      </c>
      <c r="F13" s="4">
        <v>181</v>
      </c>
      <c r="G13" s="4">
        <v>168</v>
      </c>
      <c r="H13" s="4">
        <v>271</v>
      </c>
      <c r="I13" s="4">
        <v>205</v>
      </c>
      <c r="J13" s="4">
        <v>276</v>
      </c>
      <c r="K13" s="4">
        <v>215</v>
      </c>
      <c r="L13" s="4">
        <v>148</v>
      </c>
    </row>
    <row r="15" spans="2:12" x14ac:dyDescent="0.3">
      <c r="B15" s="15" t="s">
        <v>1</v>
      </c>
      <c r="C15" s="3" t="s">
        <v>5</v>
      </c>
      <c r="E15" s="4">
        <v>179</v>
      </c>
      <c r="F15" s="4">
        <v>156</v>
      </c>
      <c r="G15" s="4">
        <v>285</v>
      </c>
      <c r="H15" s="4">
        <v>119</v>
      </c>
      <c r="I15" s="4">
        <v>280</v>
      </c>
      <c r="J15" s="4">
        <v>265</v>
      </c>
      <c r="K15" s="4">
        <v>102</v>
      </c>
      <c r="L15" s="4">
        <v>225</v>
      </c>
    </row>
    <row r="16" spans="2:12" x14ac:dyDescent="0.3">
      <c r="B16" s="15"/>
      <c r="C16" s="3" t="s">
        <v>4</v>
      </c>
      <c r="E16" s="4">
        <v>257</v>
      </c>
      <c r="F16" s="4">
        <v>116</v>
      </c>
      <c r="G16" s="4">
        <v>127</v>
      </c>
      <c r="H16" s="4">
        <v>151</v>
      </c>
      <c r="I16" s="4">
        <v>178</v>
      </c>
      <c r="J16" s="4">
        <v>249</v>
      </c>
      <c r="K16" s="4">
        <v>246</v>
      </c>
      <c r="L16" s="4">
        <v>237</v>
      </c>
    </row>
    <row r="17" spans="2:12" x14ac:dyDescent="0.3">
      <c r="B17" s="15"/>
      <c r="C17" s="3" t="s">
        <v>6</v>
      </c>
      <c r="E17" s="4">
        <v>165</v>
      </c>
      <c r="F17" s="4">
        <v>215</v>
      </c>
      <c r="G17" s="4">
        <v>118</v>
      </c>
      <c r="H17" s="4">
        <v>180</v>
      </c>
      <c r="I17" s="4">
        <v>245</v>
      </c>
      <c r="J17" s="4">
        <v>156</v>
      </c>
      <c r="K17" s="4">
        <v>107</v>
      </c>
      <c r="L17" s="4">
        <v>179</v>
      </c>
    </row>
    <row r="18" spans="2:12" x14ac:dyDescent="0.3">
      <c r="B18" s="15"/>
      <c r="C18" s="3" t="s">
        <v>7</v>
      </c>
      <c r="E18" s="4">
        <v>171</v>
      </c>
      <c r="F18" s="4">
        <v>166</v>
      </c>
      <c r="G18" s="4">
        <v>118</v>
      </c>
      <c r="H18" s="4">
        <v>238</v>
      </c>
      <c r="I18" s="4">
        <v>270</v>
      </c>
      <c r="J18" s="4">
        <v>140</v>
      </c>
      <c r="K18" s="4">
        <v>297</v>
      </c>
      <c r="L18" s="4">
        <v>214</v>
      </c>
    </row>
    <row r="19" spans="2:12" x14ac:dyDescent="0.3">
      <c r="B19" s="15"/>
      <c r="C19" s="3" t="s">
        <v>8</v>
      </c>
      <c r="E19" s="4">
        <v>116</v>
      </c>
      <c r="F19" s="4">
        <v>277</v>
      </c>
      <c r="G19" s="4">
        <v>262</v>
      </c>
      <c r="H19" s="4">
        <v>253</v>
      </c>
      <c r="I19" s="4">
        <v>101</v>
      </c>
      <c r="J19" s="4">
        <v>241</v>
      </c>
      <c r="K19" s="4">
        <v>248</v>
      </c>
      <c r="L19" s="4">
        <v>150</v>
      </c>
    </row>
    <row r="20" spans="2:12" x14ac:dyDescent="0.3">
      <c r="B20" s="15"/>
      <c r="C20" s="3" t="s">
        <v>9</v>
      </c>
      <c r="E20" s="4">
        <v>299</v>
      </c>
      <c r="F20" s="4">
        <v>107</v>
      </c>
      <c r="G20" s="4">
        <v>299</v>
      </c>
      <c r="H20" s="4">
        <v>134</v>
      </c>
      <c r="I20" s="4">
        <v>115</v>
      </c>
      <c r="J20" s="4">
        <v>135</v>
      </c>
      <c r="K20" s="4">
        <v>231</v>
      </c>
      <c r="L20" s="4">
        <v>178</v>
      </c>
    </row>
    <row r="22" spans="2:12" x14ac:dyDescent="0.3">
      <c r="B22" s="16" t="s">
        <v>2</v>
      </c>
      <c r="C22" s="3" t="s">
        <v>5</v>
      </c>
      <c r="E22" s="4">
        <v>193</v>
      </c>
      <c r="F22" s="4">
        <v>108</v>
      </c>
      <c r="G22" s="4">
        <v>269</v>
      </c>
      <c r="H22" s="4">
        <v>277</v>
      </c>
      <c r="I22" s="4">
        <v>170</v>
      </c>
      <c r="J22" s="4">
        <v>193</v>
      </c>
      <c r="K22" s="4">
        <v>139</v>
      </c>
      <c r="L22" s="4">
        <v>179</v>
      </c>
    </row>
    <row r="23" spans="2:12" x14ac:dyDescent="0.3">
      <c r="B23" s="16"/>
      <c r="C23" s="3" t="s">
        <v>4</v>
      </c>
      <c r="E23" s="4">
        <v>108</v>
      </c>
      <c r="F23" s="4">
        <v>202</v>
      </c>
      <c r="G23" s="4">
        <v>285</v>
      </c>
      <c r="H23" s="4">
        <v>101</v>
      </c>
      <c r="I23" s="4">
        <v>141</v>
      </c>
      <c r="J23" s="4">
        <v>260</v>
      </c>
      <c r="K23" s="4">
        <v>216</v>
      </c>
      <c r="L23" s="4">
        <v>123</v>
      </c>
    </row>
    <row r="24" spans="2:12" x14ac:dyDescent="0.3">
      <c r="B24" s="16"/>
      <c r="C24" s="3" t="s">
        <v>6</v>
      </c>
      <c r="E24" s="4">
        <v>132</v>
      </c>
      <c r="F24" s="4">
        <v>227</v>
      </c>
      <c r="G24" s="4">
        <v>293</v>
      </c>
      <c r="H24" s="4">
        <v>272</v>
      </c>
      <c r="I24" s="4">
        <v>203</v>
      </c>
      <c r="J24" s="4">
        <v>188</v>
      </c>
      <c r="K24" s="4">
        <v>245</v>
      </c>
      <c r="L24" s="4">
        <v>196</v>
      </c>
    </row>
    <row r="25" spans="2:12" x14ac:dyDescent="0.3">
      <c r="B25" s="16"/>
      <c r="C25" s="3" t="s">
        <v>7</v>
      </c>
      <c r="E25" s="4">
        <v>122</v>
      </c>
      <c r="F25" s="4">
        <v>167</v>
      </c>
      <c r="G25" s="4">
        <v>118</v>
      </c>
      <c r="H25" s="4">
        <v>271</v>
      </c>
      <c r="I25" s="4">
        <v>260</v>
      </c>
      <c r="J25" s="4">
        <v>282</v>
      </c>
      <c r="K25" s="4">
        <v>153</v>
      </c>
      <c r="L25" s="4">
        <v>182</v>
      </c>
    </row>
    <row r="26" spans="2:12" x14ac:dyDescent="0.3">
      <c r="B26" s="16"/>
      <c r="C26" s="3" t="s">
        <v>8</v>
      </c>
      <c r="E26" s="4">
        <v>124</v>
      </c>
      <c r="F26" s="4">
        <v>230</v>
      </c>
      <c r="G26" s="4">
        <v>101</v>
      </c>
      <c r="H26" s="4">
        <v>199</v>
      </c>
      <c r="I26" s="4">
        <v>111</v>
      </c>
      <c r="J26" s="4">
        <v>278</v>
      </c>
      <c r="K26" s="4">
        <v>150</v>
      </c>
      <c r="L26" s="4">
        <v>259</v>
      </c>
    </row>
    <row r="27" spans="2:12" x14ac:dyDescent="0.3">
      <c r="B27" s="16"/>
      <c r="C27" s="3" t="s">
        <v>9</v>
      </c>
      <c r="E27" s="4">
        <v>139</v>
      </c>
      <c r="F27" s="4">
        <v>138</v>
      </c>
      <c r="G27" s="4">
        <v>115</v>
      </c>
      <c r="H27" s="4">
        <v>212</v>
      </c>
      <c r="I27" s="4">
        <v>283</v>
      </c>
      <c r="J27" s="4">
        <v>203</v>
      </c>
      <c r="K27" s="4">
        <v>298</v>
      </c>
      <c r="L27" s="4">
        <v>102</v>
      </c>
    </row>
  </sheetData>
  <mergeCells count="3">
    <mergeCell ref="B8:B13"/>
    <mergeCell ref="B15:B20"/>
    <mergeCell ref="B22:B27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3255B-3AFA-497E-993D-816549EE3CEA}">
  <sheetPr>
    <tabColor theme="5"/>
  </sheetPr>
  <dimension ref="B2:H218"/>
  <sheetViews>
    <sheetView zoomScale="145" zoomScaleNormal="145" workbookViewId="0">
      <selection activeCell="F9" sqref="F9"/>
    </sheetView>
  </sheetViews>
  <sheetFormatPr defaultRowHeight="14.4" x14ac:dyDescent="0.3"/>
  <cols>
    <col min="1" max="2" width="13.109375" bestFit="1" customWidth="1"/>
    <col min="3" max="3" width="13.6640625" bestFit="1" customWidth="1"/>
    <col min="4" max="4" width="11.5546875" bestFit="1" customWidth="1"/>
    <col min="5" max="5" width="9.33203125" bestFit="1" customWidth="1"/>
  </cols>
  <sheetData>
    <row r="2" spans="2:8" x14ac:dyDescent="0.3">
      <c r="B2" t="s">
        <v>10</v>
      </c>
      <c r="C2" t="s">
        <v>3</v>
      </c>
      <c r="D2" t="s">
        <v>24</v>
      </c>
      <c r="E2" t="s">
        <v>25</v>
      </c>
      <c r="G2" t="s">
        <v>70</v>
      </c>
      <c r="H2" t="s">
        <v>71</v>
      </c>
    </row>
    <row r="3" spans="2:8" x14ac:dyDescent="0.3">
      <c r="B3" s="20" t="s">
        <v>0</v>
      </c>
      <c r="C3" s="21" t="s">
        <v>5</v>
      </c>
      <c r="D3" s="22" t="s">
        <v>11</v>
      </c>
      <c r="E3">
        <v>208</v>
      </c>
      <c r="G3" t="s">
        <v>72</v>
      </c>
      <c r="H3">
        <v>111</v>
      </c>
    </row>
    <row r="4" spans="2:8" x14ac:dyDescent="0.3">
      <c r="B4" s="20" t="s">
        <v>0</v>
      </c>
      <c r="C4" s="21" t="s">
        <v>5</v>
      </c>
      <c r="D4" s="22" t="s">
        <v>12</v>
      </c>
      <c r="E4">
        <v>111</v>
      </c>
      <c r="G4" t="s">
        <v>73</v>
      </c>
      <c r="H4">
        <v>33</v>
      </c>
    </row>
    <row r="5" spans="2:8" x14ac:dyDescent="0.3">
      <c r="B5" s="20" t="s">
        <v>0</v>
      </c>
      <c r="C5" s="21" t="s">
        <v>5</v>
      </c>
      <c r="D5" s="22" t="s">
        <v>13</v>
      </c>
      <c r="E5">
        <v>222</v>
      </c>
      <c r="G5" t="s">
        <v>74</v>
      </c>
      <c r="H5">
        <v>4444</v>
      </c>
    </row>
    <row r="6" spans="2:8" x14ac:dyDescent="0.3">
      <c r="B6" s="20" t="s">
        <v>0</v>
      </c>
      <c r="C6" s="21" t="s">
        <v>5</v>
      </c>
      <c r="D6" s="22" t="s">
        <v>14</v>
      </c>
      <c r="E6">
        <v>271</v>
      </c>
      <c r="G6" t="s">
        <v>75</v>
      </c>
      <c r="H6">
        <v>77777</v>
      </c>
    </row>
    <row r="7" spans="2:8" x14ac:dyDescent="0.3">
      <c r="B7" s="20" t="s">
        <v>0</v>
      </c>
      <c r="C7" s="21" t="s">
        <v>5</v>
      </c>
      <c r="D7" s="22" t="s">
        <v>15</v>
      </c>
      <c r="E7">
        <v>111</v>
      </c>
    </row>
    <row r="8" spans="2:8" x14ac:dyDescent="0.3">
      <c r="B8" s="20" t="s">
        <v>0</v>
      </c>
      <c r="C8" s="21" t="s">
        <v>5</v>
      </c>
      <c r="D8" s="22" t="s">
        <v>16</v>
      </c>
      <c r="E8">
        <v>206</v>
      </c>
    </row>
    <row r="9" spans="2:8" x14ac:dyDescent="0.3">
      <c r="B9" s="20" t="s">
        <v>0</v>
      </c>
      <c r="C9" s="21" t="s">
        <v>5</v>
      </c>
      <c r="D9" s="22" t="s">
        <v>17</v>
      </c>
      <c r="E9">
        <v>125</v>
      </c>
    </row>
    <row r="10" spans="2:8" x14ac:dyDescent="0.3">
      <c r="B10" s="20" t="s">
        <v>0</v>
      </c>
      <c r="C10" s="21" t="s">
        <v>5</v>
      </c>
      <c r="D10" s="22" t="s">
        <v>18</v>
      </c>
      <c r="E10">
        <v>291</v>
      </c>
    </row>
    <row r="11" spans="2:8" x14ac:dyDescent="0.3">
      <c r="B11" s="20" t="s">
        <v>0</v>
      </c>
      <c r="C11" s="21" t="s">
        <v>5</v>
      </c>
      <c r="D11" s="22" t="s">
        <v>19</v>
      </c>
      <c r="E11">
        <v>232</v>
      </c>
    </row>
    <row r="12" spans="2:8" x14ac:dyDescent="0.3">
      <c r="B12" s="20" t="s">
        <v>0</v>
      </c>
      <c r="C12" s="21" t="s">
        <v>5</v>
      </c>
      <c r="D12" s="22" t="s">
        <v>20</v>
      </c>
      <c r="E12">
        <v>106</v>
      </c>
    </row>
    <row r="13" spans="2:8" x14ac:dyDescent="0.3">
      <c r="B13" s="20" t="s">
        <v>0</v>
      </c>
      <c r="C13" s="21" t="s">
        <v>5</v>
      </c>
      <c r="D13" s="22" t="s">
        <v>21</v>
      </c>
      <c r="E13">
        <v>161</v>
      </c>
    </row>
    <row r="14" spans="2:8" x14ac:dyDescent="0.3">
      <c r="B14" s="20" t="s">
        <v>0</v>
      </c>
      <c r="C14" s="21" t="s">
        <v>5</v>
      </c>
      <c r="D14" s="22" t="s">
        <v>22</v>
      </c>
      <c r="E14">
        <v>191</v>
      </c>
    </row>
    <row r="15" spans="2:8" x14ac:dyDescent="0.3">
      <c r="B15" t="s">
        <v>0</v>
      </c>
      <c r="C15" t="s">
        <v>4</v>
      </c>
      <c r="D15" t="s">
        <v>11</v>
      </c>
      <c r="E15">
        <v>176</v>
      </c>
    </row>
    <row r="16" spans="2:8" x14ac:dyDescent="0.3">
      <c r="B16" t="s">
        <v>0</v>
      </c>
      <c r="C16" t="s">
        <v>4</v>
      </c>
      <c r="D16" t="s">
        <v>12</v>
      </c>
      <c r="E16">
        <v>247</v>
      </c>
    </row>
    <row r="17" spans="2:5" x14ac:dyDescent="0.3">
      <c r="B17" t="s">
        <v>0</v>
      </c>
      <c r="C17" t="s">
        <v>4</v>
      </c>
      <c r="D17" t="s">
        <v>13</v>
      </c>
      <c r="E17">
        <v>257</v>
      </c>
    </row>
    <row r="18" spans="2:5" x14ac:dyDescent="0.3">
      <c r="B18" t="s">
        <v>0</v>
      </c>
      <c r="C18" t="s">
        <v>4</v>
      </c>
      <c r="D18" t="s">
        <v>14</v>
      </c>
      <c r="E18">
        <v>135</v>
      </c>
    </row>
    <row r="19" spans="2:5" x14ac:dyDescent="0.3">
      <c r="B19" t="s">
        <v>0</v>
      </c>
      <c r="C19" t="s">
        <v>4</v>
      </c>
      <c r="D19" t="s">
        <v>15</v>
      </c>
      <c r="E19">
        <v>187</v>
      </c>
    </row>
    <row r="20" spans="2:5" x14ac:dyDescent="0.3">
      <c r="B20" t="s">
        <v>0</v>
      </c>
      <c r="C20" t="s">
        <v>4</v>
      </c>
      <c r="D20" t="s">
        <v>16</v>
      </c>
      <c r="E20">
        <v>105</v>
      </c>
    </row>
    <row r="21" spans="2:5" x14ac:dyDescent="0.3">
      <c r="B21" t="s">
        <v>0</v>
      </c>
      <c r="C21" t="s">
        <v>4</v>
      </c>
      <c r="D21" t="s">
        <v>17</v>
      </c>
      <c r="E21">
        <v>293</v>
      </c>
    </row>
    <row r="22" spans="2:5" x14ac:dyDescent="0.3">
      <c r="B22" t="s">
        <v>0</v>
      </c>
      <c r="C22" t="s">
        <v>4</v>
      </c>
      <c r="D22" t="s">
        <v>18</v>
      </c>
      <c r="E22">
        <v>122</v>
      </c>
    </row>
    <row r="23" spans="2:5" x14ac:dyDescent="0.3">
      <c r="B23" t="s">
        <v>0</v>
      </c>
      <c r="C23" t="s">
        <v>4</v>
      </c>
      <c r="D23" t="s">
        <v>19</v>
      </c>
      <c r="E23">
        <v>192</v>
      </c>
    </row>
    <row r="24" spans="2:5" x14ac:dyDescent="0.3">
      <c r="B24" t="s">
        <v>0</v>
      </c>
      <c r="C24" t="s">
        <v>4</v>
      </c>
      <c r="D24" t="s">
        <v>20</v>
      </c>
      <c r="E24">
        <v>118</v>
      </c>
    </row>
    <row r="25" spans="2:5" x14ac:dyDescent="0.3">
      <c r="B25" t="s">
        <v>0</v>
      </c>
      <c r="C25" t="s">
        <v>4</v>
      </c>
      <c r="D25" t="s">
        <v>21</v>
      </c>
      <c r="E25">
        <v>100</v>
      </c>
    </row>
    <row r="26" spans="2:5" x14ac:dyDescent="0.3">
      <c r="B26" t="s">
        <v>0</v>
      </c>
      <c r="C26" t="s">
        <v>4</v>
      </c>
      <c r="D26" t="s">
        <v>22</v>
      </c>
      <c r="E26">
        <v>294</v>
      </c>
    </row>
    <row r="27" spans="2:5" x14ac:dyDescent="0.3">
      <c r="B27" t="s">
        <v>0</v>
      </c>
      <c r="C27" t="s">
        <v>6</v>
      </c>
      <c r="D27" t="s">
        <v>11</v>
      </c>
      <c r="E27">
        <v>212</v>
      </c>
    </row>
    <row r="28" spans="2:5" x14ac:dyDescent="0.3">
      <c r="B28" t="s">
        <v>0</v>
      </c>
      <c r="C28" t="s">
        <v>6</v>
      </c>
      <c r="D28" t="s">
        <v>12</v>
      </c>
      <c r="E28">
        <v>232</v>
      </c>
    </row>
    <row r="29" spans="2:5" x14ac:dyDescent="0.3">
      <c r="B29" t="s">
        <v>0</v>
      </c>
      <c r="C29" t="s">
        <v>6</v>
      </c>
      <c r="D29" t="s">
        <v>13</v>
      </c>
      <c r="E29">
        <v>290</v>
      </c>
    </row>
    <row r="30" spans="2:5" x14ac:dyDescent="0.3">
      <c r="B30" t="s">
        <v>0</v>
      </c>
      <c r="C30" t="s">
        <v>6</v>
      </c>
      <c r="D30" t="s">
        <v>14</v>
      </c>
      <c r="E30">
        <v>147</v>
      </c>
    </row>
    <row r="31" spans="2:5" x14ac:dyDescent="0.3">
      <c r="B31" t="s">
        <v>0</v>
      </c>
      <c r="C31" t="s">
        <v>6</v>
      </c>
      <c r="D31" t="s">
        <v>15</v>
      </c>
      <c r="E31">
        <v>134</v>
      </c>
    </row>
    <row r="32" spans="2:5" x14ac:dyDescent="0.3">
      <c r="B32" t="s">
        <v>0</v>
      </c>
      <c r="C32" t="s">
        <v>6</v>
      </c>
      <c r="D32" t="s">
        <v>16</v>
      </c>
      <c r="E32">
        <v>222</v>
      </c>
    </row>
    <row r="33" spans="2:5" x14ac:dyDescent="0.3">
      <c r="B33" t="s">
        <v>0</v>
      </c>
      <c r="C33" t="s">
        <v>6</v>
      </c>
      <c r="D33" t="s">
        <v>17</v>
      </c>
      <c r="E33">
        <v>290</v>
      </c>
    </row>
    <row r="34" spans="2:5" x14ac:dyDescent="0.3">
      <c r="B34" t="s">
        <v>0</v>
      </c>
      <c r="C34" t="s">
        <v>6</v>
      </c>
      <c r="D34" t="s">
        <v>18</v>
      </c>
      <c r="E34">
        <v>110</v>
      </c>
    </row>
    <row r="35" spans="2:5" x14ac:dyDescent="0.3">
      <c r="B35" t="s">
        <v>0</v>
      </c>
      <c r="C35" t="s">
        <v>6</v>
      </c>
      <c r="D35" t="s">
        <v>19</v>
      </c>
      <c r="E35">
        <v>235</v>
      </c>
    </row>
    <row r="36" spans="2:5" x14ac:dyDescent="0.3">
      <c r="B36" t="s">
        <v>0</v>
      </c>
      <c r="C36" t="s">
        <v>6</v>
      </c>
      <c r="D36" t="s">
        <v>20</v>
      </c>
      <c r="E36">
        <v>292</v>
      </c>
    </row>
    <row r="37" spans="2:5" x14ac:dyDescent="0.3">
      <c r="B37" t="s">
        <v>0</v>
      </c>
      <c r="C37" t="s">
        <v>6</v>
      </c>
      <c r="D37" t="s">
        <v>21</v>
      </c>
      <c r="E37">
        <v>106</v>
      </c>
    </row>
    <row r="38" spans="2:5" x14ac:dyDescent="0.3">
      <c r="B38" t="s">
        <v>0</v>
      </c>
      <c r="C38" t="s">
        <v>6</v>
      </c>
      <c r="D38" t="s">
        <v>22</v>
      </c>
      <c r="E38">
        <v>161</v>
      </c>
    </row>
    <row r="39" spans="2:5" x14ac:dyDescent="0.3">
      <c r="B39" t="s">
        <v>0</v>
      </c>
      <c r="C39" t="s">
        <v>7</v>
      </c>
      <c r="D39" t="s">
        <v>11</v>
      </c>
      <c r="E39">
        <v>238</v>
      </c>
    </row>
    <row r="40" spans="2:5" x14ac:dyDescent="0.3">
      <c r="B40" t="s">
        <v>0</v>
      </c>
      <c r="C40" t="s">
        <v>7</v>
      </c>
      <c r="D40" t="s">
        <v>12</v>
      </c>
      <c r="E40">
        <v>206</v>
      </c>
    </row>
    <row r="41" spans="2:5" x14ac:dyDescent="0.3">
      <c r="B41" t="s">
        <v>0</v>
      </c>
      <c r="C41" t="s">
        <v>7</v>
      </c>
      <c r="D41" t="s">
        <v>13</v>
      </c>
      <c r="E41">
        <v>229</v>
      </c>
    </row>
    <row r="42" spans="2:5" x14ac:dyDescent="0.3">
      <c r="B42" t="s">
        <v>0</v>
      </c>
      <c r="C42" t="s">
        <v>7</v>
      </c>
      <c r="D42" t="s">
        <v>14</v>
      </c>
      <c r="E42">
        <v>273</v>
      </c>
    </row>
    <row r="43" spans="2:5" x14ac:dyDescent="0.3">
      <c r="B43" t="s">
        <v>0</v>
      </c>
      <c r="C43" t="s">
        <v>7</v>
      </c>
      <c r="D43" t="s">
        <v>15</v>
      </c>
      <c r="E43">
        <v>124</v>
      </c>
    </row>
    <row r="44" spans="2:5" x14ac:dyDescent="0.3">
      <c r="B44" t="s">
        <v>0</v>
      </c>
      <c r="C44" t="s">
        <v>7</v>
      </c>
      <c r="D44" t="s">
        <v>16</v>
      </c>
      <c r="E44">
        <v>295</v>
      </c>
    </row>
    <row r="45" spans="2:5" x14ac:dyDescent="0.3">
      <c r="B45" t="s">
        <v>0</v>
      </c>
      <c r="C45" t="s">
        <v>7</v>
      </c>
      <c r="D45" t="s">
        <v>17</v>
      </c>
      <c r="E45">
        <v>182</v>
      </c>
    </row>
    <row r="46" spans="2:5" x14ac:dyDescent="0.3">
      <c r="B46" t="s">
        <v>0</v>
      </c>
      <c r="C46" t="s">
        <v>7</v>
      </c>
      <c r="D46" t="s">
        <v>18</v>
      </c>
      <c r="E46">
        <v>216</v>
      </c>
    </row>
    <row r="47" spans="2:5" x14ac:dyDescent="0.3">
      <c r="B47" t="s">
        <v>0</v>
      </c>
      <c r="C47" t="s">
        <v>7</v>
      </c>
      <c r="D47" t="s">
        <v>19</v>
      </c>
      <c r="E47">
        <v>137</v>
      </c>
    </row>
    <row r="48" spans="2:5" x14ac:dyDescent="0.3">
      <c r="B48" t="s">
        <v>0</v>
      </c>
      <c r="C48" t="s">
        <v>7</v>
      </c>
      <c r="D48" t="s">
        <v>20</v>
      </c>
      <c r="E48">
        <v>163</v>
      </c>
    </row>
    <row r="49" spans="2:5" x14ac:dyDescent="0.3">
      <c r="B49" t="s">
        <v>0</v>
      </c>
      <c r="C49" t="s">
        <v>7</v>
      </c>
      <c r="D49" t="s">
        <v>21</v>
      </c>
      <c r="E49">
        <v>253</v>
      </c>
    </row>
    <row r="50" spans="2:5" x14ac:dyDescent="0.3">
      <c r="B50" t="s">
        <v>0</v>
      </c>
      <c r="C50" t="s">
        <v>7</v>
      </c>
      <c r="D50" t="s">
        <v>22</v>
      </c>
      <c r="E50">
        <v>300</v>
      </c>
    </row>
    <row r="51" spans="2:5" x14ac:dyDescent="0.3">
      <c r="B51" t="s">
        <v>0</v>
      </c>
      <c r="C51" t="s">
        <v>8</v>
      </c>
      <c r="D51" t="s">
        <v>11</v>
      </c>
      <c r="E51">
        <v>277</v>
      </c>
    </row>
    <row r="52" spans="2:5" x14ac:dyDescent="0.3">
      <c r="B52" t="s">
        <v>0</v>
      </c>
      <c r="C52" t="s">
        <v>8</v>
      </c>
      <c r="D52" t="s">
        <v>12</v>
      </c>
      <c r="E52">
        <v>173</v>
      </c>
    </row>
    <row r="53" spans="2:5" x14ac:dyDescent="0.3">
      <c r="B53" t="s">
        <v>0</v>
      </c>
      <c r="C53" t="s">
        <v>8</v>
      </c>
      <c r="D53" t="s">
        <v>13</v>
      </c>
      <c r="E53">
        <v>269</v>
      </c>
    </row>
    <row r="54" spans="2:5" x14ac:dyDescent="0.3">
      <c r="B54" t="s">
        <v>0</v>
      </c>
      <c r="C54" t="s">
        <v>8</v>
      </c>
      <c r="D54" t="s">
        <v>14</v>
      </c>
      <c r="E54">
        <v>259</v>
      </c>
    </row>
    <row r="55" spans="2:5" x14ac:dyDescent="0.3">
      <c r="B55" t="s">
        <v>0</v>
      </c>
      <c r="C55" t="s">
        <v>8</v>
      </c>
      <c r="D55" t="s">
        <v>15</v>
      </c>
      <c r="E55">
        <v>291</v>
      </c>
    </row>
    <row r="56" spans="2:5" x14ac:dyDescent="0.3">
      <c r="B56" t="s">
        <v>0</v>
      </c>
      <c r="C56" t="s">
        <v>8</v>
      </c>
      <c r="D56" t="s">
        <v>16</v>
      </c>
      <c r="E56">
        <v>205</v>
      </c>
    </row>
    <row r="57" spans="2:5" x14ac:dyDescent="0.3">
      <c r="B57" t="s">
        <v>0</v>
      </c>
      <c r="C57" t="s">
        <v>8</v>
      </c>
      <c r="D57" t="s">
        <v>17</v>
      </c>
      <c r="E57">
        <v>137</v>
      </c>
    </row>
    <row r="58" spans="2:5" x14ac:dyDescent="0.3">
      <c r="B58" t="s">
        <v>0</v>
      </c>
      <c r="C58" t="s">
        <v>8</v>
      </c>
      <c r="D58" t="s">
        <v>18</v>
      </c>
      <c r="E58">
        <v>296</v>
      </c>
    </row>
    <row r="59" spans="2:5" x14ac:dyDescent="0.3">
      <c r="B59" t="s">
        <v>0</v>
      </c>
      <c r="C59" t="s">
        <v>8</v>
      </c>
      <c r="D59" t="s">
        <v>19</v>
      </c>
      <c r="E59">
        <v>222</v>
      </c>
    </row>
    <row r="60" spans="2:5" x14ac:dyDescent="0.3">
      <c r="B60" t="s">
        <v>0</v>
      </c>
      <c r="C60" t="s">
        <v>8</v>
      </c>
      <c r="D60" t="s">
        <v>20</v>
      </c>
      <c r="E60">
        <v>233</v>
      </c>
    </row>
    <row r="61" spans="2:5" x14ac:dyDescent="0.3">
      <c r="B61" t="s">
        <v>0</v>
      </c>
      <c r="C61" t="s">
        <v>8</v>
      </c>
      <c r="D61" t="s">
        <v>21</v>
      </c>
      <c r="E61">
        <v>125</v>
      </c>
    </row>
    <row r="62" spans="2:5" x14ac:dyDescent="0.3">
      <c r="B62" t="s">
        <v>0</v>
      </c>
      <c r="C62" t="s">
        <v>8</v>
      </c>
      <c r="D62" t="s">
        <v>22</v>
      </c>
      <c r="E62">
        <v>163</v>
      </c>
    </row>
    <row r="63" spans="2:5" x14ac:dyDescent="0.3">
      <c r="B63" t="s">
        <v>0</v>
      </c>
      <c r="C63" t="s">
        <v>9</v>
      </c>
      <c r="D63" t="s">
        <v>11</v>
      </c>
      <c r="E63">
        <v>173</v>
      </c>
    </row>
    <row r="64" spans="2:5" x14ac:dyDescent="0.3">
      <c r="B64" t="s">
        <v>0</v>
      </c>
      <c r="C64" t="s">
        <v>9</v>
      </c>
      <c r="D64" t="s">
        <v>12</v>
      </c>
      <c r="E64">
        <v>181</v>
      </c>
    </row>
    <row r="65" spans="2:5" x14ac:dyDescent="0.3">
      <c r="B65" t="s">
        <v>0</v>
      </c>
      <c r="C65" t="s">
        <v>9</v>
      </c>
      <c r="D65" t="s">
        <v>13</v>
      </c>
      <c r="E65">
        <v>168</v>
      </c>
    </row>
    <row r="66" spans="2:5" x14ac:dyDescent="0.3">
      <c r="B66" t="s">
        <v>0</v>
      </c>
      <c r="C66" t="s">
        <v>9</v>
      </c>
      <c r="D66" t="s">
        <v>14</v>
      </c>
      <c r="E66">
        <v>271</v>
      </c>
    </row>
    <row r="67" spans="2:5" x14ac:dyDescent="0.3">
      <c r="B67" t="s">
        <v>0</v>
      </c>
      <c r="C67" t="s">
        <v>9</v>
      </c>
      <c r="D67" t="s">
        <v>15</v>
      </c>
      <c r="E67">
        <v>205</v>
      </c>
    </row>
    <row r="68" spans="2:5" x14ac:dyDescent="0.3">
      <c r="B68" t="s">
        <v>0</v>
      </c>
      <c r="C68" t="s">
        <v>9</v>
      </c>
      <c r="D68" t="s">
        <v>16</v>
      </c>
      <c r="E68">
        <v>276</v>
      </c>
    </row>
    <row r="69" spans="2:5" x14ac:dyDescent="0.3">
      <c r="B69" t="s">
        <v>0</v>
      </c>
      <c r="C69" t="s">
        <v>9</v>
      </c>
      <c r="D69" t="s">
        <v>17</v>
      </c>
      <c r="E69">
        <v>215</v>
      </c>
    </row>
    <row r="70" spans="2:5" x14ac:dyDescent="0.3">
      <c r="B70" t="s">
        <v>0</v>
      </c>
      <c r="C70" t="s">
        <v>9</v>
      </c>
      <c r="D70" t="s">
        <v>18</v>
      </c>
      <c r="E70">
        <v>148</v>
      </c>
    </row>
    <row r="71" spans="2:5" x14ac:dyDescent="0.3">
      <c r="B71" t="s">
        <v>0</v>
      </c>
      <c r="C71" t="s">
        <v>9</v>
      </c>
      <c r="D71" t="s">
        <v>19</v>
      </c>
      <c r="E71">
        <v>232</v>
      </c>
    </row>
    <row r="72" spans="2:5" x14ac:dyDescent="0.3">
      <c r="B72" t="s">
        <v>0</v>
      </c>
      <c r="C72" t="s">
        <v>9</v>
      </c>
      <c r="D72" t="s">
        <v>20</v>
      </c>
      <c r="E72">
        <v>185</v>
      </c>
    </row>
    <row r="73" spans="2:5" x14ac:dyDescent="0.3">
      <c r="B73" t="s">
        <v>0</v>
      </c>
      <c r="C73" t="s">
        <v>9</v>
      </c>
      <c r="D73" t="s">
        <v>21</v>
      </c>
      <c r="E73">
        <v>116</v>
      </c>
    </row>
    <row r="74" spans="2:5" x14ac:dyDescent="0.3">
      <c r="B74" t="s">
        <v>0</v>
      </c>
      <c r="C74" t="s">
        <v>9</v>
      </c>
      <c r="D74" t="s">
        <v>22</v>
      </c>
      <c r="E74">
        <v>277</v>
      </c>
    </row>
    <row r="75" spans="2:5" x14ac:dyDescent="0.3">
      <c r="B75" t="s">
        <v>1</v>
      </c>
      <c r="C75" t="s">
        <v>5</v>
      </c>
      <c r="D75" t="s">
        <v>11</v>
      </c>
      <c r="E75">
        <v>179</v>
      </c>
    </row>
    <row r="76" spans="2:5" x14ac:dyDescent="0.3">
      <c r="B76" t="s">
        <v>1</v>
      </c>
      <c r="C76" t="s">
        <v>5</v>
      </c>
      <c r="D76" t="s">
        <v>12</v>
      </c>
      <c r="E76">
        <v>156</v>
      </c>
    </row>
    <row r="77" spans="2:5" x14ac:dyDescent="0.3">
      <c r="B77" t="s">
        <v>1</v>
      </c>
      <c r="C77" t="s">
        <v>5</v>
      </c>
      <c r="D77" t="s">
        <v>13</v>
      </c>
      <c r="E77">
        <v>285</v>
      </c>
    </row>
    <row r="78" spans="2:5" x14ac:dyDescent="0.3">
      <c r="B78" t="s">
        <v>1</v>
      </c>
      <c r="C78" t="s">
        <v>5</v>
      </c>
      <c r="D78" t="s">
        <v>14</v>
      </c>
      <c r="E78">
        <v>119</v>
      </c>
    </row>
    <row r="79" spans="2:5" x14ac:dyDescent="0.3">
      <c r="B79" t="s">
        <v>1</v>
      </c>
      <c r="C79" t="s">
        <v>5</v>
      </c>
      <c r="D79" t="s">
        <v>15</v>
      </c>
      <c r="E79">
        <v>280</v>
      </c>
    </row>
    <row r="80" spans="2:5" x14ac:dyDescent="0.3">
      <c r="B80" t="s">
        <v>1</v>
      </c>
      <c r="C80" t="s">
        <v>5</v>
      </c>
      <c r="D80" t="s">
        <v>16</v>
      </c>
      <c r="E80">
        <v>265</v>
      </c>
    </row>
    <row r="81" spans="2:5" x14ac:dyDescent="0.3">
      <c r="B81" t="s">
        <v>1</v>
      </c>
      <c r="C81" t="s">
        <v>5</v>
      </c>
      <c r="D81" t="s">
        <v>17</v>
      </c>
      <c r="E81">
        <v>102</v>
      </c>
    </row>
    <row r="82" spans="2:5" x14ac:dyDescent="0.3">
      <c r="B82" t="s">
        <v>1</v>
      </c>
      <c r="C82" t="s">
        <v>5</v>
      </c>
      <c r="D82" t="s">
        <v>18</v>
      </c>
      <c r="E82">
        <v>225</v>
      </c>
    </row>
    <row r="83" spans="2:5" x14ac:dyDescent="0.3">
      <c r="B83" t="s">
        <v>1</v>
      </c>
      <c r="C83" t="s">
        <v>5</v>
      </c>
      <c r="D83" t="s">
        <v>19</v>
      </c>
      <c r="E83">
        <v>229</v>
      </c>
    </row>
    <row r="84" spans="2:5" x14ac:dyDescent="0.3">
      <c r="B84" t="s">
        <v>1</v>
      </c>
      <c r="C84" t="s">
        <v>5</v>
      </c>
      <c r="D84" t="s">
        <v>20</v>
      </c>
      <c r="E84">
        <v>253</v>
      </c>
    </row>
    <row r="85" spans="2:5" x14ac:dyDescent="0.3">
      <c r="B85" t="s">
        <v>1</v>
      </c>
      <c r="C85" t="s">
        <v>5</v>
      </c>
      <c r="D85" t="s">
        <v>21</v>
      </c>
      <c r="E85">
        <v>116</v>
      </c>
    </row>
    <row r="86" spans="2:5" x14ac:dyDescent="0.3">
      <c r="B86" t="s">
        <v>1</v>
      </c>
      <c r="C86" t="s">
        <v>5</v>
      </c>
      <c r="D86" t="s">
        <v>22</v>
      </c>
      <c r="E86">
        <v>133</v>
      </c>
    </row>
    <row r="87" spans="2:5" x14ac:dyDescent="0.3">
      <c r="B87" t="s">
        <v>1</v>
      </c>
      <c r="C87" t="s">
        <v>4</v>
      </c>
      <c r="D87" t="s">
        <v>11</v>
      </c>
      <c r="E87">
        <v>257</v>
      </c>
    </row>
    <row r="88" spans="2:5" x14ac:dyDescent="0.3">
      <c r="B88" t="s">
        <v>1</v>
      </c>
      <c r="C88" t="s">
        <v>4</v>
      </c>
      <c r="D88" t="s">
        <v>12</v>
      </c>
      <c r="E88">
        <v>116</v>
      </c>
    </row>
    <row r="89" spans="2:5" x14ac:dyDescent="0.3">
      <c r="B89" t="s">
        <v>1</v>
      </c>
      <c r="C89" t="s">
        <v>4</v>
      </c>
      <c r="D89" t="s">
        <v>13</v>
      </c>
      <c r="E89">
        <v>127</v>
      </c>
    </row>
    <row r="90" spans="2:5" x14ac:dyDescent="0.3">
      <c r="B90" t="s">
        <v>1</v>
      </c>
      <c r="C90" t="s">
        <v>4</v>
      </c>
      <c r="D90" t="s">
        <v>14</v>
      </c>
      <c r="E90">
        <v>151</v>
      </c>
    </row>
    <row r="91" spans="2:5" x14ac:dyDescent="0.3">
      <c r="B91" t="s">
        <v>1</v>
      </c>
      <c r="C91" t="s">
        <v>4</v>
      </c>
      <c r="D91" t="s">
        <v>15</v>
      </c>
      <c r="E91">
        <v>178</v>
      </c>
    </row>
    <row r="92" spans="2:5" x14ac:dyDescent="0.3">
      <c r="B92" t="s">
        <v>1</v>
      </c>
      <c r="C92" t="s">
        <v>4</v>
      </c>
      <c r="D92" t="s">
        <v>16</v>
      </c>
      <c r="E92">
        <v>249</v>
      </c>
    </row>
    <row r="93" spans="2:5" x14ac:dyDescent="0.3">
      <c r="B93" t="s">
        <v>1</v>
      </c>
      <c r="C93" t="s">
        <v>4</v>
      </c>
      <c r="D93" t="s">
        <v>17</v>
      </c>
      <c r="E93">
        <v>246</v>
      </c>
    </row>
    <row r="94" spans="2:5" x14ac:dyDescent="0.3">
      <c r="B94" t="s">
        <v>1</v>
      </c>
      <c r="C94" t="s">
        <v>4</v>
      </c>
      <c r="D94" t="s">
        <v>18</v>
      </c>
      <c r="E94">
        <v>237</v>
      </c>
    </row>
    <row r="95" spans="2:5" x14ac:dyDescent="0.3">
      <c r="B95" t="s">
        <v>1</v>
      </c>
      <c r="C95" t="s">
        <v>4</v>
      </c>
      <c r="D95" t="s">
        <v>19</v>
      </c>
      <c r="E95">
        <v>200</v>
      </c>
    </row>
    <row r="96" spans="2:5" x14ac:dyDescent="0.3">
      <c r="B96" t="s">
        <v>1</v>
      </c>
      <c r="C96" t="s">
        <v>4</v>
      </c>
      <c r="D96" t="s">
        <v>20</v>
      </c>
      <c r="E96">
        <v>191</v>
      </c>
    </row>
    <row r="97" spans="2:5" x14ac:dyDescent="0.3">
      <c r="B97" t="s">
        <v>1</v>
      </c>
      <c r="C97" t="s">
        <v>4</v>
      </c>
      <c r="D97" t="s">
        <v>21</v>
      </c>
      <c r="E97">
        <v>222</v>
      </c>
    </row>
    <row r="98" spans="2:5" x14ac:dyDescent="0.3">
      <c r="B98" t="s">
        <v>1</v>
      </c>
      <c r="C98" t="s">
        <v>4</v>
      </c>
      <c r="D98" t="s">
        <v>22</v>
      </c>
      <c r="E98">
        <v>127</v>
      </c>
    </row>
    <row r="99" spans="2:5" x14ac:dyDescent="0.3">
      <c r="B99" t="s">
        <v>1</v>
      </c>
      <c r="C99" t="s">
        <v>6</v>
      </c>
      <c r="D99" t="s">
        <v>11</v>
      </c>
      <c r="E99">
        <v>165</v>
      </c>
    </row>
    <row r="100" spans="2:5" x14ac:dyDescent="0.3">
      <c r="B100" t="s">
        <v>1</v>
      </c>
      <c r="C100" t="s">
        <v>6</v>
      </c>
      <c r="D100" t="s">
        <v>12</v>
      </c>
      <c r="E100">
        <v>215</v>
      </c>
    </row>
    <row r="101" spans="2:5" x14ac:dyDescent="0.3">
      <c r="B101" t="s">
        <v>1</v>
      </c>
      <c r="C101" t="s">
        <v>6</v>
      </c>
      <c r="D101" t="s">
        <v>13</v>
      </c>
      <c r="E101">
        <v>118</v>
      </c>
    </row>
    <row r="102" spans="2:5" x14ac:dyDescent="0.3">
      <c r="B102" t="s">
        <v>1</v>
      </c>
      <c r="C102" t="s">
        <v>6</v>
      </c>
      <c r="D102" t="s">
        <v>14</v>
      </c>
      <c r="E102">
        <v>180</v>
      </c>
    </row>
    <row r="103" spans="2:5" x14ac:dyDescent="0.3">
      <c r="B103" t="s">
        <v>1</v>
      </c>
      <c r="C103" t="s">
        <v>6</v>
      </c>
      <c r="D103" t="s">
        <v>15</v>
      </c>
      <c r="E103">
        <v>245</v>
      </c>
    </row>
    <row r="104" spans="2:5" x14ac:dyDescent="0.3">
      <c r="B104" t="s">
        <v>1</v>
      </c>
      <c r="C104" t="s">
        <v>6</v>
      </c>
      <c r="D104" t="s">
        <v>16</v>
      </c>
      <c r="E104">
        <v>156</v>
      </c>
    </row>
    <row r="105" spans="2:5" x14ac:dyDescent="0.3">
      <c r="B105" t="s">
        <v>1</v>
      </c>
      <c r="C105" t="s">
        <v>6</v>
      </c>
      <c r="D105" t="s">
        <v>17</v>
      </c>
      <c r="E105">
        <v>107</v>
      </c>
    </row>
    <row r="106" spans="2:5" x14ac:dyDescent="0.3">
      <c r="B106" t="s">
        <v>1</v>
      </c>
      <c r="C106" t="s">
        <v>6</v>
      </c>
      <c r="D106" t="s">
        <v>18</v>
      </c>
      <c r="E106">
        <v>179</v>
      </c>
    </row>
    <row r="107" spans="2:5" x14ac:dyDescent="0.3">
      <c r="B107" t="s">
        <v>1</v>
      </c>
      <c r="C107" t="s">
        <v>6</v>
      </c>
      <c r="D107" t="s">
        <v>19</v>
      </c>
      <c r="E107">
        <v>118</v>
      </c>
    </row>
    <row r="108" spans="2:5" x14ac:dyDescent="0.3">
      <c r="B108" t="s">
        <v>1</v>
      </c>
      <c r="C108" t="s">
        <v>6</v>
      </c>
      <c r="D108" t="s">
        <v>20</v>
      </c>
      <c r="E108">
        <v>148</v>
      </c>
    </row>
    <row r="109" spans="2:5" x14ac:dyDescent="0.3">
      <c r="B109" t="s">
        <v>1</v>
      </c>
      <c r="C109" t="s">
        <v>6</v>
      </c>
      <c r="D109" t="s">
        <v>21</v>
      </c>
      <c r="E109">
        <v>245</v>
      </c>
    </row>
    <row r="110" spans="2:5" x14ac:dyDescent="0.3">
      <c r="B110" t="s">
        <v>1</v>
      </c>
      <c r="C110" t="s">
        <v>6</v>
      </c>
      <c r="D110" t="s">
        <v>22</v>
      </c>
      <c r="E110">
        <v>123</v>
      </c>
    </row>
    <row r="111" spans="2:5" x14ac:dyDescent="0.3">
      <c r="B111" t="s">
        <v>1</v>
      </c>
      <c r="C111" t="s">
        <v>7</v>
      </c>
      <c r="D111" t="s">
        <v>11</v>
      </c>
      <c r="E111">
        <v>171</v>
      </c>
    </row>
    <row r="112" spans="2:5" x14ac:dyDescent="0.3">
      <c r="B112" t="s">
        <v>1</v>
      </c>
      <c r="C112" t="s">
        <v>7</v>
      </c>
      <c r="D112" t="s">
        <v>12</v>
      </c>
      <c r="E112">
        <v>166</v>
      </c>
    </row>
    <row r="113" spans="2:5" x14ac:dyDescent="0.3">
      <c r="B113" t="s">
        <v>1</v>
      </c>
      <c r="C113" t="s">
        <v>7</v>
      </c>
      <c r="D113" t="s">
        <v>13</v>
      </c>
      <c r="E113">
        <v>118</v>
      </c>
    </row>
    <row r="114" spans="2:5" x14ac:dyDescent="0.3">
      <c r="B114" t="s">
        <v>1</v>
      </c>
      <c r="C114" t="s">
        <v>7</v>
      </c>
      <c r="D114" t="s">
        <v>14</v>
      </c>
      <c r="E114">
        <v>238</v>
      </c>
    </row>
    <row r="115" spans="2:5" x14ac:dyDescent="0.3">
      <c r="B115" t="s">
        <v>1</v>
      </c>
      <c r="C115" t="s">
        <v>7</v>
      </c>
      <c r="D115" t="s">
        <v>15</v>
      </c>
      <c r="E115">
        <v>270</v>
      </c>
    </row>
    <row r="116" spans="2:5" x14ac:dyDescent="0.3">
      <c r="B116" t="s">
        <v>1</v>
      </c>
      <c r="C116" t="s">
        <v>7</v>
      </c>
      <c r="D116" t="s">
        <v>16</v>
      </c>
      <c r="E116">
        <v>140</v>
      </c>
    </row>
    <row r="117" spans="2:5" x14ac:dyDescent="0.3">
      <c r="B117" t="s">
        <v>1</v>
      </c>
      <c r="C117" t="s">
        <v>7</v>
      </c>
      <c r="D117" t="s">
        <v>17</v>
      </c>
      <c r="E117">
        <v>297</v>
      </c>
    </row>
    <row r="118" spans="2:5" x14ac:dyDescent="0.3">
      <c r="B118" t="s">
        <v>1</v>
      </c>
      <c r="C118" t="s">
        <v>7</v>
      </c>
      <c r="D118" t="s">
        <v>18</v>
      </c>
      <c r="E118">
        <v>214</v>
      </c>
    </row>
    <row r="119" spans="2:5" x14ac:dyDescent="0.3">
      <c r="B119" t="s">
        <v>1</v>
      </c>
      <c r="C119" t="s">
        <v>7</v>
      </c>
      <c r="D119" t="s">
        <v>19</v>
      </c>
      <c r="E119">
        <v>240</v>
      </c>
    </row>
    <row r="120" spans="2:5" x14ac:dyDescent="0.3">
      <c r="B120" t="s">
        <v>1</v>
      </c>
      <c r="C120" t="s">
        <v>7</v>
      </c>
      <c r="D120" t="s">
        <v>20</v>
      </c>
      <c r="E120">
        <v>290</v>
      </c>
    </row>
    <row r="121" spans="2:5" x14ac:dyDescent="0.3">
      <c r="B121" t="s">
        <v>1</v>
      </c>
      <c r="C121" t="s">
        <v>7</v>
      </c>
      <c r="D121" t="s">
        <v>21</v>
      </c>
      <c r="E121">
        <v>132</v>
      </c>
    </row>
    <row r="122" spans="2:5" x14ac:dyDescent="0.3">
      <c r="B122" t="s">
        <v>1</v>
      </c>
      <c r="C122" t="s">
        <v>7</v>
      </c>
      <c r="D122" t="s">
        <v>22</v>
      </c>
      <c r="E122">
        <v>228</v>
      </c>
    </row>
    <row r="123" spans="2:5" x14ac:dyDescent="0.3">
      <c r="B123" t="s">
        <v>1</v>
      </c>
      <c r="C123" t="s">
        <v>8</v>
      </c>
      <c r="D123" t="s">
        <v>11</v>
      </c>
      <c r="E123">
        <v>116</v>
      </c>
    </row>
    <row r="124" spans="2:5" x14ac:dyDescent="0.3">
      <c r="B124" t="s">
        <v>1</v>
      </c>
      <c r="C124" t="s">
        <v>8</v>
      </c>
      <c r="D124" t="s">
        <v>12</v>
      </c>
      <c r="E124">
        <v>277</v>
      </c>
    </row>
    <row r="125" spans="2:5" x14ac:dyDescent="0.3">
      <c r="B125" t="s">
        <v>1</v>
      </c>
      <c r="C125" t="s">
        <v>8</v>
      </c>
      <c r="D125" t="s">
        <v>13</v>
      </c>
      <c r="E125">
        <v>262</v>
      </c>
    </row>
    <row r="126" spans="2:5" x14ac:dyDescent="0.3">
      <c r="B126" t="s">
        <v>1</v>
      </c>
      <c r="C126" t="s">
        <v>8</v>
      </c>
      <c r="D126" t="s">
        <v>14</v>
      </c>
      <c r="E126">
        <v>253</v>
      </c>
    </row>
    <row r="127" spans="2:5" x14ac:dyDescent="0.3">
      <c r="B127" t="s">
        <v>1</v>
      </c>
      <c r="C127" t="s">
        <v>8</v>
      </c>
      <c r="D127" t="s">
        <v>15</v>
      </c>
      <c r="E127">
        <v>101</v>
      </c>
    </row>
    <row r="128" spans="2:5" x14ac:dyDescent="0.3">
      <c r="B128" t="s">
        <v>1</v>
      </c>
      <c r="C128" t="s">
        <v>8</v>
      </c>
      <c r="D128" t="s">
        <v>16</v>
      </c>
      <c r="E128">
        <v>241</v>
      </c>
    </row>
    <row r="129" spans="2:5" x14ac:dyDescent="0.3">
      <c r="B129" t="s">
        <v>1</v>
      </c>
      <c r="C129" t="s">
        <v>8</v>
      </c>
      <c r="D129" t="s">
        <v>17</v>
      </c>
      <c r="E129">
        <v>248</v>
      </c>
    </row>
    <row r="130" spans="2:5" x14ac:dyDescent="0.3">
      <c r="B130" t="s">
        <v>1</v>
      </c>
      <c r="C130" t="s">
        <v>8</v>
      </c>
      <c r="D130" t="s">
        <v>18</v>
      </c>
      <c r="E130">
        <v>150</v>
      </c>
    </row>
    <row r="131" spans="2:5" x14ac:dyDescent="0.3">
      <c r="B131" t="s">
        <v>1</v>
      </c>
      <c r="C131" t="s">
        <v>8</v>
      </c>
      <c r="D131" t="s">
        <v>19</v>
      </c>
      <c r="E131">
        <v>143</v>
      </c>
    </row>
    <row r="132" spans="2:5" x14ac:dyDescent="0.3">
      <c r="B132" t="s">
        <v>1</v>
      </c>
      <c r="C132" t="s">
        <v>8</v>
      </c>
      <c r="D132" t="s">
        <v>20</v>
      </c>
      <c r="E132">
        <v>149</v>
      </c>
    </row>
    <row r="133" spans="2:5" x14ac:dyDescent="0.3">
      <c r="B133" t="s">
        <v>1</v>
      </c>
      <c r="C133" t="s">
        <v>8</v>
      </c>
      <c r="D133" t="s">
        <v>21</v>
      </c>
      <c r="E133">
        <v>275</v>
      </c>
    </row>
    <row r="134" spans="2:5" x14ac:dyDescent="0.3">
      <c r="B134" t="s">
        <v>1</v>
      </c>
      <c r="C134" t="s">
        <v>8</v>
      </c>
      <c r="D134" t="s">
        <v>22</v>
      </c>
      <c r="E134">
        <v>159</v>
      </c>
    </row>
    <row r="135" spans="2:5" x14ac:dyDescent="0.3">
      <c r="B135" t="s">
        <v>1</v>
      </c>
      <c r="C135" t="s">
        <v>9</v>
      </c>
      <c r="D135" t="s">
        <v>11</v>
      </c>
      <c r="E135">
        <v>299</v>
      </c>
    </row>
    <row r="136" spans="2:5" x14ac:dyDescent="0.3">
      <c r="B136" t="s">
        <v>1</v>
      </c>
      <c r="C136" t="s">
        <v>9</v>
      </c>
      <c r="D136" t="s">
        <v>12</v>
      </c>
      <c r="E136">
        <v>107</v>
      </c>
    </row>
    <row r="137" spans="2:5" x14ac:dyDescent="0.3">
      <c r="B137" t="s">
        <v>1</v>
      </c>
      <c r="C137" t="s">
        <v>9</v>
      </c>
      <c r="D137" t="s">
        <v>13</v>
      </c>
      <c r="E137">
        <v>299</v>
      </c>
    </row>
    <row r="138" spans="2:5" x14ac:dyDescent="0.3">
      <c r="B138" t="s">
        <v>1</v>
      </c>
      <c r="C138" t="s">
        <v>9</v>
      </c>
      <c r="D138" t="s">
        <v>14</v>
      </c>
      <c r="E138">
        <v>134</v>
      </c>
    </row>
    <row r="139" spans="2:5" x14ac:dyDescent="0.3">
      <c r="B139" t="s">
        <v>1</v>
      </c>
      <c r="C139" t="s">
        <v>9</v>
      </c>
      <c r="D139" t="s">
        <v>15</v>
      </c>
      <c r="E139">
        <v>115</v>
      </c>
    </row>
    <row r="140" spans="2:5" x14ac:dyDescent="0.3">
      <c r="B140" t="s">
        <v>1</v>
      </c>
      <c r="C140" t="s">
        <v>9</v>
      </c>
      <c r="D140" t="s">
        <v>16</v>
      </c>
      <c r="E140">
        <v>135</v>
      </c>
    </row>
    <row r="141" spans="2:5" x14ac:dyDescent="0.3">
      <c r="B141" t="s">
        <v>1</v>
      </c>
      <c r="C141" t="s">
        <v>9</v>
      </c>
      <c r="D141" t="s">
        <v>17</v>
      </c>
      <c r="E141">
        <v>231</v>
      </c>
    </row>
    <row r="142" spans="2:5" x14ac:dyDescent="0.3">
      <c r="B142" t="s">
        <v>1</v>
      </c>
      <c r="C142" t="s">
        <v>9</v>
      </c>
      <c r="D142" t="s">
        <v>18</v>
      </c>
      <c r="E142">
        <v>178</v>
      </c>
    </row>
    <row r="143" spans="2:5" x14ac:dyDescent="0.3">
      <c r="B143" t="s">
        <v>1</v>
      </c>
      <c r="C143" t="s">
        <v>9</v>
      </c>
      <c r="D143" t="s">
        <v>19</v>
      </c>
      <c r="E143">
        <v>284</v>
      </c>
    </row>
    <row r="144" spans="2:5" x14ac:dyDescent="0.3">
      <c r="B144" t="s">
        <v>1</v>
      </c>
      <c r="C144" t="s">
        <v>9</v>
      </c>
      <c r="D144" t="s">
        <v>20</v>
      </c>
      <c r="E144">
        <v>175</v>
      </c>
    </row>
    <row r="145" spans="2:5" x14ac:dyDescent="0.3">
      <c r="B145" t="s">
        <v>1</v>
      </c>
      <c r="C145" t="s">
        <v>9</v>
      </c>
      <c r="D145" t="s">
        <v>21</v>
      </c>
      <c r="E145">
        <v>154</v>
      </c>
    </row>
    <row r="146" spans="2:5" x14ac:dyDescent="0.3">
      <c r="B146" t="s">
        <v>1</v>
      </c>
      <c r="C146" t="s">
        <v>9</v>
      </c>
      <c r="D146" t="s">
        <v>22</v>
      </c>
      <c r="E146">
        <v>240</v>
      </c>
    </row>
    <row r="147" spans="2:5" x14ac:dyDescent="0.3">
      <c r="B147" t="s">
        <v>2</v>
      </c>
      <c r="C147" t="s">
        <v>5</v>
      </c>
      <c r="D147" t="s">
        <v>11</v>
      </c>
      <c r="E147">
        <v>193</v>
      </c>
    </row>
    <row r="148" spans="2:5" x14ac:dyDescent="0.3">
      <c r="B148" t="s">
        <v>2</v>
      </c>
      <c r="C148" t="s">
        <v>5</v>
      </c>
      <c r="D148" t="s">
        <v>12</v>
      </c>
      <c r="E148">
        <v>108</v>
      </c>
    </row>
    <row r="149" spans="2:5" x14ac:dyDescent="0.3">
      <c r="B149" t="s">
        <v>2</v>
      </c>
      <c r="C149" t="s">
        <v>5</v>
      </c>
      <c r="D149" t="s">
        <v>13</v>
      </c>
      <c r="E149">
        <v>269</v>
      </c>
    </row>
    <row r="150" spans="2:5" x14ac:dyDescent="0.3">
      <c r="B150" t="s">
        <v>2</v>
      </c>
      <c r="C150" t="s">
        <v>5</v>
      </c>
      <c r="D150" t="s">
        <v>14</v>
      </c>
      <c r="E150">
        <v>277</v>
      </c>
    </row>
    <row r="151" spans="2:5" x14ac:dyDescent="0.3">
      <c r="B151" t="s">
        <v>2</v>
      </c>
      <c r="C151" t="s">
        <v>5</v>
      </c>
      <c r="D151" t="s">
        <v>15</v>
      </c>
      <c r="E151">
        <v>170</v>
      </c>
    </row>
    <row r="152" spans="2:5" x14ac:dyDescent="0.3">
      <c r="B152" t="s">
        <v>2</v>
      </c>
      <c r="C152" t="s">
        <v>5</v>
      </c>
      <c r="D152" t="s">
        <v>16</v>
      </c>
      <c r="E152">
        <v>193</v>
      </c>
    </row>
    <row r="153" spans="2:5" x14ac:dyDescent="0.3">
      <c r="B153" t="s">
        <v>2</v>
      </c>
      <c r="C153" t="s">
        <v>5</v>
      </c>
      <c r="D153" t="s">
        <v>17</v>
      </c>
      <c r="E153">
        <v>139</v>
      </c>
    </row>
    <row r="154" spans="2:5" x14ac:dyDescent="0.3">
      <c r="B154" t="s">
        <v>2</v>
      </c>
      <c r="C154" t="s">
        <v>5</v>
      </c>
      <c r="D154" t="s">
        <v>18</v>
      </c>
      <c r="E154">
        <v>179</v>
      </c>
    </row>
    <row r="155" spans="2:5" x14ac:dyDescent="0.3">
      <c r="B155" t="s">
        <v>2</v>
      </c>
      <c r="C155" t="s">
        <v>5</v>
      </c>
      <c r="D155" t="s">
        <v>19</v>
      </c>
      <c r="E155">
        <v>294</v>
      </c>
    </row>
    <row r="156" spans="2:5" x14ac:dyDescent="0.3">
      <c r="B156" t="s">
        <v>2</v>
      </c>
      <c r="C156" t="s">
        <v>5</v>
      </c>
      <c r="D156" t="s">
        <v>20</v>
      </c>
      <c r="E156">
        <v>227</v>
      </c>
    </row>
    <row r="157" spans="2:5" x14ac:dyDescent="0.3">
      <c r="B157" t="s">
        <v>2</v>
      </c>
      <c r="C157" t="s">
        <v>5</v>
      </c>
      <c r="D157" t="s">
        <v>21</v>
      </c>
      <c r="E157">
        <v>180</v>
      </c>
    </row>
    <row r="158" spans="2:5" x14ac:dyDescent="0.3">
      <c r="B158" t="s">
        <v>2</v>
      </c>
      <c r="C158" t="s">
        <v>5</v>
      </c>
      <c r="D158" t="s">
        <v>22</v>
      </c>
      <c r="E158">
        <v>188</v>
      </c>
    </row>
    <row r="159" spans="2:5" x14ac:dyDescent="0.3">
      <c r="B159" t="s">
        <v>2</v>
      </c>
      <c r="C159" t="s">
        <v>4</v>
      </c>
      <c r="D159" t="s">
        <v>11</v>
      </c>
      <c r="E159">
        <v>108</v>
      </c>
    </row>
    <row r="160" spans="2:5" x14ac:dyDescent="0.3">
      <c r="B160" t="s">
        <v>2</v>
      </c>
      <c r="C160" t="s">
        <v>4</v>
      </c>
      <c r="D160" t="s">
        <v>12</v>
      </c>
      <c r="E160">
        <v>202</v>
      </c>
    </row>
    <row r="161" spans="2:5" x14ac:dyDescent="0.3">
      <c r="B161" t="s">
        <v>2</v>
      </c>
      <c r="C161" t="s">
        <v>4</v>
      </c>
      <c r="D161" t="s">
        <v>13</v>
      </c>
      <c r="E161">
        <v>285</v>
      </c>
    </row>
    <row r="162" spans="2:5" x14ac:dyDescent="0.3">
      <c r="B162" t="s">
        <v>2</v>
      </c>
      <c r="C162" t="s">
        <v>4</v>
      </c>
      <c r="D162" t="s">
        <v>14</v>
      </c>
      <c r="E162">
        <v>101</v>
      </c>
    </row>
    <row r="163" spans="2:5" x14ac:dyDescent="0.3">
      <c r="B163" t="s">
        <v>2</v>
      </c>
      <c r="C163" t="s">
        <v>4</v>
      </c>
      <c r="D163" t="s">
        <v>15</v>
      </c>
      <c r="E163">
        <v>141</v>
      </c>
    </row>
    <row r="164" spans="2:5" x14ac:dyDescent="0.3">
      <c r="B164" t="s">
        <v>2</v>
      </c>
      <c r="C164" t="s">
        <v>4</v>
      </c>
      <c r="D164" t="s">
        <v>16</v>
      </c>
      <c r="E164">
        <v>260</v>
      </c>
    </row>
    <row r="165" spans="2:5" x14ac:dyDescent="0.3">
      <c r="B165" t="s">
        <v>2</v>
      </c>
      <c r="C165" t="s">
        <v>4</v>
      </c>
      <c r="D165" t="s">
        <v>17</v>
      </c>
      <c r="E165">
        <v>216</v>
      </c>
    </row>
    <row r="166" spans="2:5" x14ac:dyDescent="0.3">
      <c r="B166" t="s">
        <v>2</v>
      </c>
      <c r="C166" t="s">
        <v>4</v>
      </c>
      <c r="D166" t="s">
        <v>18</v>
      </c>
      <c r="E166">
        <v>123</v>
      </c>
    </row>
    <row r="167" spans="2:5" x14ac:dyDescent="0.3">
      <c r="B167" t="s">
        <v>2</v>
      </c>
      <c r="C167" t="s">
        <v>4</v>
      </c>
      <c r="D167" t="s">
        <v>19</v>
      </c>
      <c r="E167">
        <v>225</v>
      </c>
    </row>
    <row r="168" spans="2:5" x14ac:dyDescent="0.3">
      <c r="B168" t="s">
        <v>2</v>
      </c>
      <c r="C168" t="s">
        <v>4</v>
      </c>
      <c r="D168" t="s">
        <v>20</v>
      </c>
      <c r="E168">
        <v>121</v>
      </c>
    </row>
    <row r="169" spans="2:5" x14ac:dyDescent="0.3">
      <c r="B169" t="s">
        <v>2</v>
      </c>
      <c r="C169" t="s">
        <v>4</v>
      </c>
      <c r="D169" t="s">
        <v>21</v>
      </c>
      <c r="E169">
        <v>200</v>
      </c>
    </row>
    <row r="170" spans="2:5" x14ac:dyDescent="0.3">
      <c r="B170" t="s">
        <v>2</v>
      </c>
      <c r="C170" t="s">
        <v>4</v>
      </c>
      <c r="D170" t="s">
        <v>22</v>
      </c>
      <c r="E170">
        <v>227</v>
      </c>
    </row>
    <row r="171" spans="2:5" x14ac:dyDescent="0.3">
      <c r="B171" t="s">
        <v>2</v>
      </c>
      <c r="C171" t="s">
        <v>6</v>
      </c>
      <c r="D171" t="s">
        <v>11</v>
      </c>
      <c r="E171">
        <v>132</v>
      </c>
    </row>
    <row r="172" spans="2:5" x14ac:dyDescent="0.3">
      <c r="B172" t="s">
        <v>2</v>
      </c>
      <c r="C172" t="s">
        <v>6</v>
      </c>
      <c r="D172" t="s">
        <v>12</v>
      </c>
      <c r="E172">
        <v>227</v>
      </c>
    </row>
    <row r="173" spans="2:5" x14ac:dyDescent="0.3">
      <c r="B173" t="s">
        <v>2</v>
      </c>
      <c r="C173" t="s">
        <v>6</v>
      </c>
      <c r="D173" t="s">
        <v>13</v>
      </c>
      <c r="E173">
        <v>293</v>
      </c>
    </row>
    <row r="174" spans="2:5" x14ac:dyDescent="0.3">
      <c r="B174" t="s">
        <v>2</v>
      </c>
      <c r="C174" t="s">
        <v>6</v>
      </c>
      <c r="D174" t="s">
        <v>14</v>
      </c>
      <c r="E174">
        <v>272</v>
      </c>
    </row>
    <row r="175" spans="2:5" x14ac:dyDescent="0.3">
      <c r="B175" t="s">
        <v>2</v>
      </c>
      <c r="C175" t="s">
        <v>6</v>
      </c>
      <c r="D175" t="s">
        <v>15</v>
      </c>
      <c r="E175">
        <v>203</v>
      </c>
    </row>
    <row r="176" spans="2:5" x14ac:dyDescent="0.3">
      <c r="B176" t="s">
        <v>2</v>
      </c>
      <c r="C176" t="s">
        <v>6</v>
      </c>
      <c r="D176" t="s">
        <v>16</v>
      </c>
      <c r="E176">
        <v>188</v>
      </c>
    </row>
    <row r="177" spans="2:5" x14ac:dyDescent="0.3">
      <c r="B177" t="s">
        <v>2</v>
      </c>
      <c r="C177" t="s">
        <v>6</v>
      </c>
      <c r="D177" t="s">
        <v>17</v>
      </c>
      <c r="E177">
        <v>245</v>
      </c>
    </row>
    <row r="178" spans="2:5" x14ac:dyDescent="0.3">
      <c r="B178" t="s">
        <v>2</v>
      </c>
      <c r="C178" t="s">
        <v>6</v>
      </c>
      <c r="D178" t="s">
        <v>18</v>
      </c>
      <c r="E178">
        <v>196</v>
      </c>
    </row>
    <row r="179" spans="2:5" x14ac:dyDescent="0.3">
      <c r="B179" t="s">
        <v>2</v>
      </c>
      <c r="C179" t="s">
        <v>6</v>
      </c>
      <c r="D179" t="s">
        <v>19</v>
      </c>
      <c r="E179">
        <v>122</v>
      </c>
    </row>
    <row r="180" spans="2:5" x14ac:dyDescent="0.3">
      <c r="B180" t="s">
        <v>2</v>
      </c>
      <c r="C180" t="s">
        <v>6</v>
      </c>
      <c r="D180" t="s">
        <v>20</v>
      </c>
      <c r="E180">
        <v>285</v>
      </c>
    </row>
    <row r="181" spans="2:5" x14ac:dyDescent="0.3">
      <c r="B181" t="s">
        <v>2</v>
      </c>
      <c r="C181" t="s">
        <v>6</v>
      </c>
      <c r="D181" t="s">
        <v>21</v>
      </c>
      <c r="E181">
        <v>160</v>
      </c>
    </row>
    <row r="182" spans="2:5" x14ac:dyDescent="0.3">
      <c r="B182" t="s">
        <v>2</v>
      </c>
      <c r="C182" t="s">
        <v>6</v>
      </c>
      <c r="D182" t="s">
        <v>22</v>
      </c>
      <c r="E182">
        <v>153</v>
      </c>
    </row>
    <row r="183" spans="2:5" x14ac:dyDescent="0.3">
      <c r="B183" t="s">
        <v>2</v>
      </c>
      <c r="C183" t="s">
        <v>7</v>
      </c>
      <c r="D183" t="s">
        <v>11</v>
      </c>
      <c r="E183">
        <v>122</v>
      </c>
    </row>
    <row r="184" spans="2:5" x14ac:dyDescent="0.3">
      <c r="B184" t="s">
        <v>2</v>
      </c>
      <c r="C184" t="s">
        <v>7</v>
      </c>
      <c r="D184" t="s">
        <v>12</v>
      </c>
      <c r="E184">
        <v>167</v>
      </c>
    </row>
    <row r="185" spans="2:5" x14ac:dyDescent="0.3">
      <c r="B185" t="s">
        <v>2</v>
      </c>
      <c r="C185" t="s">
        <v>7</v>
      </c>
      <c r="D185" t="s">
        <v>13</v>
      </c>
      <c r="E185">
        <v>118</v>
      </c>
    </row>
    <row r="186" spans="2:5" x14ac:dyDescent="0.3">
      <c r="B186" t="s">
        <v>2</v>
      </c>
      <c r="C186" t="s">
        <v>7</v>
      </c>
      <c r="D186" t="s">
        <v>14</v>
      </c>
      <c r="E186">
        <v>271</v>
      </c>
    </row>
    <row r="187" spans="2:5" x14ac:dyDescent="0.3">
      <c r="B187" t="s">
        <v>2</v>
      </c>
      <c r="C187" t="s">
        <v>7</v>
      </c>
      <c r="D187" t="s">
        <v>15</v>
      </c>
      <c r="E187">
        <v>260</v>
      </c>
    </row>
    <row r="188" spans="2:5" x14ac:dyDescent="0.3">
      <c r="B188" t="s">
        <v>2</v>
      </c>
      <c r="C188" t="s">
        <v>7</v>
      </c>
      <c r="D188" t="s">
        <v>16</v>
      </c>
      <c r="E188">
        <v>282</v>
      </c>
    </row>
    <row r="189" spans="2:5" x14ac:dyDescent="0.3">
      <c r="B189" t="s">
        <v>2</v>
      </c>
      <c r="C189" t="s">
        <v>7</v>
      </c>
      <c r="D189" t="s">
        <v>17</v>
      </c>
      <c r="E189">
        <v>153</v>
      </c>
    </row>
    <row r="190" spans="2:5" x14ac:dyDescent="0.3">
      <c r="B190" t="s">
        <v>2</v>
      </c>
      <c r="C190" t="s">
        <v>7</v>
      </c>
      <c r="D190" t="s">
        <v>18</v>
      </c>
      <c r="E190">
        <v>182</v>
      </c>
    </row>
    <row r="191" spans="2:5" x14ac:dyDescent="0.3">
      <c r="B191" t="s">
        <v>2</v>
      </c>
      <c r="C191" t="s">
        <v>7</v>
      </c>
      <c r="D191" t="s">
        <v>19</v>
      </c>
      <c r="E191">
        <v>231</v>
      </c>
    </row>
    <row r="192" spans="2:5" x14ac:dyDescent="0.3">
      <c r="B192" t="s">
        <v>2</v>
      </c>
      <c r="C192" t="s">
        <v>7</v>
      </c>
      <c r="D192" t="s">
        <v>20</v>
      </c>
      <c r="E192">
        <v>262</v>
      </c>
    </row>
    <row r="193" spans="2:5" x14ac:dyDescent="0.3">
      <c r="B193" t="s">
        <v>2</v>
      </c>
      <c r="C193" t="s">
        <v>7</v>
      </c>
      <c r="D193" t="s">
        <v>21</v>
      </c>
      <c r="E193">
        <v>246</v>
      </c>
    </row>
    <row r="194" spans="2:5" x14ac:dyDescent="0.3">
      <c r="B194" t="s">
        <v>2</v>
      </c>
      <c r="C194" t="s">
        <v>7</v>
      </c>
      <c r="D194" t="s">
        <v>22</v>
      </c>
      <c r="E194">
        <v>271</v>
      </c>
    </row>
    <row r="195" spans="2:5" x14ac:dyDescent="0.3">
      <c r="B195" t="s">
        <v>2</v>
      </c>
      <c r="C195" t="s">
        <v>8</v>
      </c>
      <c r="D195" t="s">
        <v>11</v>
      </c>
      <c r="E195">
        <v>124</v>
      </c>
    </row>
    <row r="196" spans="2:5" x14ac:dyDescent="0.3">
      <c r="B196" t="s">
        <v>2</v>
      </c>
      <c r="C196" t="s">
        <v>8</v>
      </c>
      <c r="D196" t="s">
        <v>12</v>
      </c>
      <c r="E196">
        <v>230</v>
      </c>
    </row>
    <row r="197" spans="2:5" x14ac:dyDescent="0.3">
      <c r="B197" t="s">
        <v>2</v>
      </c>
      <c r="C197" t="s">
        <v>8</v>
      </c>
      <c r="D197" t="s">
        <v>13</v>
      </c>
      <c r="E197">
        <v>101</v>
      </c>
    </row>
    <row r="198" spans="2:5" x14ac:dyDescent="0.3">
      <c r="B198" t="s">
        <v>2</v>
      </c>
      <c r="C198" t="s">
        <v>8</v>
      </c>
      <c r="D198" t="s">
        <v>14</v>
      </c>
      <c r="E198">
        <v>199</v>
      </c>
    </row>
    <row r="199" spans="2:5" x14ac:dyDescent="0.3">
      <c r="B199" t="s">
        <v>2</v>
      </c>
      <c r="C199" t="s">
        <v>8</v>
      </c>
      <c r="D199" t="s">
        <v>15</v>
      </c>
      <c r="E199">
        <v>111</v>
      </c>
    </row>
    <row r="200" spans="2:5" x14ac:dyDescent="0.3">
      <c r="B200" t="s">
        <v>2</v>
      </c>
      <c r="C200" t="s">
        <v>8</v>
      </c>
      <c r="D200" t="s">
        <v>16</v>
      </c>
      <c r="E200">
        <v>278</v>
      </c>
    </row>
    <row r="201" spans="2:5" x14ac:dyDescent="0.3">
      <c r="B201" t="s">
        <v>2</v>
      </c>
      <c r="C201" t="s">
        <v>8</v>
      </c>
      <c r="D201" t="s">
        <v>17</v>
      </c>
      <c r="E201">
        <v>150</v>
      </c>
    </row>
    <row r="202" spans="2:5" x14ac:dyDescent="0.3">
      <c r="B202" t="s">
        <v>2</v>
      </c>
      <c r="C202" t="s">
        <v>8</v>
      </c>
      <c r="D202" t="s">
        <v>18</v>
      </c>
      <c r="E202">
        <v>259</v>
      </c>
    </row>
    <row r="203" spans="2:5" x14ac:dyDescent="0.3">
      <c r="B203" t="s">
        <v>2</v>
      </c>
      <c r="C203" t="s">
        <v>8</v>
      </c>
      <c r="D203" t="s">
        <v>19</v>
      </c>
      <c r="E203">
        <v>181</v>
      </c>
    </row>
    <row r="204" spans="2:5" x14ac:dyDescent="0.3">
      <c r="B204" t="s">
        <v>2</v>
      </c>
      <c r="C204" t="s">
        <v>8</v>
      </c>
      <c r="D204" t="s">
        <v>20</v>
      </c>
      <c r="E204">
        <v>185</v>
      </c>
    </row>
    <row r="205" spans="2:5" x14ac:dyDescent="0.3">
      <c r="B205" t="s">
        <v>2</v>
      </c>
      <c r="C205" t="s">
        <v>8</v>
      </c>
      <c r="D205" t="s">
        <v>21</v>
      </c>
      <c r="E205">
        <v>161</v>
      </c>
    </row>
    <row r="206" spans="2:5" x14ac:dyDescent="0.3">
      <c r="B206" t="s">
        <v>2</v>
      </c>
      <c r="C206" t="s">
        <v>8</v>
      </c>
      <c r="D206" t="s">
        <v>22</v>
      </c>
      <c r="E206">
        <v>144</v>
      </c>
    </row>
    <row r="207" spans="2:5" x14ac:dyDescent="0.3">
      <c r="B207" t="s">
        <v>2</v>
      </c>
      <c r="C207" t="s">
        <v>9</v>
      </c>
      <c r="D207" t="s">
        <v>11</v>
      </c>
      <c r="E207">
        <v>139</v>
      </c>
    </row>
    <row r="208" spans="2:5" x14ac:dyDescent="0.3">
      <c r="B208" t="s">
        <v>2</v>
      </c>
      <c r="C208" t="s">
        <v>9</v>
      </c>
      <c r="D208" t="s">
        <v>12</v>
      </c>
      <c r="E208">
        <v>138</v>
      </c>
    </row>
    <row r="209" spans="2:5" x14ac:dyDescent="0.3">
      <c r="B209" t="s">
        <v>2</v>
      </c>
      <c r="C209" t="s">
        <v>9</v>
      </c>
      <c r="D209" t="s">
        <v>13</v>
      </c>
      <c r="E209">
        <v>115</v>
      </c>
    </row>
    <row r="210" spans="2:5" x14ac:dyDescent="0.3">
      <c r="B210" t="s">
        <v>2</v>
      </c>
      <c r="C210" t="s">
        <v>9</v>
      </c>
      <c r="D210" t="s">
        <v>14</v>
      </c>
      <c r="E210">
        <v>212</v>
      </c>
    </row>
    <row r="211" spans="2:5" x14ac:dyDescent="0.3">
      <c r="B211" t="s">
        <v>2</v>
      </c>
      <c r="C211" t="s">
        <v>9</v>
      </c>
      <c r="D211" t="s">
        <v>15</v>
      </c>
      <c r="E211">
        <v>283</v>
      </c>
    </row>
    <row r="212" spans="2:5" x14ac:dyDescent="0.3">
      <c r="B212" t="s">
        <v>2</v>
      </c>
      <c r="C212" t="s">
        <v>9</v>
      </c>
      <c r="D212" t="s">
        <v>16</v>
      </c>
      <c r="E212">
        <v>203</v>
      </c>
    </row>
    <row r="213" spans="2:5" x14ac:dyDescent="0.3">
      <c r="B213" t="s">
        <v>2</v>
      </c>
      <c r="C213" t="s">
        <v>9</v>
      </c>
      <c r="D213" t="s">
        <v>17</v>
      </c>
      <c r="E213">
        <v>298</v>
      </c>
    </row>
    <row r="214" spans="2:5" x14ac:dyDescent="0.3">
      <c r="B214" t="s">
        <v>2</v>
      </c>
      <c r="C214" t="s">
        <v>9</v>
      </c>
      <c r="D214" t="s">
        <v>18</v>
      </c>
      <c r="E214">
        <v>102</v>
      </c>
    </row>
    <row r="215" spans="2:5" x14ac:dyDescent="0.3">
      <c r="B215" t="s">
        <v>2</v>
      </c>
      <c r="C215" t="s">
        <v>9</v>
      </c>
      <c r="D215" t="s">
        <v>19</v>
      </c>
      <c r="E215">
        <v>208</v>
      </c>
    </row>
    <row r="216" spans="2:5" x14ac:dyDescent="0.3">
      <c r="B216" t="s">
        <v>2</v>
      </c>
      <c r="C216" t="s">
        <v>9</v>
      </c>
      <c r="D216" t="s">
        <v>20</v>
      </c>
      <c r="E216">
        <v>103</v>
      </c>
    </row>
    <row r="217" spans="2:5" x14ac:dyDescent="0.3">
      <c r="B217" t="s">
        <v>2</v>
      </c>
      <c r="C217" t="s">
        <v>9</v>
      </c>
      <c r="D217" t="s">
        <v>21</v>
      </c>
      <c r="E217">
        <v>289</v>
      </c>
    </row>
    <row r="218" spans="2:5" x14ac:dyDescent="0.3">
      <c r="B218" t="s">
        <v>2</v>
      </c>
      <c r="C218" t="s">
        <v>9</v>
      </c>
      <c r="D218" t="s">
        <v>22</v>
      </c>
      <c r="E218">
        <v>294</v>
      </c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7CBB8-211E-422B-874D-C1C2EDD87740}">
  <sheetPr>
    <tabColor theme="9"/>
  </sheetPr>
  <dimension ref="B3:E27"/>
  <sheetViews>
    <sheetView zoomScale="190" zoomScaleNormal="190" workbookViewId="0">
      <selection activeCell="G13" sqref="G13"/>
    </sheetView>
  </sheetViews>
  <sheetFormatPr defaultRowHeight="14.4" x14ac:dyDescent="0.3"/>
  <cols>
    <col min="2" max="2" width="9.5546875" style="2" customWidth="1"/>
    <col min="3" max="3" width="20.33203125" customWidth="1"/>
    <col min="4" max="4" width="8.77734375" style="2" customWidth="1"/>
    <col min="5" max="5" width="23.6640625" bestFit="1" customWidth="1"/>
  </cols>
  <sheetData>
    <row r="3" spans="2:5" x14ac:dyDescent="0.3">
      <c r="B3" s="23" t="s">
        <v>45</v>
      </c>
      <c r="C3" s="23" t="s">
        <v>26</v>
      </c>
      <c r="D3" s="23" t="s">
        <v>27</v>
      </c>
      <c r="E3" s="23" t="s">
        <v>28</v>
      </c>
    </row>
    <row r="4" spans="2:5" x14ac:dyDescent="0.3">
      <c r="B4" s="2">
        <v>2017</v>
      </c>
      <c r="C4" s="24" t="s">
        <v>29</v>
      </c>
      <c r="D4" s="2" t="s">
        <v>30</v>
      </c>
      <c r="E4" s="2">
        <v>20</v>
      </c>
    </row>
    <row r="5" spans="2:5" x14ac:dyDescent="0.3">
      <c r="B5" s="2">
        <v>2017</v>
      </c>
      <c r="C5" s="24" t="s">
        <v>33</v>
      </c>
      <c r="D5" s="2" t="s">
        <v>31</v>
      </c>
      <c r="E5" s="2">
        <v>26</v>
      </c>
    </row>
    <row r="6" spans="2:5" x14ac:dyDescent="0.3">
      <c r="B6" s="2">
        <v>2017</v>
      </c>
      <c r="C6" s="24" t="s">
        <v>34</v>
      </c>
      <c r="D6" s="2" t="s">
        <v>32</v>
      </c>
      <c r="E6" s="2">
        <v>22</v>
      </c>
    </row>
    <row r="7" spans="2:5" x14ac:dyDescent="0.3">
      <c r="B7" s="2">
        <v>2017</v>
      </c>
      <c r="C7" t="s">
        <v>35</v>
      </c>
      <c r="D7" s="2" t="s">
        <v>40</v>
      </c>
      <c r="E7" s="2">
        <v>20</v>
      </c>
    </row>
    <row r="8" spans="2:5" x14ac:dyDescent="0.3">
      <c r="B8" s="2">
        <v>2017</v>
      </c>
      <c r="C8" t="s">
        <v>36</v>
      </c>
      <c r="D8" s="2" t="s">
        <v>41</v>
      </c>
      <c r="E8" s="2">
        <v>26</v>
      </c>
    </row>
    <row r="9" spans="2:5" x14ac:dyDescent="0.3">
      <c r="B9" s="2">
        <v>2017</v>
      </c>
      <c r="C9" t="s">
        <v>37</v>
      </c>
      <c r="D9" s="2" t="s">
        <v>42</v>
      </c>
      <c r="E9" s="2">
        <v>24</v>
      </c>
    </row>
    <row r="10" spans="2:5" x14ac:dyDescent="0.3">
      <c r="B10" s="2">
        <v>2017</v>
      </c>
      <c r="C10" t="s">
        <v>38</v>
      </c>
      <c r="D10" s="2" t="s">
        <v>43</v>
      </c>
      <c r="E10" s="2">
        <v>25</v>
      </c>
    </row>
    <row r="11" spans="2:5" x14ac:dyDescent="0.3">
      <c r="B11" s="2">
        <v>2017</v>
      </c>
      <c r="C11" t="s">
        <v>39</v>
      </c>
      <c r="D11" s="2" t="s">
        <v>44</v>
      </c>
      <c r="E11" s="2">
        <v>25</v>
      </c>
    </row>
    <row r="12" spans="2:5" x14ac:dyDescent="0.3">
      <c r="B12" s="2">
        <v>2018</v>
      </c>
      <c r="C12" t="s">
        <v>29</v>
      </c>
      <c r="D12" s="2" t="s">
        <v>30</v>
      </c>
      <c r="E12" s="2">
        <v>29</v>
      </c>
    </row>
    <row r="13" spans="2:5" x14ac:dyDescent="0.3">
      <c r="B13" s="2">
        <v>2018</v>
      </c>
      <c r="C13" t="s">
        <v>33</v>
      </c>
      <c r="D13" s="2" t="s">
        <v>31</v>
      </c>
      <c r="E13" s="2">
        <v>23</v>
      </c>
    </row>
    <row r="14" spans="2:5" x14ac:dyDescent="0.3">
      <c r="B14" s="2">
        <v>2018</v>
      </c>
      <c r="C14" t="s">
        <v>34</v>
      </c>
      <c r="D14" s="2" t="s">
        <v>32</v>
      </c>
      <c r="E14" s="2">
        <v>29</v>
      </c>
    </row>
    <row r="15" spans="2:5" x14ac:dyDescent="0.3">
      <c r="B15" s="2">
        <v>2018</v>
      </c>
      <c r="C15" t="s">
        <v>35</v>
      </c>
      <c r="D15" s="2" t="s">
        <v>40</v>
      </c>
      <c r="E15" s="2">
        <v>20</v>
      </c>
    </row>
    <row r="16" spans="2:5" x14ac:dyDescent="0.3">
      <c r="B16" s="2">
        <v>2018</v>
      </c>
      <c r="C16" t="s">
        <v>36</v>
      </c>
      <c r="D16" s="2" t="s">
        <v>41</v>
      </c>
      <c r="E16" s="2">
        <v>26</v>
      </c>
    </row>
    <row r="17" spans="2:5" x14ac:dyDescent="0.3">
      <c r="B17" s="2">
        <v>2018</v>
      </c>
      <c r="C17" t="s">
        <v>37</v>
      </c>
      <c r="D17" s="2" t="s">
        <v>42</v>
      </c>
      <c r="E17" s="2">
        <v>26</v>
      </c>
    </row>
    <row r="18" spans="2:5" x14ac:dyDescent="0.3">
      <c r="B18" s="2">
        <v>2018</v>
      </c>
      <c r="C18" t="s">
        <v>38</v>
      </c>
      <c r="D18" s="2" t="s">
        <v>43</v>
      </c>
      <c r="E18" s="2">
        <v>21</v>
      </c>
    </row>
    <row r="19" spans="2:5" x14ac:dyDescent="0.3">
      <c r="B19" s="2">
        <v>2018</v>
      </c>
      <c r="C19" t="s">
        <v>39</v>
      </c>
      <c r="D19" s="2" t="s">
        <v>44</v>
      </c>
      <c r="E19" s="2">
        <v>26</v>
      </c>
    </row>
    <row r="20" spans="2:5" x14ac:dyDescent="0.3">
      <c r="B20" s="2">
        <v>2019</v>
      </c>
      <c r="C20" t="s">
        <v>29</v>
      </c>
      <c r="D20" s="2" t="s">
        <v>30</v>
      </c>
      <c r="E20" s="2">
        <v>24</v>
      </c>
    </row>
    <row r="21" spans="2:5" x14ac:dyDescent="0.3">
      <c r="B21" s="2">
        <v>2019</v>
      </c>
      <c r="C21" t="s">
        <v>33</v>
      </c>
      <c r="D21" s="2" t="s">
        <v>31</v>
      </c>
      <c r="E21" s="2">
        <v>26</v>
      </c>
    </row>
    <row r="22" spans="2:5" x14ac:dyDescent="0.3">
      <c r="B22" s="2">
        <v>2019</v>
      </c>
      <c r="C22" t="s">
        <v>34</v>
      </c>
      <c r="D22" s="2" t="s">
        <v>32</v>
      </c>
      <c r="E22" s="2">
        <v>26</v>
      </c>
    </row>
    <row r="23" spans="2:5" x14ac:dyDescent="0.3">
      <c r="B23" s="2">
        <v>2019</v>
      </c>
      <c r="C23" t="s">
        <v>35</v>
      </c>
      <c r="D23" s="2" t="s">
        <v>40</v>
      </c>
      <c r="E23" s="2">
        <v>24</v>
      </c>
    </row>
    <row r="24" spans="2:5" x14ac:dyDescent="0.3">
      <c r="B24" s="2">
        <v>2019</v>
      </c>
      <c r="C24" t="s">
        <v>36</v>
      </c>
      <c r="D24" s="2" t="s">
        <v>41</v>
      </c>
      <c r="E24" s="2">
        <v>26</v>
      </c>
    </row>
    <row r="25" spans="2:5" x14ac:dyDescent="0.3">
      <c r="B25" s="2">
        <v>2019</v>
      </c>
      <c r="C25" t="s">
        <v>37</v>
      </c>
      <c r="D25" s="2" t="s">
        <v>42</v>
      </c>
      <c r="E25" s="2">
        <v>26</v>
      </c>
    </row>
    <row r="26" spans="2:5" x14ac:dyDescent="0.3">
      <c r="B26" s="2">
        <v>2019</v>
      </c>
      <c r="C26" t="s">
        <v>38</v>
      </c>
      <c r="D26" s="2" t="s">
        <v>43</v>
      </c>
      <c r="E26" s="2">
        <v>28</v>
      </c>
    </row>
    <row r="27" spans="2:5" x14ac:dyDescent="0.3">
      <c r="B27" s="2">
        <v>2019</v>
      </c>
      <c r="C27" t="s">
        <v>39</v>
      </c>
      <c r="D27" s="2" t="s">
        <v>44</v>
      </c>
      <c r="E27" s="2">
        <v>22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F92CB-CBC4-41BA-A334-2B8DDD212095}">
  <sheetPr>
    <tabColor theme="9"/>
  </sheetPr>
  <dimension ref="B3:K28"/>
  <sheetViews>
    <sheetView topLeftCell="I2" zoomScale="175" zoomScaleNormal="175" workbookViewId="0">
      <selection activeCell="K16" sqref="K16"/>
    </sheetView>
  </sheetViews>
  <sheetFormatPr defaultRowHeight="14.4" x14ac:dyDescent="0.3"/>
  <cols>
    <col min="2" max="2" width="9.5546875" style="2" customWidth="1"/>
    <col min="3" max="3" width="20.33203125" customWidth="1"/>
    <col min="4" max="4" width="9.6640625" bestFit="1" customWidth="1"/>
    <col min="5" max="5" width="25.21875" bestFit="1" customWidth="1"/>
    <col min="6" max="6" width="19.33203125" bestFit="1" customWidth="1"/>
    <col min="8" max="8" width="20.33203125" customWidth="1"/>
    <col min="10" max="10" width="20.33203125" customWidth="1"/>
    <col min="11" max="11" width="19.33203125" bestFit="1" customWidth="1"/>
  </cols>
  <sheetData>
    <row r="3" spans="2:11" x14ac:dyDescent="0.3">
      <c r="B3" s="2" t="s">
        <v>45</v>
      </c>
      <c r="C3" s="2" t="s">
        <v>26</v>
      </c>
      <c r="D3" t="s">
        <v>27</v>
      </c>
      <c r="E3" t="s">
        <v>28</v>
      </c>
      <c r="F3" t="s">
        <v>47</v>
      </c>
      <c r="H3" s="2"/>
      <c r="J3" s="2" t="s">
        <v>26</v>
      </c>
      <c r="K3" t="s">
        <v>46</v>
      </c>
    </row>
    <row r="4" spans="2:11" x14ac:dyDescent="0.3">
      <c r="B4" s="2">
        <v>2017</v>
      </c>
      <c r="C4" t="s">
        <v>29</v>
      </c>
      <c r="D4" t="s">
        <v>30</v>
      </c>
      <c r="E4" s="2">
        <v>20</v>
      </c>
      <c r="F4" s="8" t="str">
        <f>IFERROR(VLOOKUP(Tabela4[[#This Row],[PROFESSOR]],Tabela5[#All],2,0),"cadastrar")</f>
        <v>Karen Abecia</v>
      </c>
      <c r="J4" t="s">
        <v>29</v>
      </c>
      <c r="K4" s="25" t="s">
        <v>33</v>
      </c>
    </row>
    <row r="5" spans="2:11" x14ac:dyDescent="0.3">
      <c r="B5" s="2">
        <v>2017</v>
      </c>
      <c r="C5" t="s">
        <v>33</v>
      </c>
      <c r="D5" t="s">
        <v>31</v>
      </c>
      <c r="E5" s="2">
        <v>26</v>
      </c>
      <c r="F5" s="8" t="str">
        <f>IFERROR(VLOOKUP(Tabela4[[#This Row],[PROFESSOR]],Tabela5[#All],2,0),"cadastrar")</f>
        <v>Karen Abecia</v>
      </c>
      <c r="J5" t="s">
        <v>33</v>
      </c>
      <c r="K5" t="s">
        <v>33</v>
      </c>
    </row>
    <row r="6" spans="2:11" x14ac:dyDescent="0.3">
      <c r="B6" s="2">
        <v>2017</v>
      </c>
      <c r="C6" t="s">
        <v>76</v>
      </c>
      <c r="D6" t="s">
        <v>32</v>
      </c>
      <c r="E6" s="2">
        <v>22</v>
      </c>
      <c r="F6" s="8" t="str">
        <f>IFERROR(VLOOKUP(Tabela4[[#This Row],[PROFESSOR]],Tabela5[#All],2,0),"cadastrar")</f>
        <v>Stefano Boldarine</v>
      </c>
      <c r="J6" t="s">
        <v>34</v>
      </c>
      <c r="K6" t="s">
        <v>33</v>
      </c>
    </row>
    <row r="7" spans="2:11" x14ac:dyDescent="0.3">
      <c r="B7" s="2">
        <v>2017</v>
      </c>
      <c r="C7" t="s">
        <v>35</v>
      </c>
      <c r="D7" t="s">
        <v>40</v>
      </c>
      <c r="E7" s="2">
        <v>20</v>
      </c>
      <c r="F7" s="8" t="str">
        <f>IFERROR(VLOOKUP(Tabela4[[#This Row],[PROFESSOR]],Tabela5[#All],2,0),"cadastrar")</f>
        <v>Jessica Gleiciane</v>
      </c>
      <c r="J7" t="s">
        <v>35</v>
      </c>
      <c r="K7" t="s">
        <v>35</v>
      </c>
    </row>
    <row r="8" spans="2:11" x14ac:dyDescent="0.3">
      <c r="B8" s="2">
        <v>2017</v>
      </c>
      <c r="C8" t="s">
        <v>36</v>
      </c>
      <c r="D8" t="s">
        <v>41</v>
      </c>
      <c r="E8" s="2">
        <v>26</v>
      </c>
      <c r="F8" s="8" t="str">
        <f>IFERROR(VLOOKUP(Tabela4[[#This Row],[PROFESSOR]],Tabela5[#All],2,0),"cadastrar")</f>
        <v>Jessica Gleiciane</v>
      </c>
      <c r="J8" t="s">
        <v>36</v>
      </c>
      <c r="K8" t="s">
        <v>35</v>
      </c>
    </row>
    <row r="9" spans="2:11" x14ac:dyDescent="0.3">
      <c r="B9" s="2">
        <v>2017</v>
      </c>
      <c r="C9" t="s">
        <v>37</v>
      </c>
      <c r="D9" t="s">
        <v>42</v>
      </c>
      <c r="E9" s="2">
        <v>24</v>
      </c>
      <c r="F9" s="8" t="str">
        <f>IFERROR(VLOOKUP(Tabela4[[#This Row],[PROFESSOR]],Tabela5[#All],2,0),"cadastrar")</f>
        <v>Caroline Ferreira</v>
      </c>
      <c r="J9" t="s">
        <v>37</v>
      </c>
      <c r="K9" t="s">
        <v>37</v>
      </c>
    </row>
    <row r="10" spans="2:11" x14ac:dyDescent="0.3">
      <c r="B10" s="2">
        <v>2017</v>
      </c>
      <c r="C10" t="s">
        <v>38</v>
      </c>
      <c r="D10" t="s">
        <v>43</v>
      </c>
      <c r="E10" s="2">
        <v>25</v>
      </c>
      <c r="F10" s="8" t="str">
        <f>IFERROR(VLOOKUP(Tabela4[[#This Row],[PROFESSOR]],Tabela5[#All],2,0),"cadastrar")</f>
        <v>Caroline Ferreira</v>
      </c>
      <c r="J10" t="s">
        <v>38</v>
      </c>
      <c r="K10" t="s">
        <v>37</v>
      </c>
    </row>
    <row r="11" spans="2:11" x14ac:dyDescent="0.3">
      <c r="B11" s="2">
        <v>2017</v>
      </c>
      <c r="C11" t="s">
        <v>77</v>
      </c>
      <c r="D11" t="s">
        <v>44</v>
      </c>
      <c r="E11" s="2">
        <v>25</v>
      </c>
      <c r="F11" s="8" t="str">
        <f>IFERROR(VLOOKUP(Tabela4[[#This Row],[PROFESSOR]],Tabela5[#All],2,0),"cadastrar")</f>
        <v>Elias da Rocha da Cruz</v>
      </c>
      <c r="J11" t="s">
        <v>39</v>
      </c>
      <c r="K11" t="s">
        <v>37</v>
      </c>
    </row>
    <row r="12" spans="2:11" x14ac:dyDescent="0.3">
      <c r="B12" s="2">
        <v>2018</v>
      </c>
      <c r="C12" t="s">
        <v>29</v>
      </c>
      <c r="D12" t="s">
        <v>30</v>
      </c>
      <c r="E12" s="2">
        <v>29</v>
      </c>
      <c r="F12" s="8" t="str">
        <f>IFERROR(VLOOKUP(Tabela4[[#This Row],[PROFESSOR]],Tabela5[#All],2,0),"cadastrar")</f>
        <v>Karen Abecia</v>
      </c>
      <c r="J12" t="s">
        <v>48</v>
      </c>
      <c r="K12" t="s">
        <v>33</v>
      </c>
    </row>
    <row r="13" spans="2:11" x14ac:dyDescent="0.3">
      <c r="B13" s="2">
        <v>2018</v>
      </c>
      <c r="C13" t="s">
        <v>33</v>
      </c>
      <c r="D13" t="s">
        <v>31</v>
      </c>
      <c r="E13" s="2">
        <v>23</v>
      </c>
      <c r="F13" s="8" t="str">
        <f>IFERROR(VLOOKUP(Tabela4[[#This Row],[PROFESSOR]],Tabela5[#All],2,0),"cadastrar")</f>
        <v>Karen Abecia</v>
      </c>
      <c r="J13" t="s">
        <v>76</v>
      </c>
      <c r="K13" t="s">
        <v>76</v>
      </c>
    </row>
    <row r="14" spans="2:11" x14ac:dyDescent="0.3">
      <c r="B14" s="2">
        <v>2018</v>
      </c>
      <c r="C14" t="s">
        <v>34</v>
      </c>
      <c r="D14" t="s">
        <v>32</v>
      </c>
      <c r="E14" s="2">
        <v>29</v>
      </c>
      <c r="F14" s="8" t="str">
        <f>IFERROR(VLOOKUP(Tabela4[[#This Row],[PROFESSOR]],Tabela5[#All],2,0),"cadastrar")</f>
        <v>Karen Abecia</v>
      </c>
      <c r="J14" t="s">
        <v>77</v>
      </c>
      <c r="K14" t="s">
        <v>78</v>
      </c>
    </row>
    <row r="15" spans="2:11" x14ac:dyDescent="0.3">
      <c r="B15" s="2">
        <v>2018</v>
      </c>
      <c r="C15" t="s">
        <v>35</v>
      </c>
      <c r="D15" t="s">
        <v>40</v>
      </c>
      <c r="E15" s="2">
        <v>20</v>
      </c>
      <c r="F15" s="8" t="str">
        <f>IFERROR(VLOOKUP(Tabela4[[#This Row],[PROFESSOR]],Tabela5[#All],2,0),"cadastrar")</f>
        <v>Jessica Gleiciane</v>
      </c>
    </row>
    <row r="16" spans="2:11" x14ac:dyDescent="0.3">
      <c r="B16" s="2">
        <v>2018</v>
      </c>
      <c r="C16" t="s">
        <v>36</v>
      </c>
      <c r="D16" t="s">
        <v>41</v>
      </c>
      <c r="E16" s="2">
        <v>26</v>
      </c>
      <c r="F16" s="8" t="str">
        <f>IFERROR(VLOOKUP(Tabela4[[#This Row],[PROFESSOR]],Tabela5[#All],2,0),"cadastrar")</f>
        <v>Jessica Gleiciane</v>
      </c>
    </row>
    <row r="17" spans="2:6" x14ac:dyDescent="0.3">
      <c r="B17" s="2">
        <v>2018</v>
      </c>
      <c r="C17" t="s">
        <v>37</v>
      </c>
      <c r="D17" t="s">
        <v>42</v>
      </c>
      <c r="E17" s="2">
        <v>26</v>
      </c>
      <c r="F17" s="8" t="str">
        <f>IFERROR(VLOOKUP(Tabela4[[#This Row],[PROFESSOR]],Tabela5[#All],2,0),"cadastrar")</f>
        <v>Caroline Ferreira</v>
      </c>
    </row>
    <row r="18" spans="2:6" x14ac:dyDescent="0.3">
      <c r="B18" s="2">
        <v>2018</v>
      </c>
      <c r="C18" t="s">
        <v>38</v>
      </c>
      <c r="D18" t="s">
        <v>43</v>
      </c>
      <c r="E18" s="2">
        <v>21</v>
      </c>
      <c r="F18" s="8" t="str">
        <f>IFERROR(VLOOKUP(Tabela4[[#This Row],[PROFESSOR]],Tabela5[#All],2,0),"cadastrar")</f>
        <v>Caroline Ferreira</v>
      </c>
    </row>
    <row r="19" spans="2:6" x14ac:dyDescent="0.3">
      <c r="B19" s="2">
        <v>2018</v>
      </c>
      <c r="C19" t="s">
        <v>39</v>
      </c>
      <c r="D19" t="s">
        <v>44</v>
      </c>
      <c r="E19" s="2">
        <v>26</v>
      </c>
      <c r="F19" s="8" t="str">
        <f>IFERROR(VLOOKUP(Tabela4[[#This Row],[PROFESSOR]],Tabela5[#All],2,0),"cadastrar")</f>
        <v>Caroline Ferreira</v>
      </c>
    </row>
    <row r="20" spans="2:6" x14ac:dyDescent="0.3">
      <c r="B20" s="2">
        <v>2019</v>
      </c>
      <c r="C20" t="s">
        <v>29</v>
      </c>
      <c r="D20" t="s">
        <v>30</v>
      </c>
      <c r="E20" s="2">
        <v>24</v>
      </c>
      <c r="F20" s="8" t="str">
        <f>IFERROR(VLOOKUP(Tabela4[[#This Row],[PROFESSOR]],Tabela5[#All],2,0),"cadastrar")</f>
        <v>Karen Abecia</v>
      </c>
    </row>
    <row r="21" spans="2:6" x14ac:dyDescent="0.3">
      <c r="B21" s="2">
        <v>2019</v>
      </c>
      <c r="C21" t="s">
        <v>33</v>
      </c>
      <c r="D21" t="s">
        <v>31</v>
      </c>
      <c r="E21" s="2">
        <v>26</v>
      </c>
      <c r="F21" s="8" t="str">
        <f>IFERROR(VLOOKUP(Tabela4[[#This Row],[PROFESSOR]],Tabela5[#All],2,0),"cadastrar")</f>
        <v>Karen Abecia</v>
      </c>
    </row>
    <row r="22" spans="2:6" x14ac:dyDescent="0.3">
      <c r="B22" s="2">
        <v>2019</v>
      </c>
      <c r="C22" t="s">
        <v>34</v>
      </c>
      <c r="D22" t="s">
        <v>32</v>
      </c>
      <c r="E22" s="2">
        <v>26</v>
      </c>
      <c r="F22" s="8" t="str">
        <f>IFERROR(VLOOKUP(Tabela4[[#This Row],[PROFESSOR]],Tabela5[#All],2,0),"cadastrar")</f>
        <v>Karen Abecia</v>
      </c>
    </row>
    <row r="23" spans="2:6" x14ac:dyDescent="0.3">
      <c r="B23" s="2">
        <v>2019</v>
      </c>
      <c r="C23" t="s">
        <v>35</v>
      </c>
      <c r="D23" t="s">
        <v>40</v>
      </c>
      <c r="E23" s="2">
        <v>24</v>
      </c>
      <c r="F23" s="8" t="str">
        <f>IFERROR(VLOOKUP(Tabela4[[#This Row],[PROFESSOR]],Tabela5[#All],2,0),"cadastrar")</f>
        <v>Jessica Gleiciane</v>
      </c>
    </row>
    <row r="24" spans="2:6" x14ac:dyDescent="0.3">
      <c r="B24" s="2">
        <v>2019</v>
      </c>
      <c r="C24" t="s">
        <v>36</v>
      </c>
      <c r="D24" t="s">
        <v>41</v>
      </c>
      <c r="E24" s="2">
        <v>26</v>
      </c>
      <c r="F24" s="8" t="str">
        <f>IFERROR(VLOOKUP(Tabela4[[#This Row],[PROFESSOR]],Tabela5[#All],2,0),"cadastrar")</f>
        <v>Jessica Gleiciane</v>
      </c>
    </row>
    <row r="25" spans="2:6" x14ac:dyDescent="0.3">
      <c r="B25" s="2">
        <v>2019</v>
      </c>
      <c r="C25" t="s">
        <v>37</v>
      </c>
      <c r="D25" t="s">
        <v>42</v>
      </c>
      <c r="E25" s="2">
        <v>26</v>
      </c>
      <c r="F25" s="8" t="str">
        <f>IFERROR(VLOOKUP(Tabela4[[#This Row],[PROFESSOR]],Tabela5[#All],2,0),"cadastrar")</f>
        <v>Caroline Ferreira</v>
      </c>
    </row>
    <row r="26" spans="2:6" x14ac:dyDescent="0.3">
      <c r="B26" s="2">
        <v>2019</v>
      </c>
      <c r="C26" t="s">
        <v>38</v>
      </c>
      <c r="D26" t="s">
        <v>43</v>
      </c>
      <c r="E26" s="2">
        <v>28</v>
      </c>
      <c r="F26" s="8" t="str">
        <f>IFERROR(VLOOKUP(Tabela4[[#This Row],[PROFESSOR]],Tabela5[#All],2,0),"cadastrar")</f>
        <v>Caroline Ferreira</v>
      </c>
    </row>
    <row r="27" spans="2:6" x14ac:dyDescent="0.3">
      <c r="B27" s="2">
        <v>2019</v>
      </c>
      <c r="C27" t="s">
        <v>39</v>
      </c>
      <c r="D27" t="s">
        <v>44</v>
      </c>
      <c r="E27" s="2">
        <v>22</v>
      </c>
      <c r="F27" s="8" t="str">
        <f>IFERROR(VLOOKUP(Tabela4[[#This Row],[PROFESSOR]],Tabela5[#All],2,0),"cadastrar")</f>
        <v>Caroline Ferreira</v>
      </c>
    </row>
    <row r="28" spans="2:6" x14ac:dyDescent="0.3">
      <c r="B28" s="2">
        <v>2020</v>
      </c>
      <c r="C28" t="s">
        <v>48</v>
      </c>
      <c r="D28" t="s">
        <v>30</v>
      </c>
      <c r="E28" s="2">
        <v>32</v>
      </c>
      <c r="F28" s="9" t="str">
        <f>IFERROR(VLOOKUP(Tabela4[[#This Row],[PROFESSOR]],Tabela5[#All],2,0),"cadastrar")</f>
        <v>Karen Abecia</v>
      </c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EDC4C-B221-4F0A-8E27-2A3C9BA00788}">
  <sheetPr>
    <tabColor theme="4"/>
  </sheetPr>
  <dimension ref="B3:E28"/>
  <sheetViews>
    <sheetView zoomScale="175" zoomScaleNormal="175" workbookViewId="0">
      <selection activeCell="C13" sqref="C13"/>
    </sheetView>
  </sheetViews>
  <sheetFormatPr defaultRowHeight="14.4" x14ac:dyDescent="0.3"/>
  <cols>
    <col min="2" max="2" width="16.88671875" style="2" bestFit="1" customWidth="1"/>
    <col min="3" max="3" width="20.33203125" customWidth="1"/>
    <col min="4" max="4" width="23.6640625" style="2" bestFit="1" customWidth="1"/>
    <col min="5" max="5" width="23.6640625" bestFit="1" customWidth="1"/>
  </cols>
  <sheetData>
    <row r="3" spans="2:5" x14ac:dyDescent="0.3">
      <c r="B3" s="17" t="s">
        <v>49</v>
      </c>
      <c r="C3" s="17"/>
    </row>
    <row r="4" spans="2:5" x14ac:dyDescent="0.3">
      <c r="B4" s="10" t="s">
        <v>50</v>
      </c>
      <c r="C4" s="5">
        <v>127</v>
      </c>
      <c r="E4" s="2"/>
    </row>
    <row r="5" spans="2:5" x14ac:dyDescent="0.3">
      <c r="B5" s="10" t="s">
        <v>51</v>
      </c>
      <c r="C5" s="5">
        <v>117</v>
      </c>
      <c r="E5" s="2"/>
    </row>
    <row r="6" spans="2:5" x14ac:dyDescent="0.3">
      <c r="B6" s="10" t="s">
        <v>52</v>
      </c>
      <c r="C6" s="5">
        <v>194</v>
      </c>
      <c r="E6" s="2"/>
    </row>
    <row r="7" spans="2:5" x14ac:dyDescent="0.3">
      <c r="B7" s="10" t="s">
        <v>23</v>
      </c>
      <c r="C7" s="11">
        <f>SUM(C4:C6)</f>
        <v>438</v>
      </c>
      <c r="E7" s="2"/>
    </row>
    <row r="8" spans="2:5" x14ac:dyDescent="0.3">
      <c r="E8" s="2"/>
    </row>
    <row r="9" spans="2:5" x14ac:dyDescent="0.3">
      <c r="E9" s="2"/>
    </row>
    <row r="10" spans="2:5" x14ac:dyDescent="0.3">
      <c r="B10" s="18" t="s">
        <v>53</v>
      </c>
      <c r="C10" s="18"/>
      <c r="E10" s="2"/>
    </row>
    <row r="11" spans="2:5" x14ac:dyDescent="0.3">
      <c r="B11" s="10" t="s">
        <v>54</v>
      </c>
      <c r="C11" s="5">
        <v>181</v>
      </c>
      <c r="E11" s="2"/>
    </row>
    <row r="12" spans="2:5" x14ac:dyDescent="0.3">
      <c r="B12" s="10" t="s">
        <v>55</v>
      </c>
      <c r="C12" s="5">
        <v>143</v>
      </c>
      <c r="E12" s="2"/>
    </row>
    <row r="13" spans="2:5" x14ac:dyDescent="0.3">
      <c r="B13" s="10" t="s">
        <v>56</v>
      </c>
      <c r="C13" s="5">
        <v>123</v>
      </c>
      <c r="E13" s="2"/>
    </row>
    <row r="14" spans="2:5" x14ac:dyDescent="0.3">
      <c r="B14" s="10" t="s">
        <v>23</v>
      </c>
      <c r="C14" s="12">
        <f>SUM(C11:C13)</f>
        <v>447</v>
      </c>
      <c r="E14" s="2"/>
    </row>
    <row r="15" spans="2:5" x14ac:dyDescent="0.3">
      <c r="E15" s="2"/>
    </row>
    <row r="16" spans="2:5" x14ac:dyDescent="0.3">
      <c r="E16" s="2"/>
    </row>
    <row r="17" spans="2:5" x14ac:dyDescent="0.3">
      <c r="B17" s="17" t="s">
        <v>57</v>
      </c>
      <c r="C17" s="17"/>
      <c r="E17" s="2"/>
    </row>
    <row r="18" spans="2:5" x14ac:dyDescent="0.3">
      <c r="B18" s="10" t="s">
        <v>50</v>
      </c>
      <c r="C18" s="5">
        <v>178</v>
      </c>
      <c r="E18" s="2"/>
    </row>
    <row r="19" spans="2:5" x14ac:dyDescent="0.3">
      <c r="B19" s="10" t="s">
        <v>51</v>
      </c>
      <c r="C19" s="5">
        <v>126</v>
      </c>
      <c r="E19" s="2"/>
    </row>
    <row r="20" spans="2:5" x14ac:dyDescent="0.3">
      <c r="B20" s="10" t="s">
        <v>52</v>
      </c>
      <c r="C20" s="5">
        <v>160</v>
      </c>
      <c r="E20" s="2"/>
    </row>
    <row r="21" spans="2:5" x14ac:dyDescent="0.3">
      <c r="B21" s="10" t="s">
        <v>23</v>
      </c>
      <c r="C21" s="11">
        <f>SUM(C18:C20)</f>
        <v>464</v>
      </c>
      <c r="E21" s="2"/>
    </row>
    <row r="22" spans="2:5" x14ac:dyDescent="0.3">
      <c r="E22" s="2"/>
    </row>
    <row r="23" spans="2:5" x14ac:dyDescent="0.3">
      <c r="E23" s="2"/>
    </row>
    <row r="24" spans="2:5" x14ac:dyDescent="0.3">
      <c r="B24" s="18" t="s">
        <v>58</v>
      </c>
      <c r="C24" s="18"/>
      <c r="E24" s="2"/>
    </row>
    <row r="25" spans="2:5" x14ac:dyDescent="0.3">
      <c r="B25" s="10" t="s">
        <v>54</v>
      </c>
      <c r="C25" s="5">
        <v>151</v>
      </c>
      <c r="E25" s="2"/>
    </row>
    <row r="26" spans="2:5" x14ac:dyDescent="0.3">
      <c r="B26" s="10" t="s">
        <v>55</v>
      </c>
      <c r="C26" s="5">
        <v>144</v>
      </c>
      <c r="E26" s="2"/>
    </row>
    <row r="27" spans="2:5" x14ac:dyDescent="0.3">
      <c r="B27" s="10" t="s">
        <v>56</v>
      </c>
      <c r="C27" s="5">
        <v>103</v>
      </c>
      <c r="E27" s="2"/>
    </row>
    <row r="28" spans="2:5" x14ac:dyDescent="0.3">
      <c r="B28" s="10" t="s">
        <v>23</v>
      </c>
      <c r="C28" s="12">
        <f>SUM(C25:C27)</f>
        <v>398</v>
      </c>
    </row>
  </sheetData>
  <mergeCells count="4">
    <mergeCell ref="B3:C3"/>
    <mergeCell ref="B10:C10"/>
    <mergeCell ref="B17:C17"/>
    <mergeCell ref="B24:C24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1D2A9-C625-40DE-B354-4D5A6565CC1F}">
  <sheetPr>
    <tabColor theme="4"/>
  </sheetPr>
  <dimension ref="B3:O27"/>
  <sheetViews>
    <sheetView zoomScale="160" zoomScaleNormal="160" workbookViewId="0">
      <selection activeCell="G9" sqref="G9"/>
    </sheetView>
  </sheetViews>
  <sheetFormatPr defaultRowHeight="14.4" x14ac:dyDescent="0.3"/>
  <cols>
    <col min="2" max="2" width="12.6640625" customWidth="1"/>
    <col min="3" max="3" width="20.109375" customWidth="1"/>
    <col min="4" max="5" width="10.5546875" bestFit="1" customWidth="1"/>
    <col min="6" max="6" width="7.33203125" customWidth="1"/>
    <col min="12" max="12" width="18" bestFit="1" customWidth="1"/>
    <col min="13" max="13" width="19.5546875" bestFit="1" customWidth="1"/>
    <col min="14" max="14" width="10.5546875" bestFit="1" customWidth="1"/>
    <col min="15" max="15" width="10.6640625" bestFit="1" customWidth="1"/>
  </cols>
  <sheetData>
    <row r="3" spans="2:15" x14ac:dyDescent="0.3">
      <c r="B3" t="s">
        <v>59</v>
      </c>
      <c r="C3" t="s">
        <v>60</v>
      </c>
      <c r="D3" t="s">
        <v>25</v>
      </c>
      <c r="E3" t="s">
        <v>24</v>
      </c>
      <c r="F3" t="s">
        <v>45</v>
      </c>
      <c r="L3" s="13" t="s">
        <v>66</v>
      </c>
      <c r="M3" s="13" t="s">
        <v>65</v>
      </c>
    </row>
    <row r="4" spans="2:15" x14ac:dyDescent="0.3">
      <c r="B4" s="10" t="s">
        <v>61</v>
      </c>
      <c r="C4" t="s">
        <v>50</v>
      </c>
      <c r="D4" s="1">
        <v>127</v>
      </c>
      <c r="E4" t="s">
        <v>11</v>
      </c>
      <c r="F4">
        <v>2020</v>
      </c>
      <c r="L4" s="13" t="s">
        <v>63</v>
      </c>
      <c r="M4" t="s">
        <v>11</v>
      </c>
      <c r="N4" t="s">
        <v>12</v>
      </c>
      <c r="O4" t="s">
        <v>64</v>
      </c>
    </row>
    <row r="5" spans="2:15" x14ac:dyDescent="0.3">
      <c r="B5" s="10" t="s">
        <v>61</v>
      </c>
      <c r="C5" t="s">
        <v>51</v>
      </c>
      <c r="D5" s="1">
        <v>117</v>
      </c>
      <c r="E5" t="s">
        <v>11</v>
      </c>
      <c r="F5">
        <v>2020</v>
      </c>
      <c r="L5" s="10" t="s">
        <v>61</v>
      </c>
      <c r="M5" s="5">
        <v>438</v>
      </c>
      <c r="N5" s="5">
        <v>464</v>
      </c>
      <c r="O5" s="5">
        <v>902</v>
      </c>
    </row>
    <row r="6" spans="2:15" x14ac:dyDescent="0.3">
      <c r="B6" s="10" t="s">
        <v>61</v>
      </c>
      <c r="C6" t="s">
        <v>52</v>
      </c>
      <c r="D6" s="1">
        <v>194</v>
      </c>
      <c r="E6" t="s">
        <v>11</v>
      </c>
      <c r="F6">
        <v>2020</v>
      </c>
      <c r="L6" s="10" t="s">
        <v>62</v>
      </c>
      <c r="M6" s="5">
        <v>447</v>
      </c>
      <c r="N6" s="5">
        <v>398</v>
      </c>
      <c r="O6" s="5">
        <v>845</v>
      </c>
    </row>
    <row r="7" spans="2:15" x14ac:dyDescent="0.3">
      <c r="B7" s="10" t="s">
        <v>62</v>
      </c>
      <c r="C7" t="s">
        <v>54</v>
      </c>
      <c r="D7" s="1">
        <v>181</v>
      </c>
      <c r="E7" t="s">
        <v>11</v>
      </c>
      <c r="F7">
        <v>2020</v>
      </c>
    </row>
    <row r="8" spans="2:15" x14ac:dyDescent="0.3">
      <c r="B8" s="10" t="s">
        <v>62</v>
      </c>
      <c r="C8" t="s">
        <v>55</v>
      </c>
      <c r="D8" s="1">
        <v>143</v>
      </c>
      <c r="E8" t="s">
        <v>11</v>
      </c>
      <c r="F8">
        <v>2020</v>
      </c>
    </row>
    <row r="9" spans="2:15" x14ac:dyDescent="0.3">
      <c r="B9" s="10" t="s">
        <v>62</v>
      </c>
      <c r="C9" t="s">
        <v>56</v>
      </c>
      <c r="D9" s="1">
        <v>123</v>
      </c>
      <c r="E9" t="s">
        <v>11</v>
      </c>
      <c r="F9">
        <v>2020</v>
      </c>
    </row>
    <row r="10" spans="2:15" x14ac:dyDescent="0.3">
      <c r="B10" s="10" t="s">
        <v>61</v>
      </c>
      <c r="C10" t="s">
        <v>50</v>
      </c>
      <c r="D10" s="1">
        <v>178</v>
      </c>
      <c r="E10" t="s">
        <v>12</v>
      </c>
      <c r="F10">
        <v>2020</v>
      </c>
    </row>
    <row r="11" spans="2:15" x14ac:dyDescent="0.3">
      <c r="B11" s="10" t="s">
        <v>61</v>
      </c>
      <c r="C11" t="s">
        <v>51</v>
      </c>
      <c r="D11" s="1">
        <v>126</v>
      </c>
      <c r="E11" t="s">
        <v>12</v>
      </c>
      <c r="F11">
        <v>2020</v>
      </c>
    </row>
    <row r="12" spans="2:15" x14ac:dyDescent="0.3">
      <c r="B12" s="10" t="s">
        <v>61</v>
      </c>
      <c r="C12" t="s">
        <v>52</v>
      </c>
      <c r="D12" s="1">
        <v>160</v>
      </c>
      <c r="E12" t="s">
        <v>12</v>
      </c>
      <c r="F12">
        <v>2020</v>
      </c>
    </row>
    <row r="13" spans="2:15" x14ac:dyDescent="0.3">
      <c r="B13" s="10" t="s">
        <v>62</v>
      </c>
      <c r="C13" s="10" t="s">
        <v>54</v>
      </c>
      <c r="D13" s="1">
        <v>151</v>
      </c>
      <c r="E13" t="s">
        <v>12</v>
      </c>
      <c r="F13">
        <v>2020</v>
      </c>
    </row>
    <row r="14" spans="2:15" x14ac:dyDescent="0.3">
      <c r="B14" s="10" t="s">
        <v>62</v>
      </c>
      <c r="C14" s="10" t="s">
        <v>55</v>
      </c>
      <c r="D14" s="1">
        <v>144</v>
      </c>
      <c r="E14" t="s">
        <v>12</v>
      </c>
      <c r="F14">
        <v>2020</v>
      </c>
    </row>
    <row r="15" spans="2:15" x14ac:dyDescent="0.3">
      <c r="B15" s="10" t="s">
        <v>62</v>
      </c>
      <c r="C15" s="10" t="s">
        <v>56</v>
      </c>
      <c r="D15" s="1">
        <v>103</v>
      </c>
      <c r="E15" t="s">
        <v>12</v>
      </c>
      <c r="F15">
        <v>2020</v>
      </c>
    </row>
    <row r="16" spans="2:15" x14ac:dyDescent="0.3">
      <c r="B16" s="10" t="s">
        <v>61</v>
      </c>
      <c r="C16" s="10" t="s">
        <v>50</v>
      </c>
      <c r="D16" s="1">
        <v>127</v>
      </c>
      <c r="E16" t="s">
        <v>11</v>
      </c>
      <c r="F16">
        <v>2020</v>
      </c>
    </row>
    <row r="17" spans="2:2" x14ac:dyDescent="0.3">
      <c r="B17" s="2"/>
    </row>
    <row r="18" spans="2:2" x14ac:dyDescent="0.3">
      <c r="B18" s="2"/>
    </row>
    <row r="19" spans="2:2" x14ac:dyDescent="0.3">
      <c r="B19" s="2"/>
    </row>
    <row r="20" spans="2:2" x14ac:dyDescent="0.3">
      <c r="B20" s="2"/>
    </row>
    <row r="21" spans="2:2" x14ac:dyDescent="0.3">
      <c r="B21" s="2"/>
    </row>
    <row r="22" spans="2:2" x14ac:dyDescent="0.3">
      <c r="B22" s="2"/>
    </row>
    <row r="23" spans="2:2" x14ac:dyDescent="0.3">
      <c r="B23" s="2"/>
    </row>
    <row r="24" spans="2:2" x14ac:dyDescent="0.3">
      <c r="B24" s="2"/>
    </row>
    <row r="25" spans="2:2" x14ac:dyDescent="0.3">
      <c r="B25" s="2"/>
    </row>
    <row r="26" spans="2:2" x14ac:dyDescent="0.3">
      <c r="B26" s="2"/>
    </row>
    <row r="27" spans="2:2" x14ac:dyDescent="0.3">
      <c r="B27" s="2"/>
    </row>
  </sheetData>
  <pageMargins left="0.511811024" right="0.511811024" top="0.78740157499999996" bottom="0.78740157499999996" header="0.31496062000000002" footer="0.31496062000000002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F6AE1-7703-43AE-8B60-138C0C1DCF39}">
  <sheetPr>
    <tabColor theme="5"/>
  </sheetPr>
  <dimension ref="C4:T12"/>
  <sheetViews>
    <sheetView tabSelected="1" topLeftCell="G5" zoomScale="250" zoomScaleNormal="250" workbookViewId="0">
      <selection activeCell="K12" sqref="K12"/>
    </sheetView>
  </sheetViews>
  <sheetFormatPr defaultRowHeight="14.4" x14ac:dyDescent="0.3"/>
  <cols>
    <col min="10" max="10" width="12.77734375" customWidth="1"/>
  </cols>
  <sheetData>
    <row r="4" spans="3:20" ht="61.2" x14ac:dyDescent="1.1000000000000001">
      <c r="C4" s="19" t="s">
        <v>67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</row>
    <row r="7" spans="3:20" x14ac:dyDescent="0.3">
      <c r="J7" s="20" t="s">
        <v>68</v>
      </c>
    </row>
    <row r="8" spans="3:20" x14ac:dyDescent="0.3">
      <c r="J8" t="s">
        <v>69</v>
      </c>
    </row>
    <row r="9" spans="3:20" x14ac:dyDescent="0.3">
      <c r="J9" t="s">
        <v>69</v>
      </c>
    </row>
    <row r="10" spans="3:20" x14ac:dyDescent="0.3">
      <c r="J10" t="s">
        <v>69</v>
      </c>
    </row>
    <row r="11" spans="3:20" x14ac:dyDescent="0.3">
      <c r="J11" t="s">
        <v>69</v>
      </c>
    </row>
    <row r="12" spans="3:20" x14ac:dyDescent="0.3">
      <c r="J12" t="s">
        <v>69</v>
      </c>
    </row>
  </sheetData>
  <mergeCells count="1">
    <mergeCell ref="C4:T4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4B4A985AB474E4DB5AE12EFC155ED9D" ma:contentTypeVersion="7" ma:contentTypeDescription="Crie um novo documento." ma:contentTypeScope="" ma:versionID="4e9dc47c9dd32b5a5eeec791e4a1cdcf">
  <xsd:schema xmlns:xsd="http://www.w3.org/2001/XMLSchema" xmlns:xs="http://www.w3.org/2001/XMLSchema" xmlns:p="http://schemas.microsoft.com/office/2006/metadata/properties" xmlns:ns2="0d25fe71-d61d-4537-abe8-0df9816098f6" targetNamespace="http://schemas.microsoft.com/office/2006/metadata/properties" ma:root="true" ma:fieldsID="fe406c0234a49a32de487ac6606a61a4" ns2:_="">
    <xsd:import namespace="0d25fe71-d61d-4537-abe8-0df9816098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25fe71-d61d-4537-abe8-0df9816098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g D A A B Q S w M E F A A C A A g A C X s Y U f q T M M y o A A A A + A A A A B I A H A B D b 2 5 m a W c v U G F j a 2 F n Z S 5 4 b W w g o h g A K K A U A A A A A A A A A A A A A A A A A A A A A A A A A A A A h Y 9 N D o I w G A W v Q r q n L e A P k o + S 6 F Y S o 4 l x 2 0 C F R i i E F s v d X H g k r y C J o u 5 c v s k s 5 j 1 u d 0 i G u n K u o t O y U T H y M E W O U F m T S 1 X E q D d n N 0 Q J g x 3 P L r w Q z i g r H Q 0 6 j 1 F p T B s R Y q 3 F N s B N V x C f U o + c 0 u 0 h K 0 X N 0 U e W / 2 V X K m 2 4 y g R i c H z F M B + H A Z 6 H q x l e L j w g E 4 Z U q q / i j 8 W Y A v m B s O k r 0 3 e C t c Z d 7 4 F M E 8 j 7 B X s C U E s D B B Q A A g A I A A l 7 G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e x h R K I p H u A 4 A A A A R A A A A E w A c A E Z v c m 1 1 b G F z L 1 N l Y 3 R p b 2 4 x L m 0 g o h g A K K A U A A A A A A A A A A A A A A A A A A A A A A A A A A A A K 0 5 N L s n M z 1 M I h t C G 1 g B Q S w E C L Q A U A A I A C A A J e x h R + p M w z K g A A A D 4 A A A A E g A A A A A A A A A A A A A A A A A A A A A A Q 2 9 u Z m l n L 1 B h Y 2 t h Z 2 U u e G 1 s U E s B A i 0 A F A A C A A g A C X s Y U Q / K 6 a u k A A A A 6 Q A A A B M A A A A A A A A A A A A A A A A A 9 A A A A F t D b 2 5 0 Z W 5 0 X 1 R 5 c G V z X S 5 4 b W x Q S w E C L Q A U A A I A C A A J e x h R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w p T 7 q 5 4 J N k e f N t W 6 N 9 Z 9 h w A A A A A C A A A A A A A Q Z g A A A A E A A C A A A A A x W y y I j 9 u 7 / Y 2 h o t 0 S G 3 4 s w p I 9 C x O N P V w i g E p f m d + Y l A A A A A A O g A A A A A I A A C A A A A B B Q o n 5 j n Z s h l I G q i P L g r F + + Z i v I q N f X Q 5 g 1 k c L M + 6 C R V A A A A D n m / 1 X j O a r i y J c t H H f 0 H z K X f m X l A L K r r q J k X I Y A p n K j W t 5 S n V 2 R S X t 2 u p O B R F 7 3 u Q i D 5 J 4 6 / p C q F r z 9 R G t o 7 / X B h I 4 l 4 m C S g p v v q w C m u H + 4 E A A A A B O 2 6 + Q E 9 l S K L 7 m V l j r W g D 3 b y G y c Y 0 4 + F J q 3 w h Y L J o d / r o 0 l r F I H p j C o l D p Y G f g S 1 D J m q s n p l K 0 C l R X p e O / x 0 1 2 < / D a t a M a s h u p > 
</file>

<file path=customXml/itemProps1.xml><?xml version="1.0" encoding="utf-8"?>
<ds:datastoreItem xmlns:ds="http://schemas.openxmlformats.org/officeDocument/2006/customXml" ds:itemID="{4EBC96FE-63DE-47B9-A5F2-9E4098E838F5}">
  <ds:schemaRefs>
    <ds:schemaRef ds:uri="0d25fe71-d61d-4537-abe8-0df9816098f6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B396578-7026-487E-93FA-5C64E81039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D4A0026-4BF5-40BE-8943-3D4A91C7E7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25fe71-d61d-4537-abe8-0df9816098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2456B60-6721-4023-A9A3-BB895106D4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CASO 1</vt:lpstr>
      <vt:lpstr>SOLUÇÃO 1</vt:lpstr>
      <vt:lpstr>CASO 2</vt:lpstr>
      <vt:lpstr>SOLUÇÃO 2</vt:lpstr>
      <vt:lpstr>CASO 3</vt:lpstr>
      <vt:lpstr>SOLUÇÃO 3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 Gugliotti</dc:creator>
  <cp:lastModifiedBy>Karen Abecia</cp:lastModifiedBy>
  <dcterms:created xsi:type="dcterms:W3CDTF">2020-08-24T18:14:15Z</dcterms:created>
  <dcterms:modified xsi:type="dcterms:W3CDTF">2020-09-01T00:27:17Z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0x010100A4B4A985AB474E4DB5AE12EFC155ED9D</vt:lpwstr>
  </property>
</Properties>
</file>