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milton_lab/Dropbox/Organized SP Data (Moved from lab computer)/Long Island/Genotypes/Long Island 3 Meter Genotypes/"/>
    </mc:Choice>
  </mc:AlternateContent>
  <xr:revisionPtr revIDLastSave="0" documentId="13_ncr:1_{CA26AF3E-67D1-4347-8B13-4C938E1131EB}" xr6:coauthVersionLast="47" xr6:coauthVersionMax="47" xr10:uidLastSave="{00000000-0000-0000-0000-000000000000}"/>
  <bookViews>
    <workbookView xWindow="6640" yWindow="500" windowWidth="38400" windowHeight="20840" activeTab="1" xr2:uid="{866E6AE7-57AE-3343-834D-466ACA73159D}"/>
  </bookViews>
  <sheets>
    <sheet name="Scoring" sheetId="1" r:id="rId1"/>
    <sheet name="genotypes two column v2" sheetId="10" r:id="rId2"/>
    <sheet name="SCORINGV2" sheetId="11" r:id="rId3"/>
    <sheet name="re-genotype" sheetId="2" r:id="rId4"/>
    <sheet name="Identifier" sheetId="3" r:id="rId5"/>
    <sheet name="genotypes two column (2)" sheetId="9" r:id="rId6"/>
    <sheet name="GenoDive" sheetId="6" r:id="rId7"/>
    <sheet name="genotypes two column" sheetId="4" r:id="rId8"/>
    <sheet name="genotypes one column 07_10_2024" sheetId="12" r:id="rId9"/>
    <sheet name="genotypes one column" sheetId="5" r:id="rId10"/>
    <sheet name="genotypes" sheetId="8" r:id="rId11"/>
    <sheet name="GenoDive - Repeat Length" sheetId="7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8" i="12" l="1"/>
  <c r="O98" i="12"/>
  <c r="N98" i="12"/>
  <c r="M98" i="12"/>
  <c r="L98" i="12"/>
  <c r="K98" i="12"/>
  <c r="J98" i="12"/>
  <c r="I98" i="12"/>
  <c r="H98" i="12"/>
  <c r="G98" i="12"/>
  <c r="F98" i="12"/>
  <c r="E98" i="12"/>
  <c r="D98" i="12"/>
  <c r="C98" i="12"/>
  <c r="B98" i="12"/>
  <c r="A98" i="12"/>
  <c r="P97" i="12"/>
  <c r="O97" i="12"/>
  <c r="N97" i="12"/>
  <c r="M97" i="12"/>
  <c r="L97" i="12"/>
  <c r="K97" i="12"/>
  <c r="J97" i="12"/>
  <c r="I97" i="12"/>
  <c r="H97" i="12"/>
  <c r="G97" i="12"/>
  <c r="F97" i="12"/>
  <c r="E97" i="12"/>
  <c r="D97" i="12"/>
  <c r="C97" i="12"/>
  <c r="B97" i="12"/>
  <c r="A97" i="12"/>
  <c r="P96" i="12"/>
  <c r="O96" i="12"/>
  <c r="N96" i="12"/>
  <c r="M96" i="12"/>
  <c r="L96" i="12"/>
  <c r="K96" i="12"/>
  <c r="J96" i="12"/>
  <c r="I96" i="12"/>
  <c r="H96" i="12"/>
  <c r="G96" i="12"/>
  <c r="F96" i="12"/>
  <c r="E96" i="12"/>
  <c r="D96" i="12"/>
  <c r="C96" i="12"/>
  <c r="B96" i="12"/>
  <c r="A96" i="12"/>
  <c r="P95" i="12"/>
  <c r="O95" i="12"/>
  <c r="N95" i="12"/>
  <c r="M95" i="12"/>
  <c r="L95" i="12"/>
  <c r="K95" i="12"/>
  <c r="J95" i="12"/>
  <c r="I95" i="12"/>
  <c r="H95" i="12"/>
  <c r="G95" i="12"/>
  <c r="F95" i="12"/>
  <c r="E95" i="12"/>
  <c r="D95" i="12"/>
  <c r="C95" i="12"/>
  <c r="B95" i="12"/>
  <c r="A95" i="12"/>
  <c r="P94" i="12"/>
  <c r="O94" i="12"/>
  <c r="N94" i="12"/>
  <c r="M94" i="12"/>
  <c r="L94" i="12"/>
  <c r="K94" i="12"/>
  <c r="J94" i="12"/>
  <c r="I94" i="12"/>
  <c r="H94" i="12"/>
  <c r="G94" i="12"/>
  <c r="F94" i="12"/>
  <c r="E94" i="12"/>
  <c r="D94" i="12"/>
  <c r="C94" i="12"/>
  <c r="B94" i="12"/>
  <c r="A94" i="12"/>
  <c r="P93" i="12"/>
  <c r="O93" i="12"/>
  <c r="N93" i="12"/>
  <c r="M93" i="12"/>
  <c r="L93" i="12"/>
  <c r="K93" i="12"/>
  <c r="J93" i="12"/>
  <c r="I93" i="12"/>
  <c r="H93" i="12"/>
  <c r="G93" i="12"/>
  <c r="F93" i="12"/>
  <c r="E93" i="12"/>
  <c r="D93" i="12"/>
  <c r="C93" i="12"/>
  <c r="B93" i="12"/>
  <c r="A93" i="12"/>
  <c r="P92" i="12"/>
  <c r="O92" i="12"/>
  <c r="N92" i="12"/>
  <c r="M92" i="12"/>
  <c r="L92" i="12"/>
  <c r="K92" i="12"/>
  <c r="J92" i="12"/>
  <c r="I92" i="12"/>
  <c r="H92" i="12"/>
  <c r="G92" i="12"/>
  <c r="F92" i="12"/>
  <c r="E92" i="12"/>
  <c r="D92" i="12"/>
  <c r="C92" i="12"/>
  <c r="B92" i="12"/>
  <c r="A92" i="12"/>
  <c r="P91" i="12"/>
  <c r="O91" i="12"/>
  <c r="N91" i="12"/>
  <c r="M91" i="12"/>
  <c r="L91" i="12"/>
  <c r="K91" i="12"/>
  <c r="J91" i="12"/>
  <c r="I91" i="12"/>
  <c r="H91" i="12"/>
  <c r="G91" i="12"/>
  <c r="F91" i="12"/>
  <c r="E91" i="12"/>
  <c r="D91" i="12"/>
  <c r="C91" i="12"/>
  <c r="B91" i="12"/>
  <c r="A91" i="12"/>
  <c r="P90" i="12"/>
  <c r="O90" i="12"/>
  <c r="N90" i="12"/>
  <c r="M90" i="12"/>
  <c r="L90" i="12"/>
  <c r="K90" i="12"/>
  <c r="J90" i="12"/>
  <c r="I90" i="12"/>
  <c r="H90" i="12"/>
  <c r="G90" i="12"/>
  <c r="F90" i="12"/>
  <c r="E90" i="12"/>
  <c r="D90" i="12"/>
  <c r="C90" i="12"/>
  <c r="B90" i="12"/>
  <c r="A90" i="12"/>
  <c r="P89" i="12"/>
  <c r="O89" i="12"/>
  <c r="N89" i="12"/>
  <c r="M89" i="12"/>
  <c r="L89" i="12"/>
  <c r="K89" i="12"/>
  <c r="J89" i="12"/>
  <c r="I89" i="12"/>
  <c r="H89" i="12"/>
  <c r="G89" i="12"/>
  <c r="F89" i="12"/>
  <c r="E89" i="12"/>
  <c r="D89" i="12"/>
  <c r="C89" i="12"/>
  <c r="B89" i="12"/>
  <c r="A89" i="12"/>
  <c r="P88" i="12"/>
  <c r="O88" i="12"/>
  <c r="N88" i="12"/>
  <c r="M88" i="12"/>
  <c r="L88" i="12"/>
  <c r="K88" i="12"/>
  <c r="J88" i="12"/>
  <c r="I88" i="12"/>
  <c r="H88" i="12"/>
  <c r="G88" i="12"/>
  <c r="F88" i="12"/>
  <c r="E88" i="12"/>
  <c r="D88" i="12"/>
  <c r="C88" i="12"/>
  <c r="B88" i="12"/>
  <c r="A88" i="12"/>
  <c r="P87" i="12"/>
  <c r="O87" i="12"/>
  <c r="N87" i="12"/>
  <c r="M87" i="12"/>
  <c r="L87" i="12"/>
  <c r="K87" i="12"/>
  <c r="J87" i="12"/>
  <c r="I87" i="12"/>
  <c r="H87" i="12"/>
  <c r="G87" i="12"/>
  <c r="F87" i="12"/>
  <c r="E87" i="12"/>
  <c r="D87" i="12"/>
  <c r="C87" i="12"/>
  <c r="B87" i="12"/>
  <c r="A87" i="12"/>
  <c r="P86" i="12"/>
  <c r="O86" i="12"/>
  <c r="N86" i="12"/>
  <c r="M86" i="12"/>
  <c r="L86" i="12"/>
  <c r="K86" i="12"/>
  <c r="J86" i="12"/>
  <c r="I86" i="12"/>
  <c r="H86" i="12"/>
  <c r="G86" i="12"/>
  <c r="F86" i="12"/>
  <c r="E86" i="12"/>
  <c r="D86" i="12"/>
  <c r="C86" i="12"/>
  <c r="B86" i="12"/>
  <c r="A86" i="12"/>
  <c r="P85" i="12"/>
  <c r="O85" i="12"/>
  <c r="N85" i="12"/>
  <c r="M85" i="12"/>
  <c r="L85" i="12"/>
  <c r="K85" i="12"/>
  <c r="J85" i="12"/>
  <c r="I85" i="12"/>
  <c r="H85" i="12"/>
  <c r="G85" i="12"/>
  <c r="F85" i="12"/>
  <c r="E85" i="12"/>
  <c r="D85" i="12"/>
  <c r="C85" i="12"/>
  <c r="B85" i="12"/>
  <c r="A85" i="12"/>
  <c r="P84" i="12"/>
  <c r="O84" i="12"/>
  <c r="N84" i="12"/>
  <c r="M84" i="12"/>
  <c r="L84" i="12"/>
  <c r="K84" i="12"/>
  <c r="J84" i="12"/>
  <c r="I84" i="12"/>
  <c r="H84" i="12"/>
  <c r="G84" i="12"/>
  <c r="F84" i="12"/>
  <c r="E84" i="12"/>
  <c r="D84" i="12"/>
  <c r="C84" i="12"/>
  <c r="B84" i="12"/>
  <c r="A84" i="12"/>
  <c r="R84" i="12" s="1"/>
  <c r="P82" i="12"/>
  <c r="O82" i="12"/>
  <c r="N82" i="12"/>
  <c r="M82" i="12"/>
  <c r="L82" i="12"/>
  <c r="K82" i="12"/>
  <c r="J82" i="12"/>
  <c r="I82" i="12"/>
  <c r="H82" i="12"/>
  <c r="G82" i="12"/>
  <c r="F82" i="12"/>
  <c r="E82" i="12"/>
  <c r="D82" i="12"/>
  <c r="C82" i="12"/>
  <c r="B82" i="12"/>
  <c r="A82" i="12"/>
  <c r="P81" i="12"/>
  <c r="O81" i="12"/>
  <c r="N81" i="12"/>
  <c r="M81" i="12"/>
  <c r="L81" i="12"/>
  <c r="K81" i="12"/>
  <c r="J81" i="12"/>
  <c r="I81" i="12"/>
  <c r="H81" i="12"/>
  <c r="G81" i="12"/>
  <c r="F81" i="12"/>
  <c r="E81" i="12"/>
  <c r="D81" i="12"/>
  <c r="C81" i="12"/>
  <c r="B81" i="12"/>
  <c r="A81" i="12"/>
  <c r="P80" i="12"/>
  <c r="O80" i="12"/>
  <c r="N80" i="12"/>
  <c r="M80" i="12"/>
  <c r="L80" i="12"/>
  <c r="K80" i="12"/>
  <c r="J80" i="12"/>
  <c r="I80" i="12"/>
  <c r="H80" i="12"/>
  <c r="G80" i="12"/>
  <c r="F80" i="12"/>
  <c r="E80" i="12"/>
  <c r="D80" i="12"/>
  <c r="C80" i="12"/>
  <c r="B80" i="12"/>
  <c r="A80" i="12"/>
  <c r="P79" i="12"/>
  <c r="O79" i="12"/>
  <c r="N79" i="12"/>
  <c r="M79" i="12"/>
  <c r="L79" i="12"/>
  <c r="K79" i="12"/>
  <c r="J79" i="12"/>
  <c r="I79" i="12"/>
  <c r="H79" i="12"/>
  <c r="G79" i="12"/>
  <c r="F79" i="12"/>
  <c r="E79" i="12"/>
  <c r="D79" i="12"/>
  <c r="C79" i="12"/>
  <c r="B79" i="12"/>
  <c r="A79" i="12"/>
  <c r="P78" i="12"/>
  <c r="O78" i="12"/>
  <c r="N78" i="12"/>
  <c r="M78" i="12"/>
  <c r="L78" i="12"/>
  <c r="K78" i="12"/>
  <c r="J78" i="12"/>
  <c r="I78" i="12"/>
  <c r="H78" i="12"/>
  <c r="G78" i="12"/>
  <c r="F78" i="12"/>
  <c r="E78" i="12"/>
  <c r="D78" i="12"/>
  <c r="C78" i="12"/>
  <c r="B78" i="12"/>
  <c r="A78" i="12"/>
  <c r="P77" i="12"/>
  <c r="O77" i="12"/>
  <c r="N77" i="12"/>
  <c r="M77" i="12"/>
  <c r="L77" i="12"/>
  <c r="K77" i="12"/>
  <c r="J77" i="12"/>
  <c r="I77" i="12"/>
  <c r="H77" i="12"/>
  <c r="G77" i="12"/>
  <c r="F77" i="12"/>
  <c r="E77" i="12"/>
  <c r="D77" i="12"/>
  <c r="C77" i="12"/>
  <c r="B77" i="12"/>
  <c r="A77" i="12"/>
  <c r="P76" i="12"/>
  <c r="O76" i="12"/>
  <c r="N76" i="12"/>
  <c r="M76" i="12"/>
  <c r="L76" i="12"/>
  <c r="K76" i="12"/>
  <c r="J76" i="12"/>
  <c r="I76" i="12"/>
  <c r="H76" i="12"/>
  <c r="G76" i="12"/>
  <c r="F76" i="12"/>
  <c r="E76" i="12"/>
  <c r="D76" i="12"/>
  <c r="C76" i="12"/>
  <c r="B76" i="12"/>
  <c r="A76" i="12"/>
  <c r="P75" i="12"/>
  <c r="O75" i="12"/>
  <c r="N75" i="12"/>
  <c r="M75" i="12"/>
  <c r="L75" i="12"/>
  <c r="K75" i="12"/>
  <c r="J75" i="12"/>
  <c r="I75" i="12"/>
  <c r="H75" i="12"/>
  <c r="G75" i="12"/>
  <c r="F75" i="12"/>
  <c r="E75" i="12"/>
  <c r="D75" i="12"/>
  <c r="C75" i="12"/>
  <c r="B75" i="12"/>
  <c r="A75" i="12"/>
  <c r="P74" i="12"/>
  <c r="O74" i="12"/>
  <c r="N74" i="12"/>
  <c r="M74" i="12"/>
  <c r="L74" i="12"/>
  <c r="K74" i="12"/>
  <c r="J74" i="12"/>
  <c r="I74" i="12"/>
  <c r="H74" i="12"/>
  <c r="G74" i="12"/>
  <c r="F74" i="12"/>
  <c r="E74" i="12"/>
  <c r="D74" i="12"/>
  <c r="C74" i="12"/>
  <c r="B74" i="12"/>
  <c r="A74" i="12"/>
  <c r="P73" i="12"/>
  <c r="O73" i="12"/>
  <c r="N73" i="12"/>
  <c r="M73" i="12"/>
  <c r="L73" i="12"/>
  <c r="K73" i="12"/>
  <c r="J73" i="12"/>
  <c r="I73" i="12"/>
  <c r="H73" i="12"/>
  <c r="G73" i="12"/>
  <c r="F73" i="12"/>
  <c r="E73" i="12"/>
  <c r="D73" i="12"/>
  <c r="C73" i="12"/>
  <c r="B73" i="12"/>
  <c r="A73" i="12"/>
  <c r="P72" i="12"/>
  <c r="O72" i="12"/>
  <c r="N72" i="12"/>
  <c r="M72" i="12"/>
  <c r="L72" i="12"/>
  <c r="K72" i="12"/>
  <c r="J72" i="12"/>
  <c r="I72" i="12"/>
  <c r="H72" i="12"/>
  <c r="G72" i="12"/>
  <c r="F72" i="12"/>
  <c r="E72" i="12"/>
  <c r="D72" i="12"/>
  <c r="C72" i="12"/>
  <c r="B72" i="12"/>
  <c r="A72" i="12"/>
  <c r="P71" i="12"/>
  <c r="O71" i="12"/>
  <c r="N71" i="12"/>
  <c r="M71" i="12"/>
  <c r="L71" i="12"/>
  <c r="K71" i="12"/>
  <c r="J71" i="12"/>
  <c r="I71" i="12"/>
  <c r="H71" i="12"/>
  <c r="G71" i="12"/>
  <c r="F71" i="12"/>
  <c r="E71" i="12"/>
  <c r="D71" i="12"/>
  <c r="C71" i="12"/>
  <c r="B71" i="12"/>
  <c r="A71" i="12"/>
  <c r="P70" i="12"/>
  <c r="O70" i="12"/>
  <c r="N70" i="12"/>
  <c r="M70" i="12"/>
  <c r="L70" i="12"/>
  <c r="K70" i="12"/>
  <c r="J70" i="12"/>
  <c r="I70" i="12"/>
  <c r="H70" i="12"/>
  <c r="G70" i="12"/>
  <c r="F70" i="12"/>
  <c r="E70" i="12"/>
  <c r="D70" i="12"/>
  <c r="C70" i="12"/>
  <c r="B70" i="12"/>
  <c r="A70" i="12"/>
  <c r="P69" i="12"/>
  <c r="O69" i="12"/>
  <c r="N69" i="12"/>
  <c r="M69" i="12"/>
  <c r="L69" i="12"/>
  <c r="K69" i="12"/>
  <c r="J69" i="12"/>
  <c r="I69" i="12"/>
  <c r="H69" i="12"/>
  <c r="G69" i="12"/>
  <c r="F69" i="12"/>
  <c r="E69" i="12"/>
  <c r="D69" i="12"/>
  <c r="C69" i="12"/>
  <c r="B69" i="12"/>
  <c r="A69" i="12"/>
  <c r="P68" i="12"/>
  <c r="O68" i="12"/>
  <c r="N68" i="12"/>
  <c r="M68" i="12"/>
  <c r="L68" i="12"/>
  <c r="K68" i="12"/>
  <c r="J68" i="12"/>
  <c r="I68" i="12"/>
  <c r="H68" i="12"/>
  <c r="G68" i="12"/>
  <c r="F68" i="12"/>
  <c r="E68" i="12"/>
  <c r="D68" i="12"/>
  <c r="C68" i="12"/>
  <c r="B68" i="12"/>
  <c r="A68" i="12"/>
  <c r="P67" i="12"/>
  <c r="O67" i="12"/>
  <c r="N67" i="12"/>
  <c r="M67" i="12"/>
  <c r="L67" i="12"/>
  <c r="K67" i="12"/>
  <c r="J67" i="12"/>
  <c r="I67" i="12"/>
  <c r="H67" i="12"/>
  <c r="G67" i="12"/>
  <c r="F67" i="12"/>
  <c r="E67" i="12"/>
  <c r="D67" i="12"/>
  <c r="C67" i="12"/>
  <c r="B67" i="12"/>
  <c r="A67" i="12"/>
  <c r="P66" i="12"/>
  <c r="O66" i="12"/>
  <c r="N66" i="12"/>
  <c r="M66" i="12"/>
  <c r="L66" i="12"/>
  <c r="K66" i="12"/>
  <c r="J66" i="12"/>
  <c r="I66" i="12"/>
  <c r="H66" i="12"/>
  <c r="G66" i="12"/>
  <c r="F66" i="12"/>
  <c r="E66" i="12"/>
  <c r="D66" i="12"/>
  <c r="C66" i="12"/>
  <c r="B66" i="12"/>
  <c r="A66" i="12"/>
  <c r="P65" i="12"/>
  <c r="O65" i="12"/>
  <c r="N65" i="12"/>
  <c r="M65" i="12"/>
  <c r="L65" i="12"/>
  <c r="K65" i="12"/>
  <c r="J65" i="12"/>
  <c r="I65" i="12"/>
  <c r="H65" i="12"/>
  <c r="G65" i="12"/>
  <c r="F65" i="12"/>
  <c r="E65" i="12"/>
  <c r="D65" i="12"/>
  <c r="C65" i="12"/>
  <c r="B65" i="12"/>
  <c r="A65" i="12"/>
  <c r="P64" i="12"/>
  <c r="O64" i="12"/>
  <c r="N64" i="12"/>
  <c r="M64" i="12"/>
  <c r="L64" i="12"/>
  <c r="K64" i="12"/>
  <c r="J64" i="12"/>
  <c r="I64" i="12"/>
  <c r="H64" i="12"/>
  <c r="G64" i="12"/>
  <c r="F64" i="12"/>
  <c r="E64" i="12"/>
  <c r="D64" i="12"/>
  <c r="C64" i="12"/>
  <c r="B64" i="12"/>
  <c r="A64" i="12"/>
  <c r="P63" i="12"/>
  <c r="O63" i="12"/>
  <c r="N63" i="12"/>
  <c r="M63" i="12"/>
  <c r="L63" i="12"/>
  <c r="K63" i="12"/>
  <c r="J63" i="12"/>
  <c r="I63" i="12"/>
  <c r="H63" i="12"/>
  <c r="G63" i="12"/>
  <c r="F63" i="12"/>
  <c r="E63" i="12"/>
  <c r="D63" i="12"/>
  <c r="C63" i="12"/>
  <c r="B63" i="12"/>
  <c r="A63" i="12"/>
  <c r="P62" i="12"/>
  <c r="O62" i="12"/>
  <c r="N62" i="12"/>
  <c r="M62" i="12"/>
  <c r="L62" i="12"/>
  <c r="K62" i="12"/>
  <c r="J62" i="12"/>
  <c r="I62" i="12"/>
  <c r="H62" i="12"/>
  <c r="G62" i="12"/>
  <c r="F62" i="12"/>
  <c r="E62" i="12"/>
  <c r="D62" i="12"/>
  <c r="C62" i="12"/>
  <c r="B62" i="12"/>
  <c r="A62" i="12"/>
  <c r="P61" i="12"/>
  <c r="O61" i="12"/>
  <c r="N61" i="12"/>
  <c r="M61" i="12"/>
  <c r="L61" i="12"/>
  <c r="K61" i="12"/>
  <c r="J61" i="12"/>
  <c r="I61" i="12"/>
  <c r="H61" i="12"/>
  <c r="G61" i="12"/>
  <c r="F61" i="12"/>
  <c r="E61" i="12"/>
  <c r="D61" i="12"/>
  <c r="C61" i="12"/>
  <c r="B61" i="12"/>
  <c r="A61" i="12"/>
  <c r="P60" i="12"/>
  <c r="O60" i="12"/>
  <c r="N60" i="12"/>
  <c r="M60" i="12"/>
  <c r="L60" i="12"/>
  <c r="K60" i="12"/>
  <c r="J60" i="12"/>
  <c r="I60" i="12"/>
  <c r="H60" i="12"/>
  <c r="G60" i="12"/>
  <c r="F60" i="12"/>
  <c r="E60" i="12"/>
  <c r="D60" i="12"/>
  <c r="C60" i="12"/>
  <c r="B60" i="12"/>
  <c r="A60" i="12"/>
  <c r="P58" i="12"/>
  <c r="O58" i="12"/>
  <c r="N58" i="12"/>
  <c r="M58" i="12"/>
  <c r="L58" i="12"/>
  <c r="K58" i="12"/>
  <c r="J58" i="12"/>
  <c r="I58" i="12"/>
  <c r="H58" i="12"/>
  <c r="G58" i="12"/>
  <c r="F58" i="12"/>
  <c r="E58" i="12"/>
  <c r="D58" i="12"/>
  <c r="C58" i="12"/>
  <c r="B58" i="12"/>
  <c r="A58" i="12"/>
  <c r="P57" i="12"/>
  <c r="O57" i="12"/>
  <c r="N57" i="12"/>
  <c r="M57" i="12"/>
  <c r="L57" i="12"/>
  <c r="K57" i="12"/>
  <c r="J57" i="12"/>
  <c r="I57" i="12"/>
  <c r="H57" i="12"/>
  <c r="G57" i="12"/>
  <c r="F57" i="12"/>
  <c r="E57" i="12"/>
  <c r="D57" i="12"/>
  <c r="C57" i="12"/>
  <c r="B57" i="12"/>
  <c r="A57" i="12"/>
  <c r="P56" i="12"/>
  <c r="O56" i="12"/>
  <c r="N56" i="12"/>
  <c r="M56" i="12"/>
  <c r="L56" i="12"/>
  <c r="K56" i="12"/>
  <c r="J56" i="12"/>
  <c r="I56" i="12"/>
  <c r="H56" i="12"/>
  <c r="G56" i="12"/>
  <c r="F56" i="12"/>
  <c r="E56" i="12"/>
  <c r="D56" i="12"/>
  <c r="C56" i="12"/>
  <c r="B56" i="12"/>
  <c r="A56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C55" i="12"/>
  <c r="B55" i="12"/>
  <c r="A55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C54" i="12"/>
  <c r="B54" i="12"/>
  <c r="A54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C53" i="12"/>
  <c r="B53" i="12"/>
  <c r="A53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C52" i="12"/>
  <c r="B52" i="12"/>
  <c r="A52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C51" i="12"/>
  <c r="B51" i="12"/>
  <c r="A51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C50" i="12"/>
  <c r="B50" i="12"/>
  <c r="A50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B49" i="12"/>
  <c r="A49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C48" i="12"/>
  <c r="B48" i="12"/>
  <c r="A48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B47" i="12"/>
  <c r="A47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C46" i="12"/>
  <c r="B46" i="12"/>
  <c r="A46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B45" i="12"/>
  <c r="A45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B44" i="12"/>
  <c r="A44" i="12"/>
  <c r="P43" i="12"/>
  <c r="O43" i="12"/>
  <c r="N43" i="12"/>
  <c r="M43" i="12"/>
  <c r="L43" i="12"/>
  <c r="K43" i="12"/>
  <c r="J43" i="12"/>
  <c r="I43" i="12"/>
  <c r="H43" i="12"/>
  <c r="G43" i="12"/>
  <c r="F43" i="12"/>
  <c r="E43" i="12"/>
  <c r="D43" i="12"/>
  <c r="C43" i="12"/>
  <c r="B43" i="12"/>
  <c r="A43" i="12"/>
  <c r="P42" i="12"/>
  <c r="O42" i="12"/>
  <c r="N42" i="12"/>
  <c r="M42" i="12"/>
  <c r="L42" i="12"/>
  <c r="K42" i="12"/>
  <c r="J42" i="12"/>
  <c r="I42" i="12"/>
  <c r="H42" i="12"/>
  <c r="G42" i="12"/>
  <c r="F42" i="12"/>
  <c r="E42" i="12"/>
  <c r="D42" i="12"/>
  <c r="C42" i="12"/>
  <c r="B42" i="12"/>
  <c r="A42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B40" i="12"/>
  <c r="A40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B39" i="12"/>
  <c r="A39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B38" i="12"/>
  <c r="A38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C37" i="12"/>
  <c r="B37" i="12"/>
  <c r="A37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C36" i="12"/>
  <c r="B36" i="12"/>
  <c r="A36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C35" i="12"/>
  <c r="B35" i="12"/>
  <c r="A35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C34" i="12"/>
  <c r="B34" i="12"/>
  <c r="A34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C33" i="12"/>
  <c r="B33" i="12"/>
  <c r="A33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C32" i="12"/>
  <c r="B32" i="12"/>
  <c r="A32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C31" i="12"/>
  <c r="B31" i="12"/>
  <c r="A31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B30" i="12"/>
  <c r="A30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A29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A28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B27" i="12"/>
  <c r="A27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B26" i="12"/>
  <c r="A26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B25" i="12"/>
  <c r="A25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B23" i="12"/>
  <c r="A23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B22" i="12"/>
  <c r="A22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A21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B20" i="12"/>
  <c r="A20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B19" i="12"/>
  <c r="A19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B18" i="12"/>
  <c r="A18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B17" i="12"/>
  <c r="A17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A16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A15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A14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A13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A12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A11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A10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A9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A8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A7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A6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A5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A4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A3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A2" i="12"/>
  <c r="P1" i="12"/>
  <c r="O1" i="12"/>
  <c r="N1" i="12"/>
  <c r="M1" i="12"/>
  <c r="L1" i="12"/>
  <c r="K1" i="12"/>
  <c r="J1" i="12"/>
  <c r="I1" i="12"/>
  <c r="H1" i="12"/>
  <c r="G1" i="12"/>
  <c r="F1" i="12"/>
  <c r="E1" i="12"/>
  <c r="D1" i="12"/>
  <c r="C1" i="12"/>
  <c r="B1" i="12"/>
  <c r="A1" i="12"/>
  <c r="J2" i="5"/>
  <c r="K2" i="5"/>
  <c r="L2" i="5"/>
  <c r="M2" i="5"/>
  <c r="N2" i="5"/>
  <c r="O2" i="5"/>
  <c r="P2" i="5"/>
  <c r="J3" i="5"/>
  <c r="K3" i="5"/>
  <c r="L3" i="5"/>
  <c r="M3" i="5"/>
  <c r="N3" i="5"/>
  <c r="O3" i="5"/>
  <c r="P3" i="5"/>
  <c r="J4" i="5"/>
  <c r="K4" i="5"/>
  <c r="L4" i="5"/>
  <c r="M4" i="5"/>
  <c r="N4" i="5"/>
  <c r="O4" i="5"/>
  <c r="P4" i="5"/>
  <c r="J5" i="5"/>
  <c r="K5" i="5"/>
  <c r="L5" i="5"/>
  <c r="M5" i="5"/>
  <c r="N5" i="5"/>
  <c r="O5" i="5"/>
  <c r="P5" i="5"/>
  <c r="J6" i="5"/>
  <c r="K6" i="5"/>
  <c r="L6" i="5"/>
  <c r="M6" i="5"/>
  <c r="N6" i="5"/>
  <c r="O6" i="5"/>
  <c r="P6" i="5"/>
  <c r="J7" i="5"/>
  <c r="K7" i="5"/>
  <c r="L7" i="5"/>
  <c r="M7" i="5"/>
  <c r="N7" i="5"/>
  <c r="O7" i="5"/>
  <c r="P7" i="5"/>
  <c r="J8" i="5"/>
  <c r="K8" i="5"/>
  <c r="L8" i="5"/>
  <c r="M8" i="5"/>
  <c r="N8" i="5"/>
  <c r="O8" i="5"/>
  <c r="P8" i="5"/>
  <c r="J9" i="5"/>
  <c r="K9" i="5"/>
  <c r="L9" i="5"/>
  <c r="M9" i="5"/>
  <c r="N9" i="5"/>
  <c r="O9" i="5"/>
  <c r="P9" i="5"/>
  <c r="J10" i="5"/>
  <c r="K10" i="5"/>
  <c r="L10" i="5"/>
  <c r="M10" i="5"/>
  <c r="N10" i="5"/>
  <c r="O10" i="5"/>
  <c r="P10" i="5"/>
  <c r="J11" i="5"/>
  <c r="K11" i="5"/>
  <c r="L11" i="5"/>
  <c r="M11" i="5"/>
  <c r="N11" i="5"/>
  <c r="O11" i="5"/>
  <c r="P11" i="5"/>
  <c r="J12" i="5"/>
  <c r="K12" i="5"/>
  <c r="L12" i="5"/>
  <c r="M12" i="5"/>
  <c r="N12" i="5"/>
  <c r="O12" i="5"/>
  <c r="P12" i="5"/>
  <c r="J13" i="5"/>
  <c r="K13" i="5"/>
  <c r="L13" i="5"/>
  <c r="M13" i="5"/>
  <c r="N13" i="5"/>
  <c r="O13" i="5"/>
  <c r="P13" i="5"/>
  <c r="J14" i="5"/>
  <c r="K14" i="5"/>
  <c r="L14" i="5"/>
  <c r="M14" i="5"/>
  <c r="N14" i="5"/>
  <c r="O14" i="5"/>
  <c r="P14" i="5"/>
  <c r="J15" i="5"/>
  <c r="K15" i="5"/>
  <c r="L15" i="5"/>
  <c r="M15" i="5"/>
  <c r="N15" i="5"/>
  <c r="O15" i="5"/>
  <c r="P15" i="5"/>
  <c r="J16" i="5"/>
  <c r="K16" i="5"/>
  <c r="L16" i="5"/>
  <c r="M16" i="5"/>
  <c r="N16" i="5"/>
  <c r="O16" i="5"/>
  <c r="P16" i="5"/>
  <c r="J17" i="5"/>
  <c r="K17" i="5"/>
  <c r="L17" i="5"/>
  <c r="M17" i="5"/>
  <c r="N17" i="5"/>
  <c r="O17" i="5"/>
  <c r="P17" i="5"/>
  <c r="J18" i="5"/>
  <c r="K18" i="5"/>
  <c r="L18" i="5"/>
  <c r="M18" i="5"/>
  <c r="N18" i="5"/>
  <c r="O18" i="5"/>
  <c r="P18" i="5"/>
  <c r="J19" i="5"/>
  <c r="K19" i="5"/>
  <c r="L19" i="5"/>
  <c r="M19" i="5"/>
  <c r="N19" i="5"/>
  <c r="O19" i="5"/>
  <c r="P19" i="5"/>
  <c r="J20" i="5"/>
  <c r="K20" i="5"/>
  <c r="L20" i="5"/>
  <c r="M20" i="5"/>
  <c r="N20" i="5"/>
  <c r="O20" i="5"/>
  <c r="P20" i="5"/>
  <c r="J21" i="5"/>
  <c r="K21" i="5"/>
  <c r="L21" i="5"/>
  <c r="M21" i="5"/>
  <c r="N21" i="5"/>
  <c r="O21" i="5"/>
  <c r="P21" i="5"/>
  <c r="J22" i="5"/>
  <c r="K22" i="5"/>
  <c r="L22" i="5"/>
  <c r="M22" i="5"/>
  <c r="N22" i="5"/>
  <c r="O22" i="5"/>
  <c r="P22" i="5"/>
  <c r="J23" i="5"/>
  <c r="K23" i="5"/>
  <c r="L23" i="5"/>
  <c r="M23" i="5"/>
  <c r="N23" i="5"/>
  <c r="O23" i="5"/>
  <c r="P23" i="5"/>
  <c r="J24" i="5"/>
  <c r="K24" i="5"/>
  <c r="L24" i="5"/>
  <c r="M24" i="5"/>
  <c r="N24" i="5"/>
  <c r="O24" i="5"/>
  <c r="P24" i="5"/>
  <c r="J25" i="5"/>
  <c r="K25" i="5"/>
  <c r="L25" i="5"/>
  <c r="M25" i="5"/>
  <c r="N25" i="5"/>
  <c r="O25" i="5"/>
  <c r="P25" i="5"/>
  <c r="J26" i="5"/>
  <c r="K26" i="5"/>
  <c r="L26" i="5"/>
  <c r="M26" i="5"/>
  <c r="N26" i="5"/>
  <c r="O26" i="5"/>
  <c r="P26" i="5"/>
  <c r="J27" i="5"/>
  <c r="K27" i="5"/>
  <c r="L27" i="5"/>
  <c r="M27" i="5"/>
  <c r="N27" i="5"/>
  <c r="O27" i="5"/>
  <c r="P27" i="5"/>
  <c r="J28" i="5"/>
  <c r="K28" i="5"/>
  <c r="L28" i="5"/>
  <c r="M28" i="5"/>
  <c r="N28" i="5"/>
  <c r="O28" i="5"/>
  <c r="P28" i="5"/>
  <c r="J29" i="5"/>
  <c r="K29" i="5"/>
  <c r="L29" i="5"/>
  <c r="M29" i="5"/>
  <c r="N29" i="5"/>
  <c r="O29" i="5"/>
  <c r="P29" i="5"/>
  <c r="J30" i="5"/>
  <c r="K30" i="5"/>
  <c r="L30" i="5"/>
  <c r="M30" i="5"/>
  <c r="N30" i="5"/>
  <c r="O30" i="5"/>
  <c r="P30" i="5"/>
  <c r="J31" i="5"/>
  <c r="K31" i="5"/>
  <c r="L31" i="5"/>
  <c r="M31" i="5"/>
  <c r="N31" i="5"/>
  <c r="O31" i="5"/>
  <c r="P31" i="5"/>
  <c r="J32" i="5"/>
  <c r="K32" i="5"/>
  <c r="L32" i="5"/>
  <c r="M32" i="5"/>
  <c r="N32" i="5"/>
  <c r="O32" i="5"/>
  <c r="P32" i="5"/>
  <c r="J33" i="5"/>
  <c r="K33" i="5"/>
  <c r="L33" i="5"/>
  <c r="M33" i="5"/>
  <c r="N33" i="5"/>
  <c r="O33" i="5"/>
  <c r="P33" i="5"/>
  <c r="J34" i="5"/>
  <c r="K34" i="5"/>
  <c r="L34" i="5"/>
  <c r="M34" i="5"/>
  <c r="N34" i="5"/>
  <c r="O34" i="5"/>
  <c r="P34" i="5"/>
  <c r="J35" i="5"/>
  <c r="K35" i="5"/>
  <c r="L35" i="5"/>
  <c r="M35" i="5"/>
  <c r="N35" i="5"/>
  <c r="O35" i="5"/>
  <c r="P35" i="5"/>
  <c r="J36" i="5"/>
  <c r="K36" i="5"/>
  <c r="L36" i="5"/>
  <c r="M36" i="5"/>
  <c r="N36" i="5"/>
  <c r="O36" i="5"/>
  <c r="P36" i="5"/>
  <c r="J37" i="5"/>
  <c r="K37" i="5"/>
  <c r="L37" i="5"/>
  <c r="M37" i="5"/>
  <c r="N37" i="5"/>
  <c r="O37" i="5"/>
  <c r="P37" i="5"/>
  <c r="J38" i="5"/>
  <c r="K38" i="5"/>
  <c r="L38" i="5"/>
  <c r="M38" i="5"/>
  <c r="N38" i="5"/>
  <c r="O38" i="5"/>
  <c r="P38" i="5"/>
  <c r="J39" i="5"/>
  <c r="K39" i="5"/>
  <c r="L39" i="5"/>
  <c r="M39" i="5"/>
  <c r="N39" i="5"/>
  <c r="O39" i="5"/>
  <c r="P39" i="5"/>
  <c r="J40" i="5"/>
  <c r="K40" i="5"/>
  <c r="L40" i="5"/>
  <c r="M40" i="5"/>
  <c r="N40" i="5"/>
  <c r="O40" i="5"/>
  <c r="P40" i="5"/>
  <c r="J41" i="5"/>
  <c r="K41" i="5"/>
  <c r="L41" i="5"/>
  <c r="M41" i="5"/>
  <c r="N41" i="5"/>
  <c r="O41" i="5"/>
  <c r="P41" i="5"/>
  <c r="J42" i="5"/>
  <c r="K42" i="5"/>
  <c r="L42" i="5"/>
  <c r="M42" i="5"/>
  <c r="N42" i="5"/>
  <c r="O42" i="5"/>
  <c r="P42" i="5"/>
  <c r="J43" i="5"/>
  <c r="K43" i="5"/>
  <c r="L43" i="5"/>
  <c r="M43" i="5"/>
  <c r="N43" i="5"/>
  <c r="O43" i="5"/>
  <c r="P43" i="5"/>
  <c r="J44" i="5"/>
  <c r="K44" i="5"/>
  <c r="L44" i="5"/>
  <c r="M44" i="5"/>
  <c r="N44" i="5"/>
  <c r="O44" i="5"/>
  <c r="P44" i="5"/>
  <c r="J45" i="5"/>
  <c r="K45" i="5"/>
  <c r="L45" i="5"/>
  <c r="M45" i="5"/>
  <c r="N45" i="5"/>
  <c r="O45" i="5"/>
  <c r="P45" i="5"/>
  <c r="J46" i="5"/>
  <c r="K46" i="5"/>
  <c r="L46" i="5"/>
  <c r="M46" i="5"/>
  <c r="N46" i="5"/>
  <c r="O46" i="5"/>
  <c r="P46" i="5"/>
  <c r="J47" i="5"/>
  <c r="K47" i="5"/>
  <c r="L47" i="5"/>
  <c r="M47" i="5"/>
  <c r="N47" i="5"/>
  <c r="O47" i="5"/>
  <c r="P47" i="5"/>
  <c r="J48" i="5"/>
  <c r="K48" i="5"/>
  <c r="L48" i="5"/>
  <c r="M48" i="5"/>
  <c r="N48" i="5"/>
  <c r="O48" i="5"/>
  <c r="P48" i="5"/>
  <c r="J49" i="5"/>
  <c r="K49" i="5"/>
  <c r="L49" i="5"/>
  <c r="M49" i="5"/>
  <c r="N49" i="5"/>
  <c r="O49" i="5"/>
  <c r="P49" i="5"/>
  <c r="J50" i="5"/>
  <c r="K50" i="5"/>
  <c r="L50" i="5"/>
  <c r="M50" i="5"/>
  <c r="N50" i="5"/>
  <c r="O50" i="5"/>
  <c r="P50" i="5"/>
  <c r="J51" i="5"/>
  <c r="K51" i="5"/>
  <c r="L51" i="5"/>
  <c r="M51" i="5"/>
  <c r="N51" i="5"/>
  <c r="O51" i="5"/>
  <c r="P51" i="5"/>
  <c r="J52" i="5"/>
  <c r="K52" i="5"/>
  <c r="L52" i="5"/>
  <c r="M52" i="5"/>
  <c r="N52" i="5"/>
  <c r="O52" i="5"/>
  <c r="P52" i="5"/>
  <c r="J53" i="5"/>
  <c r="K53" i="5"/>
  <c r="L53" i="5"/>
  <c r="M53" i="5"/>
  <c r="N53" i="5"/>
  <c r="O53" i="5"/>
  <c r="P53" i="5"/>
  <c r="J54" i="5"/>
  <c r="K54" i="5"/>
  <c r="L54" i="5"/>
  <c r="M54" i="5"/>
  <c r="N54" i="5"/>
  <c r="O54" i="5"/>
  <c r="P54" i="5"/>
  <c r="J55" i="5"/>
  <c r="K55" i="5"/>
  <c r="L55" i="5"/>
  <c r="M55" i="5"/>
  <c r="N55" i="5"/>
  <c r="O55" i="5"/>
  <c r="P55" i="5"/>
  <c r="J56" i="5"/>
  <c r="K56" i="5"/>
  <c r="L56" i="5"/>
  <c r="M56" i="5"/>
  <c r="N56" i="5"/>
  <c r="O56" i="5"/>
  <c r="P56" i="5"/>
  <c r="J57" i="5"/>
  <c r="K57" i="5"/>
  <c r="L57" i="5"/>
  <c r="M57" i="5"/>
  <c r="N57" i="5"/>
  <c r="O57" i="5"/>
  <c r="P57" i="5"/>
  <c r="J58" i="5"/>
  <c r="K58" i="5"/>
  <c r="L58" i="5"/>
  <c r="M58" i="5"/>
  <c r="N58" i="5"/>
  <c r="O58" i="5"/>
  <c r="P58" i="5"/>
  <c r="J59" i="5"/>
  <c r="K59" i="5"/>
  <c r="L59" i="5"/>
  <c r="M59" i="5"/>
  <c r="N59" i="5"/>
  <c r="O59" i="5"/>
  <c r="P59" i="5"/>
  <c r="J60" i="5"/>
  <c r="K60" i="5"/>
  <c r="L60" i="5"/>
  <c r="M60" i="5"/>
  <c r="N60" i="5"/>
  <c r="O60" i="5"/>
  <c r="P60" i="5"/>
  <c r="J61" i="5"/>
  <c r="K61" i="5"/>
  <c r="L61" i="5"/>
  <c r="M61" i="5"/>
  <c r="N61" i="5"/>
  <c r="O61" i="5"/>
  <c r="P61" i="5"/>
  <c r="J62" i="5"/>
  <c r="K62" i="5"/>
  <c r="L62" i="5"/>
  <c r="M62" i="5"/>
  <c r="N62" i="5"/>
  <c r="O62" i="5"/>
  <c r="P62" i="5"/>
  <c r="J63" i="5"/>
  <c r="K63" i="5"/>
  <c r="L63" i="5"/>
  <c r="M63" i="5"/>
  <c r="N63" i="5"/>
  <c r="O63" i="5"/>
  <c r="P63" i="5"/>
  <c r="J64" i="5"/>
  <c r="K64" i="5"/>
  <c r="L64" i="5"/>
  <c r="M64" i="5"/>
  <c r="N64" i="5"/>
  <c r="O64" i="5"/>
  <c r="P64" i="5"/>
  <c r="J65" i="5"/>
  <c r="K65" i="5"/>
  <c r="L65" i="5"/>
  <c r="M65" i="5"/>
  <c r="N65" i="5"/>
  <c r="O65" i="5"/>
  <c r="P65" i="5"/>
  <c r="J66" i="5"/>
  <c r="K66" i="5"/>
  <c r="L66" i="5"/>
  <c r="M66" i="5"/>
  <c r="N66" i="5"/>
  <c r="O66" i="5"/>
  <c r="P66" i="5"/>
  <c r="J67" i="5"/>
  <c r="K67" i="5"/>
  <c r="L67" i="5"/>
  <c r="M67" i="5"/>
  <c r="N67" i="5"/>
  <c r="O67" i="5"/>
  <c r="P67" i="5"/>
  <c r="J68" i="5"/>
  <c r="K68" i="5"/>
  <c r="L68" i="5"/>
  <c r="M68" i="5"/>
  <c r="N68" i="5"/>
  <c r="O68" i="5"/>
  <c r="P68" i="5"/>
  <c r="J69" i="5"/>
  <c r="K69" i="5"/>
  <c r="L69" i="5"/>
  <c r="M69" i="5"/>
  <c r="N69" i="5"/>
  <c r="O69" i="5"/>
  <c r="P69" i="5"/>
  <c r="J70" i="5"/>
  <c r="K70" i="5"/>
  <c r="L70" i="5"/>
  <c r="M70" i="5"/>
  <c r="N70" i="5"/>
  <c r="O70" i="5"/>
  <c r="P70" i="5"/>
  <c r="J71" i="5"/>
  <c r="K71" i="5"/>
  <c r="L71" i="5"/>
  <c r="M71" i="5"/>
  <c r="N71" i="5"/>
  <c r="O71" i="5"/>
  <c r="P71" i="5"/>
  <c r="J72" i="5"/>
  <c r="K72" i="5"/>
  <c r="L72" i="5"/>
  <c r="M72" i="5"/>
  <c r="N72" i="5"/>
  <c r="O72" i="5"/>
  <c r="P72" i="5"/>
  <c r="J73" i="5"/>
  <c r="K73" i="5"/>
  <c r="L73" i="5"/>
  <c r="M73" i="5"/>
  <c r="N73" i="5"/>
  <c r="O73" i="5"/>
  <c r="P73" i="5"/>
  <c r="J74" i="5"/>
  <c r="K74" i="5"/>
  <c r="L74" i="5"/>
  <c r="M74" i="5"/>
  <c r="N74" i="5"/>
  <c r="O74" i="5"/>
  <c r="P74" i="5"/>
  <c r="J75" i="5"/>
  <c r="K75" i="5"/>
  <c r="L75" i="5"/>
  <c r="M75" i="5"/>
  <c r="N75" i="5"/>
  <c r="O75" i="5"/>
  <c r="P75" i="5"/>
  <c r="J76" i="5"/>
  <c r="K76" i="5"/>
  <c r="L76" i="5"/>
  <c r="M76" i="5"/>
  <c r="N76" i="5"/>
  <c r="O76" i="5"/>
  <c r="P76" i="5"/>
  <c r="J77" i="5"/>
  <c r="K77" i="5"/>
  <c r="L77" i="5"/>
  <c r="M77" i="5"/>
  <c r="N77" i="5"/>
  <c r="O77" i="5"/>
  <c r="P77" i="5"/>
  <c r="J78" i="5"/>
  <c r="K78" i="5"/>
  <c r="L78" i="5"/>
  <c r="M78" i="5"/>
  <c r="N78" i="5"/>
  <c r="O78" i="5"/>
  <c r="P78" i="5"/>
  <c r="J79" i="5"/>
  <c r="K79" i="5"/>
  <c r="L79" i="5"/>
  <c r="M79" i="5"/>
  <c r="N79" i="5"/>
  <c r="O79" i="5"/>
  <c r="P79" i="5"/>
  <c r="J80" i="5"/>
  <c r="K80" i="5"/>
  <c r="L80" i="5"/>
  <c r="M80" i="5"/>
  <c r="N80" i="5"/>
  <c r="O80" i="5"/>
  <c r="P80" i="5"/>
  <c r="J81" i="5"/>
  <c r="K81" i="5"/>
  <c r="L81" i="5"/>
  <c r="M81" i="5"/>
  <c r="N81" i="5"/>
  <c r="O81" i="5"/>
  <c r="P81" i="5"/>
  <c r="J82" i="5"/>
  <c r="K82" i="5"/>
  <c r="L82" i="5"/>
  <c r="M82" i="5"/>
  <c r="N82" i="5"/>
  <c r="O82" i="5"/>
  <c r="P82" i="5"/>
  <c r="J83" i="5"/>
  <c r="K83" i="5"/>
  <c r="L83" i="5"/>
  <c r="M83" i="5"/>
  <c r="N83" i="5"/>
  <c r="O83" i="5"/>
  <c r="P83" i="5"/>
  <c r="J84" i="5"/>
  <c r="K84" i="5"/>
  <c r="L84" i="5"/>
  <c r="M84" i="5"/>
  <c r="N84" i="5"/>
  <c r="O84" i="5"/>
  <c r="P84" i="5"/>
  <c r="J85" i="5"/>
  <c r="K85" i="5"/>
  <c r="L85" i="5"/>
  <c r="M85" i="5"/>
  <c r="N85" i="5"/>
  <c r="O85" i="5"/>
  <c r="P85" i="5"/>
  <c r="J86" i="5"/>
  <c r="K86" i="5"/>
  <c r="L86" i="5"/>
  <c r="M86" i="5"/>
  <c r="N86" i="5"/>
  <c r="O86" i="5"/>
  <c r="P86" i="5"/>
  <c r="J87" i="5"/>
  <c r="K87" i="5"/>
  <c r="L87" i="5"/>
  <c r="M87" i="5"/>
  <c r="N87" i="5"/>
  <c r="O87" i="5"/>
  <c r="P87" i="5"/>
  <c r="J88" i="5"/>
  <c r="K88" i="5"/>
  <c r="L88" i="5"/>
  <c r="M88" i="5"/>
  <c r="N88" i="5"/>
  <c r="O88" i="5"/>
  <c r="P88" i="5"/>
  <c r="J89" i="5"/>
  <c r="K89" i="5"/>
  <c r="L89" i="5"/>
  <c r="M89" i="5"/>
  <c r="N89" i="5"/>
  <c r="O89" i="5"/>
  <c r="P89" i="5"/>
  <c r="J90" i="5"/>
  <c r="K90" i="5"/>
  <c r="L90" i="5"/>
  <c r="M90" i="5"/>
  <c r="N90" i="5"/>
  <c r="O90" i="5"/>
  <c r="P90" i="5"/>
  <c r="J91" i="5"/>
  <c r="K91" i="5"/>
  <c r="L91" i="5"/>
  <c r="M91" i="5"/>
  <c r="N91" i="5"/>
  <c r="O91" i="5"/>
  <c r="P91" i="5"/>
  <c r="J92" i="5"/>
  <c r="K92" i="5"/>
  <c r="L92" i="5"/>
  <c r="M92" i="5"/>
  <c r="N92" i="5"/>
  <c r="O92" i="5"/>
  <c r="P92" i="5"/>
  <c r="J93" i="5"/>
  <c r="K93" i="5"/>
  <c r="L93" i="5"/>
  <c r="M93" i="5"/>
  <c r="N93" i="5"/>
  <c r="O93" i="5"/>
  <c r="P93" i="5"/>
  <c r="J94" i="5"/>
  <c r="K94" i="5"/>
  <c r="L94" i="5"/>
  <c r="M94" i="5"/>
  <c r="N94" i="5"/>
  <c r="O94" i="5"/>
  <c r="P94" i="5"/>
  <c r="J95" i="5"/>
  <c r="K95" i="5"/>
  <c r="L95" i="5"/>
  <c r="M95" i="5"/>
  <c r="N95" i="5"/>
  <c r="O95" i="5"/>
  <c r="P95" i="5"/>
  <c r="J96" i="5"/>
  <c r="K96" i="5"/>
  <c r="L96" i="5"/>
  <c r="M96" i="5"/>
  <c r="N96" i="5"/>
  <c r="O96" i="5"/>
  <c r="P96" i="5"/>
  <c r="J97" i="5"/>
  <c r="K97" i="5"/>
  <c r="L97" i="5"/>
  <c r="M97" i="5"/>
  <c r="N97" i="5"/>
  <c r="O97" i="5"/>
  <c r="P97" i="5"/>
  <c r="J98" i="5"/>
  <c r="K98" i="5"/>
  <c r="L98" i="5"/>
  <c r="M98" i="5"/>
  <c r="N98" i="5"/>
  <c r="O98" i="5"/>
  <c r="P98" i="5"/>
  <c r="J99" i="5"/>
  <c r="K99" i="5"/>
  <c r="L99" i="5"/>
  <c r="M99" i="5"/>
  <c r="N99" i="5"/>
  <c r="O99" i="5"/>
  <c r="P99" i="5"/>
  <c r="J100" i="5"/>
  <c r="K100" i="5"/>
  <c r="L100" i="5"/>
  <c r="M100" i="5"/>
  <c r="N100" i="5"/>
  <c r="O100" i="5"/>
  <c r="P100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P1" i="5"/>
  <c r="O1" i="5"/>
  <c r="N1" i="5"/>
  <c r="M1" i="5"/>
  <c r="L1" i="5"/>
  <c r="K1" i="5"/>
  <c r="J1" i="5"/>
  <c r="I1" i="5"/>
  <c r="H1" i="5"/>
  <c r="G1" i="5"/>
  <c r="F1" i="5"/>
  <c r="E1" i="5"/>
  <c r="A1" i="5"/>
  <c r="B2" i="5"/>
  <c r="C2" i="5"/>
  <c r="D2" i="5"/>
  <c r="B3" i="5"/>
  <c r="C3" i="5"/>
  <c r="D3" i="5"/>
  <c r="B4" i="5"/>
  <c r="C4" i="5"/>
  <c r="D4" i="5"/>
  <c r="B5" i="5"/>
  <c r="C5" i="5"/>
  <c r="D5" i="5"/>
  <c r="B6" i="5"/>
  <c r="C6" i="5"/>
  <c r="D6" i="5"/>
  <c r="B7" i="5"/>
  <c r="C7" i="5"/>
  <c r="D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B41" i="5"/>
  <c r="C41" i="5"/>
  <c r="D41" i="5"/>
  <c r="B42" i="5"/>
  <c r="C42" i="5"/>
  <c r="D42" i="5"/>
  <c r="B43" i="5"/>
  <c r="C43" i="5"/>
  <c r="D43" i="5"/>
  <c r="B44" i="5"/>
  <c r="C44" i="5"/>
  <c r="D44" i="5"/>
  <c r="B45" i="5"/>
  <c r="C45" i="5"/>
  <c r="D45" i="5"/>
  <c r="B46" i="5"/>
  <c r="C46" i="5"/>
  <c r="D46" i="5"/>
  <c r="B47" i="5"/>
  <c r="C47" i="5"/>
  <c r="D47" i="5"/>
  <c r="B48" i="5"/>
  <c r="C48" i="5"/>
  <c r="D48" i="5"/>
  <c r="B49" i="5"/>
  <c r="C49" i="5"/>
  <c r="D49" i="5"/>
  <c r="B50" i="5"/>
  <c r="C50" i="5"/>
  <c r="D50" i="5"/>
  <c r="B51" i="5"/>
  <c r="C51" i="5"/>
  <c r="D51" i="5"/>
  <c r="B52" i="5"/>
  <c r="C52" i="5"/>
  <c r="D52" i="5"/>
  <c r="B53" i="5"/>
  <c r="C53" i="5"/>
  <c r="D53" i="5"/>
  <c r="B54" i="5"/>
  <c r="C54" i="5"/>
  <c r="D54" i="5"/>
  <c r="B55" i="5"/>
  <c r="C55" i="5"/>
  <c r="D55" i="5"/>
  <c r="B56" i="5"/>
  <c r="C56" i="5"/>
  <c r="D56" i="5"/>
  <c r="B57" i="5"/>
  <c r="C57" i="5"/>
  <c r="D57" i="5"/>
  <c r="B58" i="5"/>
  <c r="C58" i="5"/>
  <c r="D58" i="5"/>
  <c r="B59" i="5"/>
  <c r="C59" i="5"/>
  <c r="D59" i="5"/>
  <c r="B60" i="5"/>
  <c r="C60" i="5"/>
  <c r="D60" i="5"/>
  <c r="B61" i="5"/>
  <c r="C61" i="5"/>
  <c r="D61" i="5"/>
  <c r="B62" i="5"/>
  <c r="C62" i="5"/>
  <c r="D62" i="5"/>
  <c r="B63" i="5"/>
  <c r="C63" i="5"/>
  <c r="D63" i="5"/>
  <c r="B64" i="5"/>
  <c r="C64" i="5"/>
  <c r="D64" i="5"/>
  <c r="B65" i="5"/>
  <c r="C65" i="5"/>
  <c r="D65" i="5"/>
  <c r="B66" i="5"/>
  <c r="C66" i="5"/>
  <c r="D66" i="5"/>
  <c r="B67" i="5"/>
  <c r="C67" i="5"/>
  <c r="D67" i="5"/>
  <c r="B68" i="5"/>
  <c r="C68" i="5"/>
  <c r="D68" i="5"/>
  <c r="B69" i="5"/>
  <c r="C69" i="5"/>
  <c r="D69" i="5"/>
  <c r="B70" i="5"/>
  <c r="C70" i="5"/>
  <c r="D70" i="5"/>
  <c r="B71" i="5"/>
  <c r="C71" i="5"/>
  <c r="D71" i="5"/>
  <c r="B72" i="5"/>
  <c r="C72" i="5"/>
  <c r="D72" i="5"/>
  <c r="B73" i="5"/>
  <c r="C73" i="5"/>
  <c r="D73" i="5"/>
  <c r="B74" i="5"/>
  <c r="C74" i="5"/>
  <c r="D74" i="5"/>
  <c r="B75" i="5"/>
  <c r="C75" i="5"/>
  <c r="D75" i="5"/>
  <c r="B76" i="5"/>
  <c r="C76" i="5"/>
  <c r="D76" i="5"/>
  <c r="B77" i="5"/>
  <c r="C77" i="5"/>
  <c r="D77" i="5"/>
  <c r="B78" i="5"/>
  <c r="C78" i="5"/>
  <c r="D78" i="5"/>
  <c r="B79" i="5"/>
  <c r="C79" i="5"/>
  <c r="D79" i="5"/>
  <c r="B80" i="5"/>
  <c r="C80" i="5"/>
  <c r="D80" i="5"/>
  <c r="B81" i="5"/>
  <c r="C81" i="5"/>
  <c r="D81" i="5"/>
  <c r="B82" i="5"/>
  <c r="C82" i="5"/>
  <c r="D82" i="5"/>
  <c r="B83" i="5"/>
  <c r="C83" i="5"/>
  <c r="D83" i="5"/>
  <c r="B84" i="5"/>
  <c r="C84" i="5"/>
  <c r="D84" i="5"/>
  <c r="B85" i="5"/>
  <c r="C85" i="5"/>
  <c r="D85" i="5"/>
  <c r="B86" i="5"/>
  <c r="C86" i="5"/>
  <c r="D86" i="5"/>
  <c r="B87" i="5"/>
  <c r="C87" i="5"/>
  <c r="D87" i="5"/>
  <c r="B88" i="5"/>
  <c r="C88" i="5"/>
  <c r="D88" i="5"/>
  <c r="B89" i="5"/>
  <c r="C89" i="5"/>
  <c r="D89" i="5"/>
  <c r="B90" i="5"/>
  <c r="C90" i="5"/>
  <c r="D90" i="5"/>
  <c r="B91" i="5"/>
  <c r="C91" i="5"/>
  <c r="D91" i="5"/>
  <c r="B92" i="5"/>
  <c r="C92" i="5"/>
  <c r="D92" i="5"/>
  <c r="B93" i="5"/>
  <c r="C93" i="5"/>
  <c r="D93" i="5"/>
  <c r="B94" i="5"/>
  <c r="C94" i="5"/>
  <c r="D94" i="5"/>
  <c r="B95" i="5"/>
  <c r="C95" i="5"/>
  <c r="D95" i="5"/>
  <c r="B96" i="5"/>
  <c r="C96" i="5"/>
  <c r="D96" i="5"/>
  <c r="B97" i="5"/>
  <c r="C97" i="5"/>
  <c r="D97" i="5"/>
  <c r="B98" i="5"/>
  <c r="C98" i="5"/>
  <c r="D98" i="5"/>
  <c r="B99" i="5"/>
  <c r="C99" i="5"/>
  <c r="D99" i="5"/>
  <c r="B100" i="5"/>
  <c r="C100" i="5"/>
  <c r="D100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B1" i="5"/>
  <c r="C1" i="5"/>
  <c r="D1" i="5"/>
  <c r="AB92" i="9"/>
  <c r="AA92" i="9"/>
  <c r="Z92" i="9"/>
  <c r="Y92" i="9"/>
  <c r="X92" i="9"/>
  <c r="W92" i="9"/>
  <c r="V92" i="9"/>
  <c r="U92" i="9"/>
  <c r="T92" i="9"/>
  <c r="S92" i="9"/>
  <c r="R92" i="9"/>
  <c r="Q92" i="9"/>
  <c r="P92" i="9"/>
  <c r="O92" i="9"/>
  <c r="N92" i="9"/>
  <c r="M92" i="9"/>
  <c r="L92" i="9"/>
  <c r="K92" i="9"/>
  <c r="J92" i="9"/>
  <c r="I92" i="9"/>
  <c r="H92" i="9"/>
  <c r="G92" i="9"/>
  <c r="F92" i="9"/>
  <c r="E92" i="9"/>
  <c r="AB91" i="9"/>
  <c r="AA91" i="9"/>
  <c r="N79" i="6" s="1"/>
  <c r="Z91" i="9"/>
  <c r="Y91" i="9"/>
  <c r="M79" i="6" s="1"/>
  <c r="X91" i="9"/>
  <c r="W91" i="9"/>
  <c r="L79" i="6" s="1"/>
  <c r="V91" i="9"/>
  <c r="U91" i="9"/>
  <c r="K79" i="6" s="1"/>
  <c r="T91" i="9"/>
  <c r="S91" i="9"/>
  <c r="J79" i="6" s="1"/>
  <c r="R91" i="9"/>
  <c r="Q91" i="9"/>
  <c r="I79" i="6" s="1"/>
  <c r="P91" i="9"/>
  <c r="O91" i="9"/>
  <c r="H79" i="6" s="1"/>
  <c r="N91" i="9"/>
  <c r="M91" i="9"/>
  <c r="G79" i="6" s="1"/>
  <c r="L91" i="9"/>
  <c r="K91" i="9"/>
  <c r="F79" i="6" s="1"/>
  <c r="J91" i="9"/>
  <c r="I91" i="9"/>
  <c r="E79" i="6" s="1"/>
  <c r="H91" i="9"/>
  <c r="G91" i="9"/>
  <c r="D79" i="6" s="1"/>
  <c r="F91" i="9"/>
  <c r="E91" i="9"/>
  <c r="C79" i="6" s="1"/>
  <c r="AB90" i="9"/>
  <c r="AA90" i="9"/>
  <c r="N78" i="6" s="1"/>
  <c r="Z90" i="9"/>
  <c r="Y90" i="9"/>
  <c r="M78" i="6" s="1"/>
  <c r="X90" i="9"/>
  <c r="W90" i="9"/>
  <c r="L78" i="6" s="1"/>
  <c r="V90" i="9"/>
  <c r="U90" i="9"/>
  <c r="K78" i="6" s="1"/>
  <c r="T90" i="9"/>
  <c r="S90" i="9"/>
  <c r="J78" i="6" s="1"/>
  <c r="R90" i="9"/>
  <c r="Q90" i="9"/>
  <c r="I78" i="6" s="1"/>
  <c r="P90" i="9"/>
  <c r="O90" i="9"/>
  <c r="H78" i="6" s="1"/>
  <c r="N90" i="9"/>
  <c r="M90" i="9"/>
  <c r="G78" i="6" s="1"/>
  <c r="L90" i="9"/>
  <c r="K90" i="9"/>
  <c r="F78" i="6" s="1"/>
  <c r="J90" i="9"/>
  <c r="I90" i="9"/>
  <c r="E78" i="6" s="1"/>
  <c r="H90" i="9"/>
  <c r="G90" i="9"/>
  <c r="D78" i="6" s="1"/>
  <c r="F90" i="9"/>
  <c r="E90" i="9"/>
  <c r="C78" i="6" s="1"/>
  <c r="AB89" i="9"/>
  <c r="AA89" i="9"/>
  <c r="N77" i="6" s="1"/>
  <c r="Z89" i="9"/>
  <c r="Y89" i="9"/>
  <c r="M77" i="6" s="1"/>
  <c r="X89" i="9"/>
  <c r="W89" i="9"/>
  <c r="L77" i="6" s="1"/>
  <c r="V89" i="9"/>
  <c r="U89" i="9"/>
  <c r="K77" i="6" s="1"/>
  <c r="T89" i="9"/>
  <c r="S89" i="9"/>
  <c r="J77" i="6" s="1"/>
  <c r="R89" i="9"/>
  <c r="Q89" i="9"/>
  <c r="I77" i="6" s="1"/>
  <c r="P89" i="9"/>
  <c r="O89" i="9"/>
  <c r="H77" i="6" s="1"/>
  <c r="N89" i="9"/>
  <c r="M89" i="9"/>
  <c r="G77" i="6" s="1"/>
  <c r="L89" i="9"/>
  <c r="K89" i="9"/>
  <c r="F77" i="6" s="1"/>
  <c r="J89" i="9"/>
  <c r="I89" i="9"/>
  <c r="E77" i="6" s="1"/>
  <c r="H89" i="9"/>
  <c r="G89" i="9"/>
  <c r="D77" i="6" s="1"/>
  <c r="F89" i="9"/>
  <c r="E89" i="9"/>
  <c r="C77" i="6" s="1"/>
  <c r="AB88" i="9"/>
  <c r="AA88" i="9"/>
  <c r="N76" i="6" s="1"/>
  <c r="Z88" i="9"/>
  <c r="Y88" i="9"/>
  <c r="M76" i="6" s="1"/>
  <c r="X88" i="9"/>
  <c r="W88" i="9"/>
  <c r="L76" i="6" s="1"/>
  <c r="V88" i="9"/>
  <c r="U88" i="9"/>
  <c r="K76" i="6" s="1"/>
  <c r="T88" i="9"/>
  <c r="S88" i="9"/>
  <c r="J76" i="6" s="1"/>
  <c r="R88" i="9"/>
  <c r="Q88" i="9"/>
  <c r="I76" i="6" s="1"/>
  <c r="P88" i="9"/>
  <c r="O88" i="9"/>
  <c r="H76" i="6" s="1"/>
  <c r="N88" i="9"/>
  <c r="M88" i="9"/>
  <c r="G76" i="6" s="1"/>
  <c r="L88" i="9"/>
  <c r="K88" i="9"/>
  <c r="F76" i="6" s="1"/>
  <c r="J88" i="9"/>
  <c r="I88" i="9"/>
  <c r="E76" i="6" s="1"/>
  <c r="H88" i="9"/>
  <c r="G88" i="9"/>
  <c r="D76" i="6" s="1"/>
  <c r="F88" i="9"/>
  <c r="E88" i="9"/>
  <c r="C76" i="6" s="1"/>
  <c r="AB87" i="9"/>
  <c r="AA87" i="9"/>
  <c r="N75" i="6" s="1"/>
  <c r="Z87" i="9"/>
  <c r="Y87" i="9"/>
  <c r="M75" i="6" s="1"/>
  <c r="X87" i="9"/>
  <c r="W87" i="9"/>
  <c r="L75" i="6" s="1"/>
  <c r="V87" i="9"/>
  <c r="U87" i="9"/>
  <c r="K75" i="6" s="1"/>
  <c r="T87" i="9"/>
  <c r="S87" i="9"/>
  <c r="J75" i="6" s="1"/>
  <c r="R87" i="9"/>
  <c r="Q87" i="9"/>
  <c r="I75" i="6" s="1"/>
  <c r="P87" i="9"/>
  <c r="O87" i="9"/>
  <c r="H75" i="6" s="1"/>
  <c r="N87" i="9"/>
  <c r="M87" i="9"/>
  <c r="G75" i="6" s="1"/>
  <c r="L87" i="9"/>
  <c r="K87" i="9"/>
  <c r="F75" i="6" s="1"/>
  <c r="J87" i="9"/>
  <c r="I87" i="9"/>
  <c r="E75" i="6" s="1"/>
  <c r="H87" i="9"/>
  <c r="G87" i="9"/>
  <c r="D75" i="6" s="1"/>
  <c r="F87" i="9"/>
  <c r="E87" i="9"/>
  <c r="C75" i="6" s="1"/>
  <c r="AB86" i="9"/>
  <c r="AA86" i="9"/>
  <c r="N74" i="6" s="1"/>
  <c r="Z86" i="9"/>
  <c r="Y86" i="9"/>
  <c r="M74" i="6" s="1"/>
  <c r="X86" i="9"/>
  <c r="W86" i="9"/>
  <c r="L74" i="6" s="1"/>
  <c r="V86" i="9"/>
  <c r="U86" i="9"/>
  <c r="K74" i="6" s="1"/>
  <c r="T86" i="9"/>
  <c r="S86" i="9"/>
  <c r="J74" i="6" s="1"/>
  <c r="R86" i="9"/>
  <c r="Q86" i="9"/>
  <c r="I74" i="6" s="1"/>
  <c r="P86" i="9"/>
  <c r="O86" i="9"/>
  <c r="H74" i="6" s="1"/>
  <c r="N86" i="9"/>
  <c r="M86" i="9"/>
  <c r="G74" i="6" s="1"/>
  <c r="L86" i="9"/>
  <c r="K86" i="9"/>
  <c r="F74" i="6" s="1"/>
  <c r="J86" i="9"/>
  <c r="I86" i="9"/>
  <c r="E74" i="6" s="1"/>
  <c r="H86" i="9"/>
  <c r="G86" i="9"/>
  <c r="D74" i="6" s="1"/>
  <c r="F86" i="9"/>
  <c r="E86" i="9"/>
  <c r="C74" i="6" s="1"/>
  <c r="AB85" i="9"/>
  <c r="AA85" i="9"/>
  <c r="N73" i="6" s="1"/>
  <c r="Z85" i="9"/>
  <c r="Y85" i="9"/>
  <c r="M73" i="6" s="1"/>
  <c r="X85" i="9"/>
  <c r="W85" i="9"/>
  <c r="L73" i="6" s="1"/>
  <c r="V85" i="9"/>
  <c r="U85" i="9"/>
  <c r="K73" i="6" s="1"/>
  <c r="T85" i="9"/>
  <c r="S85" i="9"/>
  <c r="J73" i="6" s="1"/>
  <c r="R85" i="9"/>
  <c r="Q85" i="9"/>
  <c r="I73" i="6" s="1"/>
  <c r="P85" i="9"/>
  <c r="O85" i="9"/>
  <c r="H73" i="6" s="1"/>
  <c r="N85" i="9"/>
  <c r="M85" i="9"/>
  <c r="G73" i="6" s="1"/>
  <c r="L85" i="9"/>
  <c r="K85" i="9"/>
  <c r="F73" i="6" s="1"/>
  <c r="J85" i="9"/>
  <c r="I85" i="9"/>
  <c r="E73" i="6" s="1"/>
  <c r="H85" i="9"/>
  <c r="G85" i="9"/>
  <c r="D73" i="6" s="1"/>
  <c r="F85" i="9"/>
  <c r="E85" i="9"/>
  <c r="C73" i="6" s="1"/>
  <c r="AB84" i="9"/>
  <c r="AA84" i="9"/>
  <c r="N72" i="6" s="1"/>
  <c r="Z84" i="9"/>
  <c r="Y84" i="9"/>
  <c r="M72" i="6" s="1"/>
  <c r="X84" i="9"/>
  <c r="W84" i="9"/>
  <c r="L72" i="6" s="1"/>
  <c r="V84" i="9"/>
  <c r="U84" i="9"/>
  <c r="K72" i="6" s="1"/>
  <c r="T84" i="9"/>
  <c r="S84" i="9"/>
  <c r="J72" i="6" s="1"/>
  <c r="R84" i="9"/>
  <c r="Q84" i="9"/>
  <c r="I72" i="6" s="1"/>
  <c r="P84" i="9"/>
  <c r="O84" i="9"/>
  <c r="H72" i="6" s="1"/>
  <c r="N84" i="9"/>
  <c r="M84" i="9"/>
  <c r="G72" i="6" s="1"/>
  <c r="L84" i="9"/>
  <c r="K84" i="9"/>
  <c r="F72" i="6" s="1"/>
  <c r="J84" i="9"/>
  <c r="I84" i="9"/>
  <c r="E72" i="6" s="1"/>
  <c r="H84" i="9"/>
  <c r="G84" i="9"/>
  <c r="D72" i="6" s="1"/>
  <c r="F84" i="9"/>
  <c r="E84" i="9"/>
  <c r="C72" i="6" s="1"/>
  <c r="AB83" i="9"/>
  <c r="AA83" i="9"/>
  <c r="N71" i="6" s="1"/>
  <c r="Z83" i="9"/>
  <c r="Y83" i="9"/>
  <c r="M71" i="6" s="1"/>
  <c r="X83" i="9"/>
  <c r="W83" i="9"/>
  <c r="L71" i="6" s="1"/>
  <c r="V83" i="9"/>
  <c r="U83" i="9"/>
  <c r="K71" i="6" s="1"/>
  <c r="T83" i="9"/>
  <c r="S83" i="9"/>
  <c r="J71" i="6" s="1"/>
  <c r="R83" i="9"/>
  <c r="Q83" i="9"/>
  <c r="I71" i="6" s="1"/>
  <c r="P83" i="9"/>
  <c r="O83" i="9"/>
  <c r="H71" i="6" s="1"/>
  <c r="N83" i="9"/>
  <c r="M83" i="9"/>
  <c r="G71" i="6" s="1"/>
  <c r="L83" i="9"/>
  <c r="K83" i="9"/>
  <c r="F71" i="6" s="1"/>
  <c r="J83" i="9"/>
  <c r="I83" i="9"/>
  <c r="E71" i="6" s="1"/>
  <c r="H83" i="9"/>
  <c r="G83" i="9"/>
  <c r="D71" i="6" s="1"/>
  <c r="F83" i="9"/>
  <c r="E83" i="9"/>
  <c r="C71" i="6" s="1"/>
  <c r="AB82" i="9"/>
  <c r="AA82" i="9"/>
  <c r="N70" i="6" s="1"/>
  <c r="Z82" i="9"/>
  <c r="Y82" i="9"/>
  <c r="M70" i="6" s="1"/>
  <c r="X82" i="9"/>
  <c r="W82" i="9"/>
  <c r="L70" i="6" s="1"/>
  <c r="V82" i="9"/>
  <c r="U82" i="9"/>
  <c r="K70" i="6" s="1"/>
  <c r="T82" i="9"/>
  <c r="S82" i="9"/>
  <c r="J70" i="6" s="1"/>
  <c r="R82" i="9"/>
  <c r="Q82" i="9"/>
  <c r="I70" i="6" s="1"/>
  <c r="P82" i="9"/>
  <c r="O82" i="9"/>
  <c r="H70" i="6" s="1"/>
  <c r="N82" i="9"/>
  <c r="M82" i="9"/>
  <c r="G70" i="6" s="1"/>
  <c r="L82" i="9"/>
  <c r="K82" i="9"/>
  <c r="F70" i="6" s="1"/>
  <c r="J82" i="9"/>
  <c r="I82" i="9"/>
  <c r="E70" i="6" s="1"/>
  <c r="H82" i="9"/>
  <c r="G82" i="9"/>
  <c r="D70" i="6" s="1"/>
  <c r="F82" i="9"/>
  <c r="E82" i="9"/>
  <c r="C70" i="6" s="1"/>
  <c r="AB81" i="9"/>
  <c r="AA81" i="9"/>
  <c r="N69" i="6" s="1"/>
  <c r="Z81" i="9"/>
  <c r="Y81" i="9"/>
  <c r="M69" i="6" s="1"/>
  <c r="X81" i="9"/>
  <c r="W81" i="9"/>
  <c r="L69" i="6" s="1"/>
  <c r="V81" i="9"/>
  <c r="U81" i="9"/>
  <c r="K69" i="6" s="1"/>
  <c r="T81" i="9"/>
  <c r="S81" i="9"/>
  <c r="J69" i="6" s="1"/>
  <c r="R81" i="9"/>
  <c r="Q81" i="9"/>
  <c r="I69" i="6" s="1"/>
  <c r="P81" i="9"/>
  <c r="O81" i="9"/>
  <c r="H69" i="6" s="1"/>
  <c r="N81" i="9"/>
  <c r="M81" i="9"/>
  <c r="G69" i="6" s="1"/>
  <c r="L81" i="9"/>
  <c r="K81" i="9"/>
  <c r="F69" i="6" s="1"/>
  <c r="J81" i="9"/>
  <c r="I81" i="9"/>
  <c r="E69" i="6" s="1"/>
  <c r="H81" i="9"/>
  <c r="G81" i="9"/>
  <c r="D69" i="6" s="1"/>
  <c r="F81" i="9"/>
  <c r="E81" i="9"/>
  <c r="C69" i="6" s="1"/>
  <c r="AB80" i="9"/>
  <c r="AA80" i="9"/>
  <c r="N68" i="6" s="1"/>
  <c r="Z80" i="9"/>
  <c r="Y80" i="9"/>
  <c r="M68" i="6" s="1"/>
  <c r="X80" i="9"/>
  <c r="W80" i="9"/>
  <c r="L68" i="6" s="1"/>
  <c r="V80" i="9"/>
  <c r="U80" i="9"/>
  <c r="K68" i="6" s="1"/>
  <c r="T80" i="9"/>
  <c r="S80" i="9"/>
  <c r="J68" i="6" s="1"/>
  <c r="R80" i="9"/>
  <c r="Q80" i="9"/>
  <c r="I68" i="6" s="1"/>
  <c r="P80" i="9"/>
  <c r="O80" i="9"/>
  <c r="H68" i="6" s="1"/>
  <c r="N80" i="9"/>
  <c r="M80" i="9"/>
  <c r="G68" i="6" s="1"/>
  <c r="L80" i="9"/>
  <c r="K80" i="9"/>
  <c r="F68" i="6" s="1"/>
  <c r="J80" i="9"/>
  <c r="I80" i="9"/>
  <c r="E68" i="6" s="1"/>
  <c r="H80" i="9"/>
  <c r="G80" i="9"/>
  <c r="D68" i="6" s="1"/>
  <c r="F80" i="9"/>
  <c r="E80" i="9"/>
  <c r="C68" i="6" s="1"/>
  <c r="AB79" i="9"/>
  <c r="AA79" i="9"/>
  <c r="N67" i="6" s="1"/>
  <c r="Z79" i="9"/>
  <c r="Y79" i="9"/>
  <c r="M67" i="6" s="1"/>
  <c r="X79" i="9"/>
  <c r="W79" i="9"/>
  <c r="L67" i="6" s="1"/>
  <c r="V79" i="9"/>
  <c r="U79" i="9"/>
  <c r="K67" i="6" s="1"/>
  <c r="T79" i="9"/>
  <c r="S79" i="9"/>
  <c r="J67" i="6" s="1"/>
  <c r="R79" i="9"/>
  <c r="Q79" i="9"/>
  <c r="I67" i="6" s="1"/>
  <c r="P79" i="9"/>
  <c r="O79" i="9"/>
  <c r="H67" i="6" s="1"/>
  <c r="N79" i="9"/>
  <c r="M79" i="9"/>
  <c r="G67" i="6" s="1"/>
  <c r="L79" i="9"/>
  <c r="K79" i="9"/>
  <c r="F67" i="6" s="1"/>
  <c r="J79" i="9"/>
  <c r="I79" i="9"/>
  <c r="E67" i="6" s="1"/>
  <c r="H79" i="9"/>
  <c r="G79" i="9"/>
  <c r="D67" i="6" s="1"/>
  <c r="F79" i="9"/>
  <c r="E79" i="9"/>
  <c r="C67" i="6" s="1"/>
  <c r="AB78" i="9"/>
  <c r="AA78" i="9"/>
  <c r="N66" i="6" s="1"/>
  <c r="Z78" i="9"/>
  <c r="Y78" i="9"/>
  <c r="M66" i="6" s="1"/>
  <c r="X78" i="9"/>
  <c r="W78" i="9"/>
  <c r="L66" i="6" s="1"/>
  <c r="V78" i="9"/>
  <c r="U78" i="9"/>
  <c r="K66" i="6" s="1"/>
  <c r="T78" i="9"/>
  <c r="S78" i="9"/>
  <c r="J66" i="6" s="1"/>
  <c r="R78" i="9"/>
  <c r="Q78" i="9"/>
  <c r="I66" i="6" s="1"/>
  <c r="P78" i="9"/>
  <c r="O78" i="9"/>
  <c r="H66" i="6" s="1"/>
  <c r="N78" i="9"/>
  <c r="M78" i="9"/>
  <c r="G66" i="6" s="1"/>
  <c r="L78" i="9"/>
  <c r="K78" i="9"/>
  <c r="F66" i="6" s="1"/>
  <c r="J78" i="9"/>
  <c r="I78" i="9"/>
  <c r="E66" i="6" s="1"/>
  <c r="H78" i="9"/>
  <c r="G78" i="9"/>
  <c r="D66" i="6" s="1"/>
  <c r="F78" i="9"/>
  <c r="E78" i="9"/>
  <c r="C66" i="6" s="1"/>
  <c r="AB77" i="9"/>
  <c r="AA77" i="9"/>
  <c r="N65" i="6" s="1"/>
  <c r="Z77" i="9"/>
  <c r="Y77" i="9"/>
  <c r="M65" i="6" s="1"/>
  <c r="X77" i="9"/>
  <c r="W77" i="9"/>
  <c r="L65" i="6" s="1"/>
  <c r="V77" i="9"/>
  <c r="U77" i="9"/>
  <c r="K65" i="6" s="1"/>
  <c r="T77" i="9"/>
  <c r="S77" i="9"/>
  <c r="J65" i="6" s="1"/>
  <c r="R77" i="9"/>
  <c r="Q77" i="9"/>
  <c r="I65" i="6" s="1"/>
  <c r="P77" i="9"/>
  <c r="O77" i="9"/>
  <c r="H65" i="6" s="1"/>
  <c r="N77" i="9"/>
  <c r="M77" i="9"/>
  <c r="G65" i="6" s="1"/>
  <c r="L77" i="9"/>
  <c r="K77" i="9"/>
  <c r="F65" i="6" s="1"/>
  <c r="J77" i="9"/>
  <c r="I77" i="9"/>
  <c r="E65" i="6" s="1"/>
  <c r="H77" i="9"/>
  <c r="G77" i="9"/>
  <c r="D65" i="6" s="1"/>
  <c r="F77" i="9"/>
  <c r="E77" i="9"/>
  <c r="C65" i="6" s="1"/>
  <c r="AB76" i="9"/>
  <c r="AA76" i="9"/>
  <c r="N64" i="6" s="1"/>
  <c r="Z76" i="9"/>
  <c r="Y76" i="9"/>
  <c r="M64" i="6" s="1"/>
  <c r="X76" i="9"/>
  <c r="W76" i="9"/>
  <c r="L64" i="6" s="1"/>
  <c r="V76" i="9"/>
  <c r="U76" i="9"/>
  <c r="K64" i="6" s="1"/>
  <c r="T76" i="9"/>
  <c r="S76" i="9"/>
  <c r="J64" i="6" s="1"/>
  <c r="R76" i="9"/>
  <c r="Q76" i="9"/>
  <c r="I64" i="6" s="1"/>
  <c r="P76" i="9"/>
  <c r="O76" i="9"/>
  <c r="H64" i="6" s="1"/>
  <c r="N76" i="9"/>
  <c r="M76" i="9"/>
  <c r="G64" i="6" s="1"/>
  <c r="L76" i="9"/>
  <c r="K76" i="9"/>
  <c r="F64" i="6" s="1"/>
  <c r="J76" i="9"/>
  <c r="I76" i="9"/>
  <c r="E64" i="6" s="1"/>
  <c r="H76" i="9"/>
  <c r="G76" i="9"/>
  <c r="D64" i="6" s="1"/>
  <c r="F76" i="9"/>
  <c r="E76" i="9"/>
  <c r="C64" i="6" s="1"/>
  <c r="AB75" i="9"/>
  <c r="AA75" i="9"/>
  <c r="N63" i="6" s="1"/>
  <c r="Z75" i="9"/>
  <c r="Y75" i="9"/>
  <c r="M63" i="6" s="1"/>
  <c r="X75" i="9"/>
  <c r="W75" i="9"/>
  <c r="L63" i="6" s="1"/>
  <c r="V75" i="9"/>
  <c r="U75" i="9"/>
  <c r="K63" i="6" s="1"/>
  <c r="T75" i="9"/>
  <c r="S75" i="9"/>
  <c r="J63" i="6" s="1"/>
  <c r="R75" i="9"/>
  <c r="Q75" i="9"/>
  <c r="I63" i="6" s="1"/>
  <c r="P75" i="9"/>
  <c r="O75" i="9"/>
  <c r="H63" i="6" s="1"/>
  <c r="N75" i="9"/>
  <c r="M75" i="9"/>
  <c r="G63" i="6" s="1"/>
  <c r="L75" i="9"/>
  <c r="K75" i="9"/>
  <c r="F63" i="6" s="1"/>
  <c r="J75" i="9"/>
  <c r="I75" i="9"/>
  <c r="E63" i="6" s="1"/>
  <c r="H75" i="9"/>
  <c r="G75" i="9"/>
  <c r="D63" i="6" s="1"/>
  <c r="F75" i="9"/>
  <c r="E75" i="9"/>
  <c r="C63" i="6" s="1"/>
  <c r="AB74" i="9"/>
  <c r="AA74" i="9"/>
  <c r="N62" i="6" s="1"/>
  <c r="Z74" i="9"/>
  <c r="Y74" i="9"/>
  <c r="M62" i="6" s="1"/>
  <c r="X74" i="9"/>
  <c r="W74" i="9"/>
  <c r="L62" i="6" s="1"/>
  <c r="V74" i="9"/>
  <c r="U74" i="9"/>
  <c r="K62" i="6" s="1"/>
  <c r="T74" i="9"/>
  <c r="S74" i="9"/>
  <c r="J62" i="6" s="1"/>
  <c r="R74" i="9"/>
  <c r="Q74" i="9"/>
  <c r="I62" i="6" s="1"/>
  <c r="P74" i="9"/>
  <c r="O74" i="9"/>
  <c r="H62" i="6" s="1"/>
  <c r="N74" i="9"/>
  <c r="M74" i="9"/>
  <c r="G62" i="6" s="1"/>
  <c r="L74" i="9"/>
  <c r="K74" i="9"/>
  <c r="F62" i="6" s="1"/>
  <c r="J74" i="9"/>
  <c r="I74" i="9"/>
  <c r="E62" i="6" s="1"/>
  <c r="H74" i="9"/>
  <c r="G74" i="9"/>
  <c r="D62" i="6" s="1"/>
  <c r="F74" i="9"/>
  <c r="E74" i="9"/>
  <c r="C62" i="6" s="1"/>
  <c r="AB73" i="9"/>
  <c r="AA73" i="9"/>
  <c r="N61" i="6" s="1"/>
  <c r="Z73" i="9"/>
  <c r="Y73" i="9"/>
  <c r="M61" i="6" s="1"/>
  <c r="X73" i="9"/>
  <c r="W73" i="9"/>
  <c r="L61" i="6" s="1"/>
  <c r="V73" i="9"/>
  <c r="U73" i="9"/>
  <c r="K61" i="6" s="1"/>
  <c r="T73" i="9"/>
  <c r="S73" i="9"/>
  <c r="J61" i="6" s="1"/>
  <c r="R73" i="9"/>
  <c r="Q73" i="9"/>
  <c r="I61" i="6" s="1"/>
  <c r="P73" i="9"/>
  <c r="O73" i="9"/>
  <c r="H61" i="6" s="1"/>
  <c r="N73" i="9"/>
  <c r="M73" i="9"/>
  <c r="G61" i="6" s="1"/>
  <c r="L73" i="9"/>
  <c r="K73" i="9"/>
  <c r="F61" i="6" s="1"/>
  <c r="J73" i="9"/>
  <c r="I73" i="9"/>
  <c r="E61" i="6" s="1"/>
  <c r="H73" i="9"/>
  <c r="G73" i="9"/>
  <c r="D61" i="6" s="1"/>
  <c r="F73" i="9"/>
  <c r="E73" i="9"/>
  <c r="C61" i="6" s="1"/>
  <c r="AB72" i="9"/>
  <c r="AA72" i="9"/>
  <c r="N60" i="6" s="1"/>
  <c r="Z72" i="9"/>
  <c r="Y72" i="9"/>
  <c r="M60" i="6" s="1"/>
  <c r="X72" i="9"/>
  <c r="W72" i="9"/>
  <c r="L60" i="6" s="1"/>
  <c r="V72" i="9"/>
  <c r="U72" i="9"/>
  <c r="K60" i="6" s="1"/>
  <c r="T72" i="9"/>
  <c r="S72" i="9"/>
  <c r="J60" i="6" s="1"/>
  <c r="R72" i="9"/>
  <c r="Q72" i="9"/>
  <c r="I60" i="6" s="1"/>
  <c r="P72" i="9"/>
  <c r="O72" i="9"/>
  <c r="H60" i="6" s="1"/>
  <c r="N72" i="9"/>
  <c r="M72" i="9"/>
  <c r="G60" i="6" s="1"/>
  <c r="L72" i="9"/>
  <c r="K72" i="9"/>
  <c r="F60" i="6" s="1"/>
  <c r="J72" i="9"/>
  <c r="I72" i="9"/>
  <c r="E60" i="6" s="1"/>
  <c r="H72" i="9"/>
  <c r="G72" i="9"/>
  <c r="D60" i="6" s="1"/>
  <c r="F72" i="9"/>
  <c r="E72" i="9"/>
  <c r="C60" i="6" s="1"/>
  <c r="AB71" i="9"/>
  <c r="AA71" i="9"/>
  <c r="N59" i="6" s="1"/>
  <c r="Z71" i="9"/>
  <c r="Y71" i="9"/>
  <c r="M59" i="6" s="1"/>
  <c r="X71" i="9"/>
  <c r="W71" i="9"/>
  <c r="L59" i="6" s="1"/>
  <c r="V71" i="9"/>
  <c r="U71" i="9"/>
  <c r="K59" i="6" s="1"/>
  <c r="T71" i="9"/>
  <c r="S71" i="9"/>
  <c r="J59" i="6" s="1"/>
  <c r="R71" i="9"/>
  <c r="Q71" i="9"/>
  <c r="I59" i="6" s="1"/>
  <c r="P71" i="9"/>
  <c r="O71" i="9"/>
  <c r="H59" i="6" s="1"/>
  <c r="N71" i="9"/>
  <c r="M71" i="9"/>
  <c r="G59" i="6" s="1"/>
  <c r="L71" i="9"/>
  <c r="K71" i="9"/>
  <c r="F59" i="6" s="1"/>
  <c r="J71" i="9"/>
  <c r="I71" i="9"/>
  <c r="E59" i="6" s="1"/>
  <c r="H71" i="9"/>
  <c r="G71" i="9"/>
  <c r="D59" i="6" s="1"/>
  <c r="F71" i="9"/>
  <c r="E71" i="9"/>
  <c r="C59" i="6" s="1"/>
  <c r="AB70" i="9"/>
  <c r="AA70" i="9"/>
  <c r="N58" i="6" s="1"/>
  <c r="Z70" i="9"/>
  <c r="Y70" i="9"/>
  <c r="M58" i="6" s="1"/>
  <c r="X70" i="9"/>
  <c r="W70" i="9"/>
  <c r="L58" i="6" s="1"/>
  <c r="V70" i="9"/>
  <c r="U70" i="9"/>
  <c r="K58" i="6" s="1"/>
  <c r="T70" i="9"/>
  <c r="S70" i="9"/>
  <c r="J58" i="6" s="1"/>
  <c r="R70" i="9"/>
  <c r="Q70" i="9"/>
  <c r="I58" i="6" s="1"/>
  <c r="P70" i="9"/>
  <c r="O70" i="9"/>
  <c r="H58" i="6" s="1"/>
  <c r="N70" i="9"/>
  <c r="M70" i="9"/>
  <c r="G58" i="6" s="1"/>
  <c r="L70" i="9"/>
  <c r="K70" i="9"/>
  <c r="F58" i="6" s="1"/>
  <c r="J70" i="9"/>
  <c r="I70" i="9"/>
  <c r="E58" i="6" s="1"/>
  <c r="H70" i="9"/>
  <c r="G70" i="9"/>
  <c r="D58" i="6" s="1"/>
  <c r="F70" i="9"/>
  <c r="E70" i="9"/>
  <c r="C58" i="6" s="1"/>
  <c r="AB69" i="9"/>
  <c r="AA69" i="9"/>
  <c r="N57" i="6" s="1"/>
  <c r="Z69" i="9"/>
  <c r="Y69" i="9"/>
  <c r="M57" i="6" s="1"/>
  <c r="X69" i="9"/>
  <c r="W69" i="9"/>
  <c r="L57" i="6" s="1"/>
  <c r="V69" i="9"/>
  <c r="U69" i="9"/>
  <c r="K57" i="6" s="1"/>
  <c r="T69" i="9"/>
  <c r="S69" i="9"/>
  <c r="J57" i="6" s="1"/>
  <c r="R69" i="9"/>
  <c r="Q69" i="9"/>
  <c r="I57" i="6" s="1"/>
  <c r="P69" i="9"/>
  <c r="O69" i="9"/>
  <c r="H57" i="6" s="1"/>
  <c r="N69" i="9"/>
  <c r="M69" i="9"/>
  <c r="G57" i="6" s="1"/>
  <c r="L69" i="9"/>
  <c r="K69" i="9"/>
  <c r="F57" i="6" s="1"/>
  <c r="J69" i="9"/>
  <c r="I69" i="9"/>
  <c r="E57" i="6" s="1"/>
  <c r="H69" i="9"/>
  <c r="G69" i="9"/>
  <c r="D57" i="6" s="1"/>
  <c r="F69" i="9"/>
  <c r="E69" i="9"/>
  <c r="C57" i="6" s="1"/>
  <c r="AB68" i="9"/>
  <c r="AA68" i="9"/>
  <c r="N56" i="6" s="1"/>
  <c r="Z68" i="9"/>
  <c r="Y68" i="9"/>
  <c r="M56" i="6" s="1"/>
  <c r="X68" i="9"/>
  <c r="W68" i="9"/>
  <c r="L56" i="6" s="1"/>
  <c r="V68" i="9"/>
  <c r="U68" i="9"/>
  <c r="K56" i="6" s="1"/>
  <c r="T68" i="9"/>
  <c r="S68" i="9"/>
  <c r="J56" i="6" s="1"/>
  <c r="R68" i="9"/>
  <c r="Q68" i="9"/>
  <c r="I56" i="6" s="1"/>
  <c r="P68" i="9"/>
  <c r="O68" i="9"/>
  <c r="H56" i="6" s="1"/>
  <c r="N68" i="9"/>
  <c r="M68" i="9"/>
  <c r="G56" i="6" s="1"/>
  <c r="L68" i="9"/>
  <c r="K68" i="9"/>
  <c r="F56" i="6" s="1"/>
  <c r="J68" i="9"/>
  <c r="I68" i="9"/>
  <c r="E56" i="6" s="1"/>
  <c r="H68" i="9"/>
  <c r="G68" i="9"/>
  <c r="D56" i="6" s="1"/>
  <c r="F68" i="9"/>
  <c r="E68" i="9"/>
  <c r="C56" i="6" s="1"/>
  <c r="AB67" i="9"/>
  <c r="AA67" i="9"/>
  <c r="N55" i="6" s="1"/>
  <c r="Z67" i="9"/>
  <c r="Y67" i="9"/>
  <c r="M55" i="6" s="1"/>
  <c r="X67" i="9"/>
  <c r="W67" i="9"/>
  <c r="L55" i="6" s="1"/>
  <c r="V67" i="9"/>
  <c r="U67" i="9"/>
  <c r="K55" i="6" s="1"/>
  <c r="T67" i="9"/>
  <c r="S67" i="9"/>
  <c r="J55" i="6" s="1"/>
  <c r="R67" i="9"/>
  <c r="Q67" i="9"/>
  <c r="I55" i="6" s="1"/>
  <c r="P67" i="9"/>
  <c r="O67" i="9"/>
  <c r="H55" i="6" s="1"/>
  <c r="N67" i="9"/>
  <c r="M67" i="9"/>
  <c r="G55" i="6" s="1"/>
  <c r="L67" i="9"/>
  <c r="K67" i="9"/>
  <c r="F55" i="6" s="1"/>
  <c r="J67" i="9"/>
  <c r="I67" i="9"/>
  <c r="E55" i="6" s="1"/>
  <c r="H67" i="9"/>
  <c r="G67" i="9"/>
  <c r="D55" i="6" s="1"/>
  <c r="F67" i="9"/>
  <c r="E67" i="9"/>
  <c r="C55" i="6" s="1"/>
  <c r="AB66" i="9"/>
  <c r="AA66" i="9"/>
  <c r="N54" i="6" s="1"/>
  <c r="Z66" i="9"/>
  <c r="Y66" i="9"/>
  <c r="M54" i="6" s="1"/>
  <c r="X66" i="9"/>
  <c r="W66" i="9"/>
  <c r="L54" i="6" s="1"/>
  <c r="V66" i="9"/>
  <c r="U66" i="9"/>
  <c r="K54" i="6" s="1"/>
  <c r="T66" i="9"/>
  <c r="S66" i="9"/>
  <c r="J54" i="6" s="1"/>
  <c r="R66" i="9"/>
  <c r="Q66" i="9"/>
  <c r="I54" i="6" s="1"/>
  <c r="P66" i="9"/>
  <c r="O66" i="9"/>
  <c r="H54" i="6" s="1"/>
  <c r="N66" i="9"/>
  <c r="M66" i="9"/>
  <c r="G54" i="6" s="1"/>
  <c r="L66" i="9"/>
  <c r="K66" i="9"/>
  <c r="F54" i="6" s="1"/>
  <c r="J66" i="9"/>
  <c r="I66" i="9"/>
  <c r="E54" i="6" s="1"/>
  <c r="H66" i="9"/>
  <c r="G66" i="9"/>
  <c r="D54" i="6" s="1"/>
  <c r="F66" i="9"/>
  <c r="E66" i="9"/>
  <c r="C54" i="6" s="1"/>
  <c r="AB65" i="9"/>
  <c r="AA65" i="9"/>
  <c r="N53" i="6" s="1"/>
  <c r="Z65" i="9"/>
  <c r="Y65" i="9"/>
  <c r="M53" i="6" s="1"/>
  <c r="X65" i="9"/>
  <c r="W65" i="9"/>
  <c r="L53" i="6" s="1"/>
  <c r="V65" i="9"/>
  <c r="U65" i="9"/>
  <c r="K53" i="6" s="1"/>
  <c r="T65" i="9"/>
  <c r="S65" i="9"/>
  <c r="J53" i="6" s="1"/>
  <c r="R65" i="9"/>
  <c r="Q65" i="9"/>
  <c r="I53" i="6" s="1"/>
  <c r="P65" i="9"/>
  <c r="O65" i="9"/>
  <c r="H53" i="6" s="1"/>
  <c r="N65" i="9"/>
  <c r="M65" i="9"/>
  <c r="G53" i="6" s="1"/>
  <c r="L65" i="9"/>
  <c r="K65" i="9"/>
  <c r="F53" i="6" s="1"/>
  <c r="J65" i="9"/>
  <c r="I65" i="9"/>
  <c r="E53" i="6" s="1"/>
  <c r="H65" i="9"/>
  <c r="G65" i="9"/>
  <c r="D53" i="6" s="1"/>
  <c r="F65" i="9"/>
  <c r="E65" i="9"/>
  <c r="C53" i="6" s="1"/>
  <c r="AB64" i="9"/>
  <c r="AA64" i="9"/>
  <c r="N52" i="6" s="1"/>
  <c r="Z64" i="9"/>
  <c r="Y64" i="9"/>
  <c r="M52" i="6" s="1"/>
  <c r="X64" i="9"/>
  <c r="W64" i="9"/>
  <c r="L52" i="6" s="1"/>
  <c r="V64" i="9"/>
  <c r="U64" i="9"/>
  <c r="K52" i="6" s="1"/>
  <c r="T64" i="9"/>
  <c r="S64" i="9"/>
  <c r="J52" i="6" s="1"/>
  <c r="R64" i="9"/>
  <c r="Q64" i="9"/>
  <c r="I52" i="6" s="1"/>
  <c r="P64" i="9"/>
  <c r="O64" i="9"/>
  <c r="H52" i="6" s="1"/>
  <c r="N64" i="9"/>
  <c r="M64" i="9"/>
  <c r="G52" i="6" s="1"/>
  <c r="L64" i="9"/>
  <c r="K64" i="9"/>
  <c r="F52" i="6" s="1"/>
  <c r="J64" i="9"/>
  <c r="I64" i="9"/>
  <c r="E52" i="6" s="1"/>
  <c r="H64" i="9"/>
  <c r="G64" i="9"/>
  <c r="D52" i="6" s="1"/>
  <c r="F64" i="9"/>
  <c r="E64" i="9"/>
  <c r="C52" i="6" s="1"/>
  <c r="AB63" i="9"/>
  <c r="AA63" i="9"/>
  <c r="Z63" i="9"/>
  <c r="Y63" i="9"/>
  <c r="X63" i="9"/>
  <c r="W63" i="9"/>
  <c r="V63" i="9"/>
  <c r="U63" i="9"/>
  <c r="T63" i="9"/>
  <c r="S63" i="9"/>
  <c r="R63" i="9"/>
  <c r="Q63" i="9"/>
  <c r="P63" i="9"/>
  <c r="O63" i="9"/>
  <c r="N63" i="9"/>
  <c r="M63" i="9"/>
  <c r="L63" i="9"/>
  <c r="K63" i="9"/>
  <c r="J63" i="9"/>
  <c r="I63" i="9"/>
  <c r="H63" i="9"/>
  <c r="G63" i="9"/>
  <c r="F63" i="9"/>
  <c r="E63" i="9"/>
  <c r="AB62" i="9"/>
  <c r="AA62" i="9"/>
  <c r="Z62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AB61" i="9"/>
  <c r="AA61" i="9"/>
  <c r="N51" i="6" s="1"/>
  <c r="Z61" i="9"/>
  <c r="Y61" i="9"/>
  <c r="M51" i="6" s="1"/>
  <c r="X61" i="9"/>
  <c r="W61" i="9"/>
  <c r="L51" i="6" s="1"/>
  <c r="V61" i="9"/>
  <c r="U61" i="9"/>
  <c r="K51" i="6" s="1"/>
  <c r="T61" i="9"/>
  <c r="S61" i="9"/>
  <c r="J51" i="6" s="1"/>
  <c r="R61" i="9"/>
  <c r="Q61" i="9"/>
  <c r="I51" i="6" s="1"/>
  <c r="P61" i="9"/>
  <c r="O61" i="9"/>
  <c r="H51" i="6" s="1"/>
  <c r="N61" i="9"/>
  <c r="M61" i="9"/>
  <c r="G51" i="6" s="1"/>
  <c r="L61" i="9"/>
  <c r="K61" i="9"/>
  <c r="F51" i="6" s="1"/>
  <c r="J61" i="9"/>
  <c r="I61" i="9"/>
  <c r="E51" i="6" s="1"/>
  <c r="H61" i="9"/>
  <c r="G61" i="9"/>
  <c r="D51" i="6" s="1"/>
  <c r="F61" i="9"/>
  <c r="E61" i="9"/>
  <c r="C51" i="6" s="1"/>
  <c r="AB60" i="9"/>
  <c r="AA60" i="9"/>
  <c r="Z60" i="9"/>
  <c r="Y60" i="9"/>
  <c r="X60" i="9"/>
  <c r="W60" i="9"/>
  <c r="V60" i="9"/>
  <c r="U60" i="9"/>
  <c r="T60" i="9"/>
  <c r="S60" i="9"/>
  <c r="R60" i="9"/>
  <c r="Q60" i="9"/>
  <c r="P60" i="9"/>
  <c r="O60" i="9"/>
  <c r="N60" i="9"/>
  <c r="M60" i="9"/>
  <c r="L60" i="9"/>
  <c r="K60" i="9"/>
  <c r="J60" i="9"/>
  <c r="I60" i="9"/>
  <c r="H60" i="9"/>
  <c r="G60" i="9"/>
  <c r="F60" i="9"/>
  <c r="E60" i="9"/>
  <c r="AB59" i="9"/>
  <c r="AA59" i="9"/>
  <c r="Z59" i="9"/>
  <c r="Y59" i="9"/>
  <c r="X59" i="9"/>
  <c r="W59" i="9"/>
  <c r="V59" i="9"/>
  <c r="U59" i="9"/>
  <c r="T59" i="9"/>
  <c r="S59" i="9"/>
  <c r="R59" i="9"/>
  <c r="Q59" i="9"/>
  <c r="P59" i="9"/>
  <c r="O59" i="9"/>
  <c r="N59" i="9"/>
  <c r="M59" i="9"/>
  <c r="L59" i="9"/>
  <c r="K59" i="9"/>
  <c r="J59" i="9"/>
  <c r="I59" i="9"/>
  <c r="H59" i="9"/>
  <c r="G59" i="9"/>
  <c r="F59" i="9"/>
  <c r="E59" i="9"/>
  <c r="AB58" i="9"/>
  <c r="AA58" i="9"/>
  <c r="N50" i="6" s="1"/>
  <c r="Z58" i="9"/>
  <c r="Y58" i="9"/>
  <c r="M50" i="6" s="1"/>
  <c r="X58" i="9"/>
  <c r="W58" i="9"/>
  <c r="L50" i="6" s="1"/>
  <c r="V58" i="9"/>
  <c r="U58" i="9"/>
  <c r="K50" i="6" s="1"/>
  <c r="T58" i="9"/>
  <c r="S58" i="9"/>
  <c r="J50" i="6" s="1"/>
  <c r="R58" i="9"/>
  <c r="Q58" i="9"/>
  <c r="I50" i="6" s="1"/>
  <c r="P58" i="9"/>
  <c r="O58" i="9"/>
  <c r="H50" i="6" s="1"/>
  <c r="N58" i="9"/>
  <c r="M58" i="9"/>
  <c r="G50" i="6" s="1"/>
  <c r="L58" i="9"/>
  <c r="K58" i="9"/>
  <c r="F50" i="6" s="1"/>
  <c r="J58" i="9"/>
  <c r="I58" i="9"/>
  <c r="E50" i="6" s="1"/>
  <c r="H58" i="9"/>
  <c r="G58" i="9"/>
  <c r="D50" i="6" s="1"/>
  <c r="F58" i="9"/>
  <c r="E58" i="9"/>
  <c r="C50" i="6" s="1"/>
  <c r="AB57" i="9"/>
  <c r="AA57" i="9"/>
  <c r="N49" i="6" s="1"/>
  <c r="Z57" i="9"/>
  <c r="Y57" i="9"/>
  <c r="M49" i="6" s="1"/>
  <c r="X57" i="9"/>
  <c r="W57" i="9"/>
  <c r="L49" i="6" s="1"/>
  <c r="V57" i="9"/>
  <c r="U57" i="9"/>
  <c r="K49" i="6" s="1"/>
  <c r="T57" i="9"/>
  <c r="S57" i="9"/>
  <c r="J49" i="6" s="1"/>
  <c r="R57" i="9"/>
  <c r="Q57" i="9"/>
  <c r="I49" i="6" s="1"/>
  <c r="P57" i="9"/>
  <c r="O57" i="9"/>
  <c r="H49" i="6" s="1"/>
  <c r="N57" i="9"/>
  <c r="M57" i="9"/>
  <c r="G49" i="6" s="1"/>
  <c r="L57" i="9"/>
  <c r="K57" i="9"/>
  <c r="F49" i="6" s="1"/>
  <c r="J57" i="9"/>
  <c r="I57" i="9"/>
  <c r="E49" i="6" s="1"/>
  <c r="H57" i="9"/>
  <c r="G57" i="9"/>
  <c r="D49" i="6" s="1"/>
  <c r="F57" i="9"/>
  <c r="E57" i="9"/>
  <c r="C49" i="6" s="1"/>
  <c r="AB56" i="9"/>
  <c r="AA56" i="9"/>
  <c r="Z56" i="9"/>
  <c r="Y56" i="9"/>
  <c r="X56" i="9"/>
  <c r="W56" i="9"/>
  <c r="V56" i="9"/>
  <c r="U56" i="9"/>
  <c r="T56" i="9"/>
  <c r="S56" i="9"/>
  <c r="R56" i="9"/>
  <c r="Q56" i="9"/>
  <c r="P56" i="9"/>
  <c r="O56" i="9"/>
  <c r="N56" i="9"/>
  <c r="M56" i="9"/>
  <c r="L56" i="9"/>
  <c r="K56" i="9"/>
  <c r="J56" i="9"/>
  <c r="I56" i="9"/>
  <c r="H56" i="9"/>
  <c r="G56" i="9"/>
  <c r="F56" i="9"/>
  <c r="E56" i="9"/>
  <c r="AB55" i="9"/>
  <c r="AA55" i="9"/>
  <c r="Z55" i="9"/>
  <c r="Y55" i="9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AB54" i="9"/>
  <c r="AA54" i="9"/>
  <c r="N48" i="6" s="1"/>
  <c r="Z54" i="9"/>
  <c r="Y54" i="9"/>
  <c r="M48" i="6" s="1"/>
  <c r="X54" i="9"/>
  <c r="W54" i="9"/>
  <c r="L48" i="6" s="1"/>
  <c r="V54" i="9"/>
  <c r="U54" i="9"/>
  <c r="K48" i="6" s="1"/>
  <c r="T54" i="9"/>
  <c r="S54" i="9"/>
  <c r="J48" i="6" s="1"/>
  <c r="R54" i="9"/>
  <c r="Q54" i="9"/>
  <c r="I48" i="6" s="1"/>
  <c r="P54" i="9"/>
  <c r="O54" i="9"/>
  <c r="H48" i="6" s="1"/>
  <c r="N54" i="9"/>
  <c r="M54" i="9"/>
  <c r="G48" i="6" s="1"/>
  <c r="L54" i="9"/>
  <c r="K54" i="9"/>
  <c r="F48" i="6" s="1"/>
  <c r="J54" i="9"/>
  <c r="I54" i="9"/>
  <c r="E48" i="6" s="1"/>
  <c r="H54" i="9"/>
  <c r="G54" i="9"/>
  <c r="D48" i="6" s="1"/>
  <c r="F54" i="9"/>
  <c r="E54" i="9"/>
  <c r="C48" i="6" s="1"/>
  <c r="AB53" i="9"/>
  <c r="AA53" i="9"/>
  <c r="N47" i="6" s="1"/>
  <c r="Z53" i="9"/>
  <c r="Y53" i="9"/>
  <c r="M47" i="6" s="1"/>
  <c r="X53" i="9"/>
  <c r="W53" i="9"/>
  <c r="L47" i="6" s="1"/>
  <c r="V53" i="9"/>
  <c r="U53" i="9"/>
  <c r="K47" i="6" s="1"/>
  <c r="T53" i="9"/>
  <c r="S53" i="9"/>
  <c r="J47" i="6" s="1"/>
  <c r="R53" i="9"/>
  <c r="Q53" i="9"/>
  <c r="I47" i="6" s="1"/>
  <c r="P53" i="9"/>
  <c r="O53" i="9"/>
  <c r="H47" i="6" s="1"/>
  <c r="N53" i="9"/>
  <c r="M53" i="9"/>
  <c r="G47" i="6" s="1"/>
  <c r="L53" i="9"/>
  <c r="K53" i="9"/>
  <c r="F47" i="6" s="1"/>
  <c r="J53" i="9"/>
  <c r="I53" i="9"/>
  <c r="E47" i="6" s="1"/>
  <c r="H53" i="9"/>
  <c r="G53" i="9"/>
  <c r="D47" i="6" s="1"/>
  <c r="F53" i="9"/>
  <c r="E53" i="9"/>
  <c r="C47" i="6" s="1"/>
  <c r="AB52" i="9"/>
  <c r="AA52" i="9"/>
  <c r="N46" i="6" s="1"/>
  <c r="Z52" i="9"/>
  <c r="Y52" i="9"/>
  <c r="M46" i="6" s="1"/>
  <c r="X52" i="9"/>
  <c r="W52" i="9"/>
  <c r="L46" i="6" s="1"/>
  <c r="V52" i="9"/>
  <c r="U52" i="9"/>
  <c r="K46" i="6" s="1"/>
  <c r="T52" i="9"/>
  <c r="S52" i="9"/>
  <c r="J46" i="6" s="1"/>
  <c r="R52" i="9"/>
  <c r="Q52" i="9"/>
  <c r="I46" i="6" s="1"/>
  <c r="P52" i="9"/>
  <c r="O52" i="9"/>
  <c r="H46" i="6" s="1"/>
  <c r="N52" i="9"/>
  <c r="M52" i="9"/>
  <c r="G46" i="6" s="1"/>
  <c r="L52" i="9"/>
  <c r="K52" i="9"/>
  <c r="F46" i="6" s="1"/>
  <c r="J52" i="9"/>
  <c r="I52" i="9"/>
  <c r="E46" i="6" s="1"/>
  <c r="H52" i="9"/>
  <c r="G52" i="9"/>
  <c r="D46" i="6" s="1"/>
  <c r="F52" i="9"/>
  <c r="E52" i="9"/>
  <c r="C46" i="6" s="1"/>
  <c r="AB51" i="9"/>
  <c r="AA51" i="9"/>
  <c r="N45" i="6" s="1"/>
  <c r="Z51" i="9"/>
  <c r="Y51" i="9"/>
  <c r="M45" i="6" s="1"/>
  <c r="X51" i="9"/>
  <c r="W51" i="9"/>
  <c r="L45" i="6" s="1"/>
  <c r="V51" i="9"/>
  <c r="U51" i="9"/>
  <c r="K45" i="6" s="1"/>
  <c r="T51" i="9"/>
  <c r="S51" i="9"/>
  <c r="J45" i="6" s="1"/>
  <c r="R51" i="9"/>
  <c r="Q51" i="9"/>
  <c r="I45" i="6" s="1"/>
  <c r="P51" i="9"/>
  <c r="O51" i="9"/>
  <c r="H45" i="6" s="1"/>
  <c r="N51" i="9"/>
  <c r="M51" i="9"/>
  <c r="G45" i="6" s="1"/>
  <c r="L51" i="9"/>
  <c r="K51" i="9"/>
  <c r="F45" i="6" s="1"/>
  <c r="J51" i="9"/>
  <c r="I51" i="9"/>
  <c r="E45" i="6" s="1"/>
  <c r="H51" i="9"/>
  <c r="G51" i="9"/>
  <c r="D45" i="6" s="1"/>
  <c r="F51" i="9"/>
  <c r="E51" i="9"/>
  <c r="C45" i="6" s="1"/>
  <c r="AB50" i="9"/>
  <c r="AA50" i="9"/>
  <c r="N44" i="6" s="1"/>
  <c r="Z50" i="9"/>
  <c r="Y50" i="9"/>
  <c r="M44" i="6" s="1"/>
  <c r="X50" i="9"/>
  <c r="W50" i="9"/>
  <c r="L44" i="6" s="1"/>
  <c r="V50" i="9"/>
  <c r="U50" i="9"/>
  <c r="K44" i="6" s="1"/>
  <c r="T50" i="9"/>
  <c r="S50" i="9"/>
  <c r="J44" i="6" s="1"/>
  <c r="R50" i="9"/>
  <c r="Q50" i="9"/>
  <c r="I44" i="6" s="1"/>
  <c r="P50" i="9"/>
  <c r="O50" i="9"/>
  <c r="H44" i="6" s="1"/>
  <c r="N50" i="9"/>
  <c r="M50" i="9"/>
  <c r="G44" i="6" s="1"/>
  <c r="L50" i="9"/>
  <c r="K50" i="9"/>
  <c r="F44" i="6" s="1"/>
  <c r="J50" i="9"/>
  <c r="I50" i="9"/>
  <c r="E44" i="6" s="1"/>
  <c r="H50" i="9"/>
  <c r="G50" i="9"/>
  <c r="D44" i="6" s="1"/>
  <c r="F50" i="9"/>
  <c r="E50" i="9"/>
  <c r="C44" i="6" s="1"/>
  <c r="AB49" i="9"/>
  <c r="AA49" i="9"/>
  <c r="N43" i="6" s="1"/>
  <c r="Z49" i="9"/>
  <c r="Y49" i="9"/>
  <c r="M43" i="6" s="1"/>
  <c r="X49" i="9"/>
  <c r="W49" i="9"/>
  <c r="L43" i="6" s="1"/>
  <c r="V49" i="9"/>
  <c r="U49" i="9"/>
  <c r="K43" i="6" s="1"/>
  <c r="T49" i="9"/>
  <c r="S49" i="9"/>
  <c r="J43" i="6" s="1"/>
  <c r="R49" i="9"/>
  <c r="Q49" i="9"/>
  <c r="I43" i="6" s="1"/>
  <c r="P49" i="9"/>
  <c r="O49" i="9"/>
  <c r="H43" i="6" s="1"/>
  <c r="N49" i="9"/>
  <c r="M49" i="9"/>
  <c r="G43" i="6" s="1"/>
  <c r="L49" i="9"/>
  <c r="K49" i="9"/>
  <c r="F43" i="6" s="1"/>
  <c r="J49" i="9"/>
  <c r="I49" i="9"/>
  <c r="E43" i="6" s="1"/>
  <c r="H49" i="9"/>
  <c r="G49" i="9"/>
  <c r="D43" i="6" s="1"/>
  <c r="F49" i="9"/>
  <c r="E49" i="9"/>
  <c r="C43" i="6" s="1"/>
  <c r="AB48" i="9"/>
  <c r="AA48" i="9"/>
  <c r="N42" i="6" s="1"/>
  <c r="Z48" i="9"/>
  <c r="Y48" i="9"/>
  <c r="M42" i="6" s="1"/>
  <c r="X48" i="9"/>
  <c r="W48" i="9"/>
  <c r="L42" i="6" s="1"/>
  <c r="V48" i="9"/>
  <c r="U48" i="9"/>
  <c r="K42" i="6" s="1"/>
  <c r="T48" i="9"/>
  <c r="S48" i="9"/>
  <c r="J42" i="6" s="1"/>
  <c r="R48" i="9"/>
  <c r="Q48" i="9"/>
  <c r="I42" i="6" s="1"/>
  <c r="P48" i="9"/>
  <c r="O48" i="9"/>
  <c r="H42" i="6" s="1"/>
  <c r="N48" i="9"/>
  <c r="M48" i="9"/>
  <c r="G42" i="6" s="1"/>
  <c r="L48" i="9"/>
  <c r="K48" i="9"/>
  <c r="F42" i="6" s="1"/>
  <c r="J48" i="9"/>
  <c r="I48" i="9"/>
  <c r="E42" i="6" s="1"/>
  <c r="H48" i="9"/>
  <c r="G48" i="9"/>
  <c r="D42" i="6" s="1"/>
  <c r="F48" i="9"/>
  <c r="E48" i="9"/>
  <c r="C42" i="6" s="1"/>
  <c r="AB47" i="9"/>
  <c r="AA47" i="9"/>
  <c r="N41" i="6" s="1"/>
  <c r="Z47" i="9"/>
  <c r="Y47" i="9"/>
  <c r="M41" i="6" s="1"/>
  <c r="X47" i="9"/>
  <c r="W47" i="9"/>
  <c r="L41" i="6" s="1"/>
  <c r="V47" i="9"/>
  <c r="U47" i="9"/>
  <c r="K41" i="6" s="1"/>
  <c r="T47" i="9"/>
  <c r="S47" i="9"/>
  <c r="J41" i="6" s="1"/>
  <c r="R47" i="9"/>
  <c r="Q47" i="9"/>
  <c r="I41" i="6" s="1"/>
  <c r="P47" i="9"/>
  <c r="O47" i="9"/>
  <c r="H41" i="6" s="1"/>
  <c r="N47" i="9"/>
  <c r="M47" i="9"/>
  <c r="G41" i="6" s="1"/>
  <c r="L47" i="9"/>
  <c r="K47" i="9"/>
  <c r="F41" i="6" s="1"/>
  <c r="J47" i="9"/>
  <c r="I47" i="9"/>
  <c r="E41" i="6" s="1"/>
  <c r="H47" i="9"/>
  <c r="G47" i="9"/>
  <c r="D41" i="6" s="1"/>
  <c r="F47" i="9"/>
  <c r="E47" i="9"/>
  <c r="C41" i="6" s="1"/>
  <c r="AB46" i="9"/>
  <c r="AA46" i="9"/>
  <c r="N40" i="6" s="1"/>
  <c r="Z46" i="9"/>
  <c r="Y46" i="9"/>
  <c r="M40" i="6" s="1"/>
  <c r="X46" i="9"/>
  <c r="W46" i="9"/>
  <c r="L40" i="6" s="1"/>
  <c r="V46" i="9"/>
  <c r="U46" i="9"/>
  <c r="K40" i="6" s="1"/>
  <c r="T46" i="9"/>
  <c r="S46" i="9"/>
  <c r="J40" i="6" s="1"/>
  <c r="R46" i="9"/>
  <c r="Q46" i="9"/>
  <c r="I40" i="6" s="1"/>
  <c r="P46" i="9"/>
  <c r="O46" i="9"/>
  <c r="H40" i="6" s="1"/>
  <c r="N46" i="9"/>
  <c r="M46" i="9"/>
  <c r="G40" i="6" s="1"/>
  <c r="L46" i="9"/>
  <c r="K46" i="9"/>
  <c r="F40" i="6" s="1"/>
  <c r="J46" i="9"/>
  <c r="I46" i="9"/>
  <c r="E40" i="6" s="1"/>
  <c r="H46" i="9"/>
  <c r="G46" i="9"/>
  <c r="D40" i="6" s="1"/>
  <c r="F46" i="9"/>
  <c r="E46" i="9"/>
  <c r="C40" i="6" s="1"/>
  <c r="AB45" i="9"/>
  <c r="AA45" i="9"/>
  <c r="N39" i="6" s="1"/>
  <c r="Z45" i="9"/>
  <c r="Y45" i="9"/>
  <c r="M39" i="6" s="1"/>
  <c r="X45" i="9"/>
  <c r="W45" i="9"/>
  <c r="L39" i="6" s="1"/>
  <c r="V45" i="9"/>
  <c r="U45" i="9"/>
  <c r="K39" i="6" s="1"/>
  <c r="T45" i="9"/>
  <c r="S45" i="9"/>
  <c r="J39" i="6" s="1"/>
  <c r="R45" i="9"/>
  <c r="Q45" i="9"/>
  <c r="I39" i="6" s="1"/>
  <c r="P45" i="9"/>
  <c r="O45" i="9"/>
  <c r="H39" i="6" s="1"/>
  <c r="N45" i="9"/>
  <c r="M45" i="9"/>
  <c r="G39" i="6" s="1"/>
  <c r="L45" i="9"/>
  <c r="K45" i="9"/>
  <c r="F39" i="6" s="1"/>
  <c r="J45" i="9"/>
  <c r="I45" i="9"/>
  <c r="E39" i="6" s="1"/>
  <c r="H45" i="9"/>
  <c r="G45" i="9"/>
  <c r="D39" i="6" s="1"/>
  <c r="F45" i="9"/>
  <c r="E45" i="9"/>
  <c r="C39" i="6" s="1"/>
  <c r="AB44" i="9"/>
  <c r="AA44" i="9"/>
  <c r="Z44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AB43" i="9"/>
  <c r="AA43" i="9"/>
  <c r="N38" i="6" s="1"/>
  <c r="Z43" i="9"/>
  <c r="Y43" i="9"/>
  <c r="M38" i="6" s="1"/>
  <c r="X43" i="9"/>
  <c r="W43" i="9"/>
  <c r="L38" i="6" s="1"/>
  <c r="V43" i="9"/>
  <c r="U43" i="9"/>
  <c r="K38" i="6" s="1"/>
  <c r="T43" i="9"/>
  <c r="S43" i="9"/>
  <c r="J38" i="6" s="1"/>
  <c r="R43" i="9"/>
  <c r="Q43" i="9"/>
  <c r="I38" i="6" s="1"/>
  <c r="P43" i="9"/>
  <c r="O43" i="9"/>
  <c r="H38" i="6" s="1"/>
  <c r="N43" i="9"/>
  <c r="M43" i="9"/>
  <c r="G38" i="6" s="1"/>
  <c r="L43" i="9"/>
  <c r="K43" i="9"/>
  <c r="F38" i="6" s="1"/>
  <c r="J43" i="9"/>
  <c r="I43" i="9"/>
  <c r="E38" i="6" s="1"/>
  <c r="H43" i="9"/>
  <c r="G43" i="9"/>
  <c r="D38" i="6" s="1"/>
  <c r="F43" i="9"/>
  <c r="E43" i="9"/>
  <c r="C38" i="6" s="1"/>
  <c r="AB42" i="9"/>
  <c r="AA42" i="9"/>
  <c r="N37" i="6" s="1"/>
  <c r="Z42" i="9"/>
  <c r="Y42" i="9"/>
  <c r="M37" i="6" s="1"/>
  <c r="X42" i="9"/>
  <c r="W42" i="9"/>
  <c r="L37" i="6" s="1"/>
  <c r="V42" i="9"/>
  <c r="U42" i="9"/>
  <c r="K37" i="6" s="1"/>
  <c r="T42" i="9"/>
  <c r="S42" i="9"/>
  <c r="J37" i="6" s="1"/>
  <c r="R42" i="9"/>
  <c r="Q42" i="9"/>
  <c r="I37" i="6" s="1"/>
  <c r="P42" i="9"/>
  <c r="O42" i="9"/>
  <c r="H37" i="6" s="1"/>
  <c r="N42" i="9"/>
  <c r="M42" i="9"/>
  <c r="G37" i="6" s="1"/>
  <c r="L42" i="9"/>
  <c r="K42" i="9"/>
  <c r="F37" i="6" s="1"/>
  <c r="J42" i="9"/>
  <c r="I42" i="9"/>
  <c r="E37" i="6" s="1"/>
  <c r="H42" i="9"/>
  <c r="G42" i="9"/>
  <c r="D37" i="6" s="1"/>
  <c r="F42" i="9"/>
  <c r="E42" i="9"/>
  <c r="C37" i="6" s="1"/>
  <c r="AB41" i="9"/>
  <c r="AA41" i="9"/>
  <c r="N36" i="6" s="1"/>
  <c r="Z41" i="9"/>
  <c r="Y41" i="9"/>
  <c r="M36" i="6" s="1"/>
  <c r="X41" i="9"/>
  <c r="W41" i="9"/>
  <c r="L36" i="6" s="1"/>
  <c r="V41" i="9"/>
  <c r="U41" i="9"/>
  <c r="K36" i="6" s="1"/>
  <c r="T41" i="9"/>
  <c r="S41" i="9"/>
  <c r="J36" i="6" s="1"/>
  <c r="R41" i="9"/>
  <c r="Q41" i="9"/>
  <c r="I36" i="6" s="1"/>
  <c r="P41" i="9"/>
  <c r="O41" i="9"/>
  <c r="H36" i="6" s="1"/>
  <c r="N41" i="9"/>
  <c r="M41" i="9"/>
  <c r="G36" i="6" s="1"/>
  <c r="L41" i="9"/>
  <c r="K41" i="9"/>
  <c r="F36" i="6" s="1"/>
  <c r="J41" i="9"/>
  <c r="I41" i="9"/>
  <c r="E36" i="6" s="1"/>
  <c r="H41" i="9"/>
  <c r="G41" i="9"/>
  <c r="D36" i="6" s="1"/>
  <c r="F41" i="9"/>
  <c r="E41" i="9"/>
  <c r="C36" i="6" s="1"/>
  <c r="AB40" i="9"/>
  <c r="AA40" i="9"/>
  <c r="N35" i="6" s="1"/>
  <c r="Z40" i="9"/>
  <c r="Y40" i="9"/>
  <c r="M35" i="6" s="1"/>
  <c r="X40" i="9"/>
  <c r="W40" i="9"/>
  <c r="L35" i="6" s="1"/>
  <c r="V40" i="9"/>
  <c r="U40" i="9"/>
  <c r="K35" i="6" s="1"/>
  <c r="T40" i="9"/>
  <c r="S40" i="9"/>
  <c r="J35" i="6" s="1"/>
  <c r="R40" i="9"/>
  <c r="Q40" i="9"/>
  <c r="I35" i="6" s="1"/>
  <c r="P40" i="9"/>
  <c r="O40" i="9"/>
  <c r="H35" i="6" s="1"/>
  <c r="N40" i="9"/>
  <c r="M40" i="9"/>
  <c r="G35" i="6" s="1"/>
  <c r="L40" i="9"/>
  <c r="K40" i="9"/>
  <c r="F35" i="6" s="1"/>
  <c r="J40" i="9"/>
  <c r="I40" i="9"/>
  <c r="E35" i="6" s="1"/>
  <c r="H40" i="9"/>
  <c r="G40" i="9"/>
  <c r="D35" i="6" s="1"/>
  <c r="F40" i="9"/>
  <c r="E40" i="9"/>
  <c r="C35" i="6" s="1"/>
  <c r="AB39" i="9"/>
  <c r="AA39" i="9"/>
  <c r="N34" i="6" s="1"/>
  <c r="Z39" i="9"/>
  <c r="Y39" i="9"/>
  <c r="M34" i="6" s="1"/>
  <c r="X39" i="9"/>
  <c r="W39" i="9"/>
  <c r="L34" i="6" s="1"/>
  <c r="V39" i="9"/>
  <c r="U39" i="9"/>
  <c r="K34" i="6" s="1"/>
  <c r="T39" i="9"/>
  <c r="S39" i="9"/>
  <c r="J34" i="6" s="1"/>
  <c r="R39" i="9"/>
  <c r="Q39" i="9"/>
  <c r="I34" i="6" s="1"/>
  <c r="P39" i="9"/>
  <c r="O39" i="9"/>
  <c r="H34" i="6" s="1"/>
  <c r="N39" i="9"/>
  <c r="M39" i="9"/>
  <c r="G34" i="6" s="1"/>
  <c r="L39" i="9"/>
  <c r="K39" i="9"/>
  <c r="F34" i="6" s="1"/>
  <c r="J39" i="9"/>
  <c r="I39" i="9"/>
  <c r="E34" i="6" s="1"/>
  <c r="H39" i="9"/>
  <c r="G39" i="9"/>
  <c r="D34" i="6" s="1"/>
  <c r="F39" i="9"/>
  <c r="E39" i="9"/>
  <c r="C34" i="6" s="1"/>
  <c r="AB38" i="9"/>
  <c r="AA38" i="9"/>
  <c r="Z38" i="9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AB37" i="9"/>
  <c r="AA37" i="9"/>
  <c r="Z37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AB36" i="9"/>
  <c r="AA36" i="9"/>
  <c r="N33" i="6" s="1"/>
  <c r="Z36" i="9"/>
  <c r="Y36" i="9"/>
  <c r="M33" i="6" s="1"/>
  <c r="X36" i="9"/>
  <c r="W36" i="9"/>
  <c r="L33" i="6" s="1"/>
  <c r="V36" i="9"/>
  <c r="U36" i="9"/>
  <c r="K33" i="6" s="1"/>
  <c r="T36" i="9"/>
  <c r="S36" i="9"/>
  <c r="J33" i="6" s="1"/>
  <c r="R36" i="9"/>
  <c r="Q36" i="9"/>
  <c r="I33" i="6" s="1"/>
  <c r="P36" i="9"/>
  <c r="O36" i="9"/>
  <c r="H33" i="6" s="1"/>
  <c r="N36" i="9"/>
  <c r="M36" i="9"/>
  <c r="G33" i="6" s="1"/>
  <c r="L36" i="9"/>
  <c r="K36" i="9"/>
  <c r="F33" i="6" s="1"/>
  <c r="J36" i="9"/>
  <c r="I36" i="9"/>
  <c r="E33" i="6" s="1"/>
  <c r="H36" i="9"/>
  <c r="G36" i="9"/>
  <c r="D33" i="6" s="1"/>
  <c r="F36" i="9"/>
  <c r="E36" i="9"/>
  <c r="C33" i="6" s="1"/>
  <c r="AB35" i="9"/>
  <c r="AA35" i="9"/>
  <c r="Z35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AB34" i="9"/>
  <c r="AA34" i="9"/>
  <c r="N32" i="6" s="1"/>
  <c r="Z34" i="9"/>
  <c r="Y34" i="9"/>
  <c r="M32" i="6" s="1"/>
  <c r="X34" i="9"/>
  <c r="W34" i="9"/>
  <c r="L32" i="6" s="1"/>
  <c r="V34" i="9"/>
  <c r="U34" i="9"/>
  <c r="K32" i="6" s="1"/>
  <c r="T34" i="9"/>
  <c r="S34" i="9"/>
  <c r="J32" i="6" s="1"/>
  <c r="R34" i="9"/>
  <c r="Q34" i="9"/>
  <c r="I32" i="6" s="1"/>
  <c r="P34" i="9"/>
  <c r="O34" i="9"/>
  <c r="H32" i="6" s="1"/>
  <c r="N34" i="9"/>
  <c r="M34" i="9"/>
  <c r="G32" i="6" s="1"/>
  <c r="L34" i="9"/>
  <c r="K34" i="9"/>
  <c r="F32" i="6" s="1"/>
  <c r="J34" i="9"/>
  <c r="I34" i="9"/>
  <c r="E32" i="6" s="1"/>
  <c r="H34" i="9"/>
  <c r="G34" i="9"/>
  <c r="D32" i="6" s="1"/>
  <c r="F34" i="9"/>
  <c r="E34" i="9"/>
  <c r="C32" i="6" s="1"/>
  <c r="AB33" i="9"/>
  <c r="AA33" i="9"/>
  <c r="N31" i="6" s="1"/>
  <c r="Z33" i="9"/>
  <c r="Y33" i="9"/>
  <c r="M31" i="6" s="1"/>
  <c r="X33" i="9"/>
  <c r="W33" i="9"/>
  <c r="L31" i="6" s="1"/>
  <c r="V33" i="9"/>
  <c r="U33" i="9"/>
  <c r="K31" i="6" s="1"/>
  <c r="T33" i="9"/>
  <c r="S33" i="9"/>
  <c r="J31" i="6" s="1"/>
  <c r="R33" i="9"/>
  <c r="Q33" i="9"/>
  <c r="I31" i="6" s="1"/>
  <c r="P33" i="9"/>
  <c r="O33" i="9"/>
  <c r="H31" i="6" s="1"/>
  <c r="N33" i="9"/>
  <c r="M33" i="9"/>
  <c r="G31" i="6" s="1"/>
  <c r="L33" i="9"/>
  <c r="K33" i="9"/>
  <c r="F31" i="6" s="1"/>
  <c r="J33" i="9"/>
  <c r="I33" i="9"/>
  <c r="E31" i="6" s="1"/>
  <c r="H33" i="9"/>
  <c r="G33" i="9"/>
  <c r="D31" i="6" s="1"/>
  <c r="F33" i="9"/>
  <c r="E33" i="9"/>
  <c r="C31" i="6" s="1"/>
  <c r="AB32" i="9"/>
  <c r="AA32" i="9"/>
  <c r="N30" i="6" s="1"/>
  <c r="Z32" i="9"/>
  <c r="Y32" i="9"/>
  <c r="M30" i="6" s="1"/>
  <c r="X32" i="9"/>
  <c r="W32" i="9"/>
  <c r="L30" i="6" s="1"/>
  <c r="V32" i="9"/>
  <c r="U32" i="9"/>
  <c r="K30" i="6" s="1"/>
  <c r="T32" i="9"/>
  <c r="S32" i="9"/>
  <c r="J30" i="6" s="1"/>
  <c r="R32" i="9"/>
  <c r="Q32" i="9"/>
  <c r="I30" i="6" s="1"/>
  <c r="P32" i="9"/>
  <c r="O32" i="9"/>
  <c r="H30" i="6" s="1"/>
  <c r="N32" i="9"/>
  <c r="M32" i="9"/>
  <c r="G30" i="6" s="1"/>
  <c r="L32" i="9"/>
  <c r="K32" i="9"/>
  <c r="F30" i="6" s="1"/>
  <c r="J32" i="9"/>
  <c r="I32" i="9"/>
  <c r="E30" i="6" s="1"/>
  <c r="H32" i="9"/>
  <c r="G32" i="9"/>
  <c r="D30" i="6" s="1"/>
  <c r="F32" i="9"/>
  <c r="E32" i="9"/>
  <c r="C30" i="6" s="1"/>
  <c r="AB31" i="9"/>
  <c r="AA31" i="9"/>
  <c r="N29" i="6" s="1"/>
  <c r="Z31" i="9"/>
  <c r="Y31" i="9"/>
  <c r="M29" i="6" s="1"/>
  <c r="X31" i="9"/>
  <c r="W31" i="9"/>
  <c r="L29" i="6" s="1"/>
  <c r="V31" i="9"/>
  <c r="U31" i="9"/>
  <c r="K29" i="6" s="1"/>
  <c r="T31" i="9"/>
  <c r="S31" i="9"/>
  <c r="J29" i="6" s="1"/>
  <c r="R31" i="9"/>
  <c r="Q31" i="9"/>
  <c r="I29" i="6" s="1"/>
  <c r="P31" i="9"/>
  <c r="O31" i="9"/>
  <c r="H29" i="6" s="1"/>
  <c r="N31" i="9"/>
  <c r="M31" i="9"/>
  <c r="G29" i="6" s="1"/>
  <c r="L31" i="9"/>
  <c r="K31" i="9"/>
  <c r="F29" i="6" s="1"/>
  <c r="J31" i="9"/>
  <c r="I31" i="9"/>
  <c r="E29" i="6" s="1"/>
  <c r="H31" i="9"/>
  <c r="G31" i="9"/>
  <c r="D29" i="6" s="1"/>
  <c r="F31" i="9"/>
  <c r="E31" i="9"/>
  <c r="C29" i="6" s="1"/>
  <c r="AB30" i="9"/>
  <c r="AA30" i="9"/>
  <c r="N28" i="6" s="1"/>
  <c r="Z30" i="9"/>
  <c r="Y30" i="9"/>
  <c r="M28" i="6" s="1"/>
  <c r="X30" i="9"/>
  <c r="W30" i="9"/>
  <c r="L28" i="6" s="1"/>
  <c r="V30" i="9"/>
  <c r="U30" i="9"/>
  <c r="K28" i="6" s="1"/>
  <c r="T30" i="9"/>
  <c r="S30" i="9"/>
  <c r="J28" i="6" s="1"/>
  <c r="R30" i="9"/>
  <c r="Q30" i="9"/>
  <c r="I28" i="6" s="1"/>
  <c r="P30" i="9"/>
  <c r="O30" i="9"/>
  <c r="H28" i="6" s="1"/>
  <c r="N30" i="9"/>
  <c r="M30" i="9"/>
  <c r="G28" i="6" s="1"/>
  <c r="L30" i="9"/>
  <c r="K30" i="9"/>
  <c r="F28" i="6" s="1"/>
  <c r="J30" i="9"/>
  <c r="I30" i="9"/>
  <c r="E28" i="6" s="1"/>
  <c r="H30" i="9"/>
  <c r="G30" i="9"/>
  <c r="D28" i="6" s="1"/>
  <c r="F30" i="9"/>
  <c r="E30" i="9"/>
  <c r="C28" i="6" s="1"/>
  <c r="AB29" i="9"/>
  <c r="AA29" i="9"/>
  <c r="N27" i="6" s="1"/>
  <c r="Z29" i="9"/>
  <c r="Y29" i="9"/>
  <c r="M27" i="6" s="1"/>
  <c r="X29" i="9"/>
  <c r="W29" i="9"/>
  <c r="L27" i="6" s="1"/>
  <c r="V29" i="9"/>
  <c r="U29" i="9"/>
  <c r="K27" i="6" s="1"/>
  <c r="T29" i="9"/>
  <c r="S29" i="9"/>
  <c r="J27" i="6" s="1"/>
  <c r="R29" i="9"/>
  <c r="Q29" i="9"/>
  <c r="I27" i="6" s="1"/>
  <c r="P29" i="9"/>
  <c r="O29" i="9"/>
  <c r="H27" i="6" s="1"/>
  <c r="N29" i="9"/>
  <c r="M29" i="9"/>
  <c r="G27" i="6" s="1"/>
  <c r="L29" i="9"/>
  <c r="K29" i="9"/>
  <c r="F27" i="6" s="1"/>
  <c r="J29" i="9"/>
  <c r="I29" i="9"/>
  <c r="E27" i="6" s="1"/>
  <c r="H29" i="9"/>
  <c r="G29" i="9"/>
  <c r="D27" i="6" s="1"/>
  <c r="F29" i="9"/>
  <c r="E29" i="9"/>
  <c r="C27" i="6" s="1"/>
  <c r="AB28" i="9"/>
  <c r="AA28" i="9"/>
  <c r="N26" i="6" s="1"/>
  <c r="Z28" i="9"/>
  <c r="Y28" i="9"/>
  <c r="M26" i="6" s="1"/>
  <c r="X28" i="9"/>
  <c r="W28" i="9"/>
  <c r="L26" i="6" s="1"/>
  <c r="V28" i="9"/>
  <c r="U28" i="9"/>
  <c r="K26" i="6" s="1"/>
  <c r="T28" i="9"/>
  <c r="S28" i="9"/>
  <c r="J26" i="6" s="1"/>
  <c r="R28" i="9"/>
  <c r="Q28" i="9"/>
  <c r="I26" i="6" s="1"/>
  <c r="P28" i="9"/>
  <c r="O28" i="9"/>
  <c r="H26" i="6" s="1"/>
  <c r="N28" i="9"/>
  <c r="M28" i="9"/>
  <c r="G26" i="6" s="1"/>
  <c r="L28" i="9"/>
  <c r="K28" i="9"/>
  <c r="F26" i="6" s="1"/>
  <c r="J28" i="9"/>
  <c r="I28" i="9"/>
  <c r="E26" i="6" s="1"/>
  <c r="H28" i="9"/>
  <c r="G28" i="9"/>
  <c r="D26" i="6" s="1"/>
  <c r="F28" i="9"/>
  <c r="E28" i="9"/>
  <c r="C26" i="6" s="1"/>
  <c r="AB27" i="9"/>
  <c r="AA27" i="9"/>
  <c r="N25" i="6" s="1"/>
  <c r="Z27" i="9"/>
  <c r="Y27" i="9"/>
  <c r="M25" i="6" s="1"/>
  <c r="X27" i="9"/>
  <c r="W27" i="9"/>
  <c r="L25" i="6" s="1"/>
  <c r="V27" i="9"/>
  <c r="U27" i="9"/>
  <c r="K25" i="6" s="1"/>
  <c r="T27" i="9"/>
  <c r="S27" i="9"/>
  <c r="J25" i="6" s="1"/>
  <c r="R27" i="9"/>
  <c r="Q27" i="9"/>
  <c r="I25" i="6" s="1"/>
  <c r="P27" i="9"/>
  <c r="O27" i="9"/>
  <c r="H25" i="6" s="1"/>
  <c r="N27" i="9"/>
  <c r="M27" i="9"/>
  <c r="G25" i="6" s="1"/>
  <c r="L27" i="9"/>
  <c r="K27" i="9"/>
  <c r="F25" i="6" s="1"/>
  <c r="J27" i="9"/>
  <c r="I27" i="9"/>
  <c r="E25" i="6" s="1"/>
  <c r="H27" i="9"/>
  <c r="G27" i="9"/>
  <c r="D25" i="6" s="1"/>
  <c r="F27" i="9"/>
  <c r="E27" i="9"/>
  <c r="C25" i="6" s="1"/>
  <c r="AB26" i="9"/>
  <c r="AA26" i="9"/>
  <c r="N24" i="6" s="1"/>
  <c r="Z26" i="9"/>
  <c r="Y26" i="9"/>
  <c r="M24" i="6" s="1"/>
  <c r="X26" i="9"/>
  <c r="W26" i="9"/>
  <c r="L24" i="6" s="1"/>
  <c r="V26" i="9"/>
  <c r="U26" i="9"/>
  <c r="K24" i="6" s="1"/>
  <c r="T26" i="9"/>
  <c r="S26" i="9"/>
  <c r="J24" i="6" s="1"/>
  <c r="R26" i="9"/>
  <c r="Q26" i="9"/>
  <c r="I24" i="6" s="1"/>
  <c r="P26" i="9"/>
  <c r="O26" i="9"/>
  <c r="H24" i="6" s="1"/>
  <c r="N26" i="9"/>
  <c r="M26" i="9"/>
  <c r="G24" i="6" s="1"/>
  <c r="L26" i="9"/>
  <c r="K26" i="9"/>
  <c r="F24" i="6" s="1"/>
  <c r="J26" i="9"/>
  <c r="I26" i="9"/>
  <c r="E24" i="6" s="1"/>
  <c r="H26" i="9"/>
  <c r="G26" i="9"/>
  <c r="D24" i="6" s="1"/>
  <c r="F26" i="9"/>
  <c r="E26" i="9"/>
  <c r="C24" i="6" s="1"/>
  <c r="AB25" i="9"/>
  <c r="AA25" i="9"/>
  <c r="N23" i="6" s="1"/>
  <c r="Z25" i="9"/>
  <c r="Y25" i="9"/>
  <c r="M23" i="6" s="1"/>
  <c r="X25" i="9"/>
  <c r="W25" i="9"/>
  <c r="L23" i="6" s="1"/>
  <c r="V25" i="9"/>
  <c r="U25" i="9"/>
  <c r="K23" i="6" s="1"/>
  <c r="T25" i="9"/>
  <c r="S25" i="9"/>
  <c r="J23" i="6" s="1"/>
  <c r="R25" i="9"/>
  <c r="Q25" i="9"/>
  <c r="I23" i="6" s="1"/>
  <c r="P25" i="9"/>
  <c r="O25" i="9"/>
  <c r="H23" i="6" s="1"/>
  <c r="N25" i="9"/>
  <c r="M25" i="9"/>
  <c r="G23" i="6" s="1"/>
  <c r="L25" i="9"/>
  <c r="K25" i="9"/>
  <c r="F23" i="6" s="1"/>
  <c r="J25" i="9"/>
  <c r="I25" i="9"/>
  <c r="E23" i="6" s="1"/>
  <c r="H25" i="9"/>
  <c r="G25" i="9"/>
  <c r="D23" i="6" s="1"/>
  <c r="F25" i="9"/>
  <c r="E25" i="9"/>
  <c r="C23" i="6" s="1"/>
  <c r="AB24" i="9"/>
  <c r="AA24" i="9"/>
  <c r="N22" i="6" s="1"/>
  <c r="Z24" i="9"/>
  <c r="Y24" i="9"/>
  <c r="M22" i="6" s="1"/>
  <c r="X24" i="9"/>
  <c r="W24" i="9"/>
  <c r="L22" i="6" s="1"/>
  <c r="V24" i="9"/>
  <c r="U24" i="9"/>
  <c r="K22" i="6" s="1"/>
  <c r="T24" i="9"/>
  <c r="S24" i="9"/>
  <c r="J22" i="6" s="1"/>
  <c r="R24" i="9"/>
  <c r="Q24" i="9"/>
  <c r="I22" i="6" s="1"/>
  <c r="P24" i="9"/>
  <c r="O24" i="9"/>
  <c r="H22" i="6" s="1"/>
  <c r="N24" i="9"/>
  <c r="M24" i="9"/>
  <c r="G22" i="6" s="1"/>
  <c r="L24" i="9"/>
  <c r="K24" i="9"/>
  <c r="F22" i="6" s="1"/>
  <c r="J24" i="9"/>
  <c r="I24" i="9"/>
  <c r="E22" i="6" s="1"/>
  <c r="H24" i="9"/>
  <c r="G24" i="9"/>
  <c r="D22" i="6" s="1"/>
  <c r="F24" i="9"/>
  <c r="E24" i="9"/>
  <c r="C22" i="6" s="1"/>
  <c r="AB23" i="9"/>
  <c r="AA23" i="9"/>
  <c r="N21" i="6" s="1"/>
  <c r="Z23" i="9"/>
  <c r="Y23" i="9"/>
  <c r="M21" i="6" s="1"/>
  <c r="X23" i="9"/>
  <c r="W23" i="9"/>
  <c r="L21" i="6" s="1"/>
  <c r="V23" i="9"/>
  <c r="U23" i="9"/>
  <c r="K21" i="6" s="1"/>
  <c r="T23" i="9"/>
  <c r="S23" i="9"/>
  <c r="J21" i="6" s="1"/>
  <c r="R23" i="9"/>
  <c r="Q23" i="9"/>
  <c r="I21" i="6" s="1"/>
  <c r="P23" i="9"/>
  <c r="O23" i="9"/>
  <c r="H21" i="6" s="1"/>
  <c r="N23" i="9"/>
  <c r="M23" i="9"/>
  <c r="G21" i="6" s="1"/>
  <c r="L23" i="9"/>
  <c r="K23" i="9"/>
  <c r="F21" i="6" s="1"/>
  <c r="J23" i="9"/>
  <c r="I23" i="9"/>
  <c r="E21" i="6" s="1"/>
  <c r="H23" i="9"/>
  <c r="G23" i="9"/>
  <c r="D21" i="6" s="1"/>
  <c r="F23" i="9"/>
  <c r="E23" i="9"/>
  <c r="C21" i="6" s="1"/>
  <c r="AB22" i="9"/>
  <c r="AA22" i="9"/>
  <c r="N20" i="6" s="1"/>
  <c r="Z22" i="9"/>
  <c r="Y22" i="9"/>
  <c r="M20" i="6" s="1"/>
  <c r="X22" i="9"/>
  <c r="W22" i="9"/>
  <c r="L20" i="6" s="1"/>
  <c r="V22" i="9"/>
  <c r="U22" i="9"/>
  <c r="K20" i="6" s="1"/>
  <c r="T22" i="9"/>
  <c r="S22" i="9"/>
  <c r="J20" i="6" s="1"/>
  <c r="R22" i="9"/>
  <c r="Q22" i="9"/>
  <c r="I20" i="6" s="1"/>
  <c r="P22" i="9"/>
  <c r="O22" i="9"/>
  <c r="H20" i="6" s="1"/>
  <c r="N22" i="9"/>
  <c r="M22" i="9"/>
  <c r="G20" i="6" s="1"/>
  <c r="L22" i="9"/>
  <c r="K22" i="9"/>
  <c r="F20" i="6" s="1"/>
  <c r="J22" i="9"/>
  <c r="I22" i="9"/>
  <c r="E20" i="6" s="1"/>
  <c r="H22" i="9"/>
  <c r="G22" i="9"/>
  <c r="D20" i="6" s="1"/>
  <c r="F22" i="9"/>
  <c r="E22" i="9"/>
  <c r="C20" i="6" s="1"/>
  <c r="AB21" i="9"/>
  <c r="AA21" i="9"/>
  <c r="N19" i="6" s="1"/>
  <c r="Z21" i="9"/>
  <c r="Y21" i="9"/>
  <c r="M19" i="6" s="1"/>
  <c r="X21" i="9"/>
  <c r="W21" i="9"/>
  <c r="L19" i="6" s="1"/>
  <c r="V21" i="9"/>
  <c r="U21" i="9"/>
  <c r="K19" i="6" s="1"/>
  <c r="T21" i="9"/>
  <c r="S21" i="9"/>
  <c r="J19" i="6" s="1"/>
  <c r="R21" i="9"/>
  <c r="Q21" i="9"/>
  <c r="I19" i="6" s="1"/>
  <c r="P21" i="9"/>
  <c r="O21" i="9"/>
  <c r="H19" i="6" s="1"/>
  <c r="N21" i="9"/>
  <c r="M21" i="9"/>
  <c r="G19" i="6" s="1"/>
  <c r="L21" i="9"/>
  <c r="K21" i="9"/>
  <c r="F19" i="6" s="1"/>
  <c r="J21" i="9"/>
  <c r="I21" i="9"/>
  <c r="E19" i="6" s="1"/>
  <c r="H21" i="9"/>
  <c r="G21" i="9"/>
  <c r="D19" i="6" s="1"/>
  <c r="F21" i="9"/>
  <c r="E21" i="9"/>
  <c r="C19" i="6" s="1"/>
  <c r="AB20" i="9"/>
  <c r="AA20" i="9"/>
  <c r="N18" i="6" s="1"/>
  <c r="Z20" i="9"/>
  <c r="Y20" i="9"/>
  <c r="M18" i="6" s="1"/>
  <c r="X20" i="9"/>
  <c r="W20" i="9"/>
  <c r="L18" i="6" s="1"/>
  <c r="V20" i="9"/>
  <c r="U20" i="9"/>
  <c r="K18" i="6" s="1"/>
  <c r="T20" i="9"/>
  <c r="S20" i="9"/>
  <c r="J18" i="6" s="1"/>
  <c r="R20" i="9"/>
  <c r="Q20" i="9"/>
  <c r="I18" i="6" s="1"/>
  <c r="P20" i="9"/>
  <c r="O20" i="9"/>
  <c r="H18" i="6" s="1"/>
  <c r="N20" i="9"/>
  <c r="M20" i="9"/>
  <c r="G18" i="6" s="1"/>
  <c r="L20" i="9"/>
  <c r="K20" i="9"/>
  <c r="F18" i="6" s="1"/>
  <c r="J20" i="9"/>
  <c r="I20" i="9"/>
  <c r="E18" i="6" s="1"/>
  <c r="H20" i="9"/>
  <c r="G20" i="9"/>
  <c r="D18" i="6" s="1"/>
  <c r="F20" i="9"/>
  <c r="E20" i="9"/>
  <c r="C18" i="6" s="1"/>
  <c r="AB19" i="9"/>
  <c r="AA19" i="9"/>
  <c r="N17" i="6" s="1"/>
  <c r="Z19" i="9"/>
  <c r="Y19" i="9"/>
  <c r="M17" i="6" s="1"/>
  <c r="X19" i="9"/>
  <c r="W19" i="9"/>
  <c r="L17" i="6" s="1"/>
  <c r="V19" i="9"/>
  <c r="U19" i="9"/>
  <c r="K17" i="6" s="1"/>
  <c r="T19" i="9"/>
  <c r="S19" i="9"/>
  <c r="J17" i="6" s="1"/>
  <c r="R19" i="9"/>
  <c r="Q19" i="9"/>
  <c r="I17" i="6" s="1"/>
  <c r="P19" i="9"/>
  <c r="O19" i="9"/>
  <c r="H17" i="6" s="1"/>
  <c r="N19" i="9"/>
  <c r="M19" i="9"/>
  <c r="G17" i="6" s="1"/>
  <c r="L19" i="9"/>
  <c r="K19" i="9"/>
  <c r="F17" i="6" s="1"/>
  <c r="J19" i="9"/>
  <c r="I19" i="9"/>
  <c r="E17" i="6" s="1"/>
  <c r="H19" i="9"/>
  <c r="G19" i="9"/>
  <c r="D17" i="6" s="1"/>
  <c r="F19" i="9"/>
  <c r="E19" i="9"/>
  <c r="C17" i="6" s="1"/>
  <c r="AB18" i="9"/>
  <c r="AA18" i="9"/>
  <c r="N16" i="6" s="1"/>
  <c r="Z18" i="9"/>
  <c r="Y18" i="9"/>
  <c r="M16" i="6" s="1"/>
  <c r="X18" i="9"/>
  <c r="W18" i="9"/>
  <c r="L16" i="6" s="1"/>
  <c r="V18" i="9"/>
  <c r="U18" i="9"/>
  <c r="K16" i="6" s="1"/>
  <c r="T18" i="9"/>
  <c r="S18" i="9"/>
  <c r="J16" i="6" s="1"/>
  <c r="R18" i="9"/>
  <c r="Q18" i="9"/>
  <c r="I16" i="6" s="1"/>
  <c r="P18" i="9"/>
  <c r="O18" i="9"/>
  <c r="H16" i="6" s="1"/>
  <c r="N18" i="9"/>
  <c r="M18" i="9"/>
  <c r="G16" i="6" s="1"/>
  <c r="L18" i="9"/>
  <c r="K18" i="9"/>
  <c r="F16" i="6" s="1"/>
  <c r="J18" i="9"/>
  <c r="I18" i="9"/>
  <c r="E16" i="6" s="1"/>
  <c r="H18" i="9"/>
  <c r="G18" i="9"/>
  <c r="D16" i="6" s="1"/>
  <c r="F18" i="9"/>
  <c r="E18" i="9"/>
  <c r="C16" i="6" s="1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AB16" i="9"/>
  <c r="AA16" i="9"/>
  <c r="N15" i="6" s="1"/>
  <c r="Z16" i="9"/>
  <c r="Y16" i="9"/>
  <c r="M15" i="6" s="1"/>
  <c r="X16" i="9"/>
  <c r="W16" i="9"/>
  <c r="L15" i="6" s="1"/>
  <c r="V16" i="9"/>
  <c r="U16" i="9"/>
  <c r="K15" i="6" s="1"/>
  <c r="T16" i="9"/>
  <c r="S16" i="9"/>
  <c r="J15" i="6" s="1"/>
  <c r="R16" i="9"/>
  <c r="Q16" i="9"/>
  <c r="I15" i="6" s="1"/>
  <c r="P16" i="9"/>
  <c r="O16" i="9"/>
  <c r="H15" i="6" s="1"/>
  <c r="N16" i="9"/>
  <c r="M16" i="9"/>
  <c r="G15" i="6" s="1"/>
  <c r="L16" i="9"/>
  <c r="K16" i="9"/>
  <c r="F15" i="6" s="1"/>
  <c r="J16" i="9"/>
  <c r="I16" i="9"/>
  <c r="E15" i="6" s="1"/>
  <c r="H16" i="9"/>
  <c r="G16" i="9"/>
  <c r="D15" i="6" s="1"/>
  <c r="F16" i="9"/>
  <c r="E16" i="9"/>
  <c r="C15" i="6" s="1"/>
  <c r="AB15" i="9"/>
  <c r="AA15" i="9"/>
  <c r="N14" i="6" s="1"/>
  <c r="Z15" i="9"/>
  <c r="Y15" i="9"/>
  <c r="M14" i="6" s="1"/>
  <c r="X15" i="9"/>
  <c r="W15" i="9"/>
  <c r="L14" i="6" s="1"/>
  <c r="V15" i="9"/>
  <c r="U15" i="9"/>
  <c r="K14" i="6" s="1"/>
  <c r="T15" i="9"/>
  <c r="S15" i="9"/>
  <c r="J14" i="6" s="1"/>
  <c r="R15" i="9"/>
  <c r="Q15" i="9"/>
  <c r="I14" i="6" s="1"/>
  <c r="P15" i="9"/>
  <c r="O15" i="9"/>
  <c r="H14" i="6" s="1"/>
  <c r="N15" i="9"/>
  <c r="M15" i="9"/>
  <c r="G14" i="6" s="1"/>
  <c r="L15" i="9"/>
  <c r="K15" i="9"/>
  <c r="F14" i="6" s="1"/>
  <c r="J15" i="9"/>
  <c r="I15" i="9"/>
  <c r="E14" i="6" s="1"/>
  <c r="H15" i="9"/>
  <c r="G15" i="9"/>
  <c r="D14" i="6" s="1"/>
  <c r="F15" i="9"/>
  <c r="E15" i="9"/>
  <c r="C14" i="6" s="1"/>
  <c r="AB14" i="9"/>
  <c r="AA14" i="9"/>
  <c r="N13" i="6" s="1"/>
  <c r="Z14" i="9"/>
  <c r="Y14" i="9"/>
  <c r="M13" i="6" s="1"/>
  <c r="X14" i="9"/>
  <c r="W14" i="9"/>
  <c r="L13" i="6" s="1"/>
  <c r="V14" i="9"/>
  <c r="U14" i="9"/>
  <c r="K13" i="6" s="1"/>
  <c r="T14" i="9"/>
  <c r="S14" i="9"/>
  <c r="J13" i="6" s="1"/>
  <c r="R14" i="9"/>
  <c r="Q14" i="9"/>
  <c r="I13" i="6" s="1"/>
  <c r="P14" i="9"/>
  <c r="O14" i="9"/>
  <c r="H13" i="6" s="1"/>
  <c r="N14" i="9"/>
  <c r="M14" i="9"/>
  <c r="G13" i="6" s="1"/>
  <c r="L14" i="9"/>
  <c r="K14" i="9"/>
  <c r="F13" i="6" s="1"/>
  <c r="J14" i="9"/>
  <c r="I14" i="9"/>
  <c r="E13" i="6" s="1"/>
  <c r="H14" i="9"/>
  <c r="G14" i="9"/>
  <c r="D13" i="6" s="1"/>
  <c r="F14" i="9"/>
  <c r="E14" i="9"/>
  <c r="C13" i="6" s="1"/>
  <c r="AB13" i="9"/>
  <c r="AA13" i="9"/>
  <c r="N12" i="6" s="1"/>
  <c r="Z13" i="9"/>
  <c r="Y13" i="9"/>
  <c r="M12" i="6" s="1"/>
  <c r="X13" i="9"/>
  <c r="W13" i="9"/>
  <c r="L12" i="6" s="1"/>
  <c r="V13" i="9"/>
  <c r="U13" i="9"/>
  <c r="K12" i="6" s="1"/>
  <c r="T13" i="9"/>
  <c r="S13" i="9"/>
  <c r="J12" i="6" s="1"/>
  <c r="R13" i="9"/>
  <c r="Q13" i="9"/>
  <c r="I12" i="6" s="1"/>
  <c r="P13" i="9"/>
  <c r="O13" i="9"/>
  <c r="H12" i="6" s="1"/>
  <c r="N13" i="9"/>
  <c r="M13" i="9"/>
  <c r="G12" i="6" s="1"/>
  <c r="L13" i="9"/>
  <c r="K13" i="9"/>
  <c r="F12" i="6" s="1"/>
  <c r="J13" i="9"/>
  <c r="I13" i="9"/>
  <c r="E12" i="6" s="1"/>
  <c r="H13" i="9"/>
  <c r="G13" i="9"/>
  <c r="D12" i="6" s="1"/>
  <c r="F13" i="9"/>
  <c r="E13" i="9"/>
  <c r="C12" i="6" s="1"/>
  <c r="AB12" i="9"/>
  <c r="AA12" i="9"/>
  <c r="N11" i="6" s="1"/>
  <c r="Z12" i="9"/>
  <c r="Y12" i="9"/>
  <c r="M11" i="6" s="1"/>
  <c r="X12" i="9"/>
  <c r="W12" i="9"/>
  <c r="L11" i="6" s="1"/>
  <c r="V12" i="9"/>
  <c r="U12" i="9"/>
  <c r="K11" i="6" s="1"/>
  <c r="T12" i="9"/>
  <c r="S12" i="9"/>
  <c r="J11" i="6" s="1"/>
  <c r="R12" i="9"/>
  <c r="Q12" i="9"/>
  <c r="I11" i="6" s="1"/>
  <c r="P12" i="9"/>
  <c r="O12" i="9"/>
  <c r="H11" i="6" s="1"/>
  <c r="N12" i="9"/>
  <c r="M12" i="9"/>
  <c r="G11" i="6" s="1"/>
  <c r="L12" i="9"/>
  <c r="K12" i="9"/>
  <c r="F11" i="6" s="1"/>
  <c r="J12" i="9"/>
  <c r="I12" i="9"/>
  <c r="E11" i="6" s="1"/>
  <c r="H12" i="9"/>
  <c r="G12" i="9"/>
  <c r="D11" i="6" s="1"/>
  <c r="F12" i="9"/>
  <c r="E12" i="9"/>
  <c r="C11" i="6" s="1"/>
  <c r="AB11" i="9"/>
  <c r="AA11" i="9"/>
  <c r="N10" i="6" s="1"/>
  <c r="Z11" i="9"/>
  <c r="Y11" i="9"/>
  <c r="M10" i="6" s="1"/>
  <c r="X11" i="9"/>
  <c r="W11" i="9"/>
  <c r="L10" i="6" s="1"/>
  <c r="V11" i="9"/>
  <c r="U11" i="9"/>
  <c r="K10" i="6" s="1"/>
  <c r="T11" i="9"/>
  <c r="S11" i="9"/>
  <c r="J10" i="6" s="1"/>
  <c r="R11" i="9"/>
  <c r="Q11" i="9"/>
  <c r="I10" i="6" s="1"/>
  <c r="P11" i="9"/>
  <c r="O11" i="9"/>
  <c r="H10" i="6" s="1"/>
  <c r="N11" i="9"/>
  <c r="M11" i="9"/>
  <c r="G10" i="6" s="1"/>
  <c r="L11" i="9"/>
  <c r="K11" i="9"/>
  <c r="F10" i="6" s="1"/>
  <c r="J11" i="9"/>
  <c r="I11" i="9"/>
  <c r="E10" i="6" s="1"/>
  <c r="H11" i="9"/>
  <c r="G11" i="9"/>
  <c r="D10" i="6" s="1"/>
  <c r="F11" i="9"/>
  <c r="E11" i="9"/>
  <c r="C10" i="6" s="1"/>
  <c r="AB10" i="9"/>
  <c r="AA10" i="9"/>
  <c r="N9" i="6" s="1"/>
  <c r="Z10" i="9"/>
  <c r="Y10" i="9"/>
  <c r="M9" i="6" s="1"/>
  <c r="X10" i="9"/>
  <c r="W10" i="9"/>
  <c r="L9" i="6" s="1"/>
  <c r="V10" i="9"/>
  <c r="U10" i="9"/>
  <c r="K9" i="6" s="1"/>
  <c r="T10" i="9"/>
  <c r="S10" i="9"/>
  <c r="J9" i="6" s="1"/>
  <c r="R10" i="9"/>
  <c r="Q10" i="9"/>
  <c r="I9" i="6" s="1"/>
  <c r="P10" i="9"/>
  <c r="O10" i="9"/>
  <c r="H9" i="6" s="1"/>
  <c r="N10" i="9"/>
  <c r="M10" i="9"/>
  <c r="G9" i="6" s="1"/>
  <c r="L10" i="9"/>
  <c r="K10" i="9"/>
  <c r="F9" i="6" s="1"/>
  <c r="J10" i="9"/>
  <c r="I10" i="9"/>
  <c r="E9" i="6" s="1"/>
  <c r="H10" i="9"/>
  <c r="G10" i="9"/>
  <c r="D9" i="6" s="1"/>
  <c r="F10" i="9"/>
  <c r="E10" i="9"/>
  <c r="C9" i="6" s="1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AB8" i="9"/>
  <c r="AA8" i="9"/>
  <c r="N8" i="6" s="1"/>
  <c r="Z8" i="9"/>
  <c r="Y8" i="9"/>
  <c r="M8" i="6" s="1"/>
  <c r="X8" i="9"/>
  <c r="W8" i="9"/>
  <c r="L8" i="6" s="1"/>
  <c r="V8" i="9"/>
  <c r="U8" i="9"/>
  <c r="K8" i="6" s="1"/>
  <c r="T8" i="9"/>
  <c r="S8" i="9"/>
  <c r="J8" i="6" s="1"/>
  <c r="R8" i="9"/>
  <c r="Q8" i="9"/>
  <c r="I8" i="6" s="1"/>
  <c r="P8" i="9"/>
  <c r="O8" i="9"/>
  <c r="H8" i="6" s="1"/>
  <c r="N8" i="9"/>
  <c r="M8" i="9"/>
  <c r="G8" i="6" s="1"/>
  <c r="L8" i="9"/>
  <c r="K8" i="9"/>
  <c r="F8" i="6" s="1"/>
  <c r="J8" i="9"/>
  <c r="I8" i="9"/>
  <c r="E8" i="6" s="1"/>
  <c r="H8" i="9"/>
  <c r="G8" i="9"/>
  <c r="D8" i="6" s="1"/>
  <c r="F8" i="9"/>
  <c r="E8" i="9"/>
  <c r="C8" i="6" s="1"/>
  <c r="AB7" i="9"/>
  <c r="AA7" i="9"/>
  <c r="N7" i="6" s="1"/>
  <c r="Z7" i="9"/>
  <c r="Y7" i="9"/>
  <c r="M7" i="6" s="1"/>
  <c r="X7" i="9"/>
  <c r="W7" i="9"/>
  <c r="L7" i="6" s="1"/>
  <c r="V7" i="9"/>
  <c r="U7" i="9"/>
  <c r="K7" i="6" s="1"/>
  <c r="T7" i="9"/>
  <c r="S7" i="9"/>
  <c r="J7" i="6" s="1"/>
  <c r="R7" i="9"/>
  <c r="Q7" i="9"/>
  <c r="I7" i="6" s="1"/>
  <c r="P7" i="9"/>
  <c r="O7" i="9"/>
  <c r="H7" i="6" s="1"/>
  <c r="N7" i="9"/>
  <c r="M7" i="9"/>
  <c r="G7" i="6" s="1"/>
  <c r="L7" i="9"/>
  <c r="K7" i="9"/>
  <c r="F7" i="6" s="1"/>
  <c r="J7" i="9"/>
  <c r="I7" i="9"/>
  <c r="E7" i="6" s="1"/>
  <c r="H7" i="9"/>
  <c r="G7" i="9"/>
  <c r="D7" i="6" s="1"/>
  <c r="F7" i="9"/>
  <c r="E7" i="9"/>
  <c r="C7" i="6" s="1"/>
  <c r="AB6" i="9"/>
  <c r="AA6" i="9"/>
  <c r="N6" i="6" s="1"/>
  <c r="Z6" i="9"/>
  <c r="Y6" i="9"/>
  <c r="M6" i="6" s="1"/>
  <c r="X6" i="9"/>
  <c r="W6" i="9"/>
  <c r="L6" i="6" s="1"/>
  <c r="V6" i="9"/>
  <c r="U6" i="9"/>
  <c r="K6" i="6" s="1"/>
  <c r="T6" i="9"/>
  <c r="S6" i="9"/>
  <c r="J6" i="6" s="1"/>
  <c r="R6" i="9"/>
  <c r="Q6" i="9"/>
  <c r="I6" i="6" s="1"/>
  <c r="P6" i="9"/>
  <c r="O6" i="9"/>
  <c r="H6" i="6" s="1"/>
  <c r="N6" i="9"/>
  <c r="M6" i="9"/>
  <c r="G6" i="6" s="1"/>
  <c r="L6" i="9"/>
  <c r="K6" i="9"/>
  <c r="F6" i="6" s="1"/>
  <c r="J6" i="9"/>
  <c r="I6" i="9"/>
  <c r="E6" i="6" s="1"/>
  <c r="H6" i="9"/>
  <c r="G6" i="9"/>
  <c r="D6" i="6" s="1"/>
  <c r="F6" i="9"/>
  <c r="E6" i="9"/>
  <c r="C6" i="6" s="1"/>
  <c r="AB5" i="9"/>
  <c r="AA5" i="9"/>
  <c r="N5" i="6" s="1"/>
  <c r="Z5" i="9"/>
  <c r="Y5" i="9"/>
  <c r="M5" i="6" s="1"/>
  <c r="X5" i="9"/>
  <c r="W5" i="9"/>
  <c r="L5" i="6" s="1"/>
  <c r="V5" i="9"/>
  <c r="U5" i="9"/>
  <c r="K5" i="6" s="1"/>
  <c r="T5" i="9"/>
  <c r="S5" i="9"/>
  <c r="J5" i="6" s="1"/>
  <c r="R5" i="9"/>
  <c r="Q5" i="9"/>
  <c r="I5" i="6" s="1"/>
  <c r="P5" i="9"/>
  <c r="O5" i="9"/>
  <c r="H5" i="6" s="1"/>
  <c r="N5" i="9"/>
  <c r="M5" i="9"/>
  <c r="G5" i="6" s="1"/>
  <c r="L5" i="9"/>
  <c r="K5" i="9"/>
  <c r="F5" i="6" s="1"/>
  <c r="J5" i="9"/>
  <c r="I5" i="9"/>
  <c r="E5" i="6" s="1"/>
  <c r="H5" i="9"/>
  <c r="G5" i="9"/>
  <c r="D5" i="6" s="1"/>
  <c r="F5" i="9"/>
  <c r="E5" i="9"/>
  <c r="C5" i="6" s="1"/>
  <c r="AB4" i="9"/>
  <c r="AA4" i="9"/>
  <c r="N4" i="6" s="1"/>
  <c r="Z4" i="9"/>
  <c r="Y4" i="9"/>
  <c r="M4" i="6" s="1"/>
  <c r="X4" i="9"/>
  <c r="W4" i="9"/>
  <c r="L4" i="6" s="1"/>
  <c r="V4" i="9"/>
  <c r="U4" i="9"/>
  <c r="K4" i="6" s="1"/>
  <c r="T4" i="9"/>
  <c r="S4" i="9"/>
  <c r="J4" i="6" s="1"/>
  <c r="R4" i="9"/>
  <c r="Q4" i="9"/>
  <c r="I4" i="6" s="1"/>
  <c r="P4" i="9"/>
  <c r="O4" i="9"/>
  <c r="H4" i="6" s="1"/>
  <c r="N4" i="9"/>
  <c r="M4" i="9"/>
  <c r="G4" i="6" s="1"/>
  <c r="L4" i="9"/>
  <c r="K4" i="9"/>
  <c r="F4" i="6" s="1"/>
  <c r="J4" i="9"/>
  <c r="I4" i="9"/>
  <c r="E4" i="6" s="1"/>
  <c r="H4" i="9"/>
  <c r="G4" i="9"/>
  <c r="D4" i="6" s="1"/>
  <c r="F4" i="9"/>
  <c r="E4" i="9"/>
  <c r="C4" i="6" s="1"/>
  <c r="AB3" i="9"/>
  <c r="AA3" i="9"/>
  <c r="N3" i="6" s="1"/>
  <c r="Z3" i="9"/>
  <c r="Y3" i="9"/>
  <c r="M3" i="6" s="1"/>
  <c r="X3" i="9"/>
  <c r="W3" i="9"/>
  <c r="L3" i="6" s="1"/>
  <c r="V3" i="9"/>
  <c r="U3" i="9"/>
  <c r="K3" i="6" s="1"/>
  <c r="T3" i="9"/>
  <c r="S3" i="9"/>
  <c r="J3" i="6" s="1"/>
  <c r="R3" i="9"/>
  <c r="Q3" i="9"/>
  <c r="I3" i="6" s="1"/>
  <c r="P3" i="9"/>
  <c r="O3" i="9"/>
  <c r="H3" i="6" s="1"/>
  <c r="N3" i="9"/>
  <c r="M3" i="9"/>
  <c r="G3" i="6" s="1"/>
  <c r="L3" i="9"/>
  <c r="K3" i="9"/>
  <c r="F3" i="6" s="1"/>
  <c r="J3" i="9"/>
  <c r="I3" i="9"/>
  <c r="E3" i="6" s="1"/>
  <c r="H3" i="9"/>
  <c r="G3" i="9"/>
  <c r="D3" i="6" s="1"/>
  <c r="F3" i="9"/>
  <c r="E3" i="9"/>
  <c r="C3" i="6" s="1"/>
  <c r="AB2" i="9"/>
  <c r="AA2" i="9"/>
  <c r="N2" i="6" s="1"/>
  <c r="Z2" i="9"/>
  <c r="Y2" i="9"/>
  <c r="M2" i="6" s="1"/>
  <c r="X2" i="9"/>
  <c r="W2" i="9"/>
  <c r="L2" i="6" s="1"/>
  <c r="V2" i="9"/>
  <c r="U2" i="9"/>
  <c r="K2" i="6" s="1"/>
  <c r="T2" i="9"/>
  <c r="S2" i="9"/>
  <c r="J2" i="6" s="1"/>
  <c r="R2" i="9"/>
  <c r="Q2" i="9"/>
  <c r="I2" i="6" s="1"/>
  <c r="P2" i="9"/>
  <c r="O2" i="9"/>
  <c r="H2" i="6" s="1"/>
  <c r="N2" i="9"/>
  <c r="M2" i="9"/>
  <c r="G2" i="6" s="1"/>
  <c r="L2" i="9"/>
  <c r="K2" i="9"/>
  <c r="F2" i="6" s="1"/>
  <c r="J2" i="9"/>
  <c r="I2" i="9"/>
  <c r="E2" i="6" s="1"/>
  <c r="H2" i="9"/>
  <c r="G2" i="9"/>
  <c r="D2" i="6" s="1"/>
  <c r="F2" i="9"/>
  <c r="E2" i="9"/>
  <c r="C2" i="6" s="1"/>
  <c r="AB1" i="9"/>
  <c r="AA1" i="9"/>
  <c r="N1" i="6" s="1"/>
  <c r="Z1" i="9"/>
  <c r="Y1" i="9"/>
  <c r="M1" i="6" s="1"/>
  <c r="X1" i="9"/>
  <c r="W1" i="9"/>
  <c r="L1" i="6" s="1"/>
  <c r="V1" i="9"/>
  <c r="U1" i="9"/>
  <c r="K1" i="6" s="1"/>
  <c r="T1" i="9"/>
  <c r="S1" i="9"/>
  <c r="J1" i="6" s="1"/>
  <c r="R1" i="9"/>
  <c r="Q1" i="9"/>
  <c r="I1" i="6" s="1"/>
  <c r="P1" i="9"/>
  <c r="O1" i="9"/>
  <c r="H1" i="6" s="1"/>
  <c r="N1" i="9"/>
  <c r="M1" i="9"/>
  <c r="G1" i="6" s="1"/>
  <c r="L1" i="9"/>
  <c r="K1" i="9"/>
  <c r="F1" i="6" s="1"/>
  <c r="J1" i="9"/>
  <c r="I1" i="9"/>
  <c r="E1" i="6" s="1"/>
  <c r="H1" i="9"/>
  <c r="G1" i="9"/>
  <c r="D1" i="6" s="1"/>
  <c r="F1" i="9"/>
  <c r="E1" i="9"/>
  <c r="C1" i="6" s="1"/>
  <c r="T106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106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U106" i="4"/>
  <c r="V106" i="4"/>
  <c r="W106" i="4"/>
  <c r="X106" i="4"/>
  <c r="Y106" i="4"/>
  <c r="Z106" i="4"/>
  <c r="AA106" i="4"/>
  <c r="AB106" i="4"/>
  <c r="A107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108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109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110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111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112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99" i="3"/>
  <c r="B99" i="3" s="1"/>
  <c r="A86" i="9" s="1"/>
  <c r="A100" i="3"/>
  <c r="E100" i="3" s="1"/>
  <c r="D87" i="9" s="1"/>
  <c r="A101" i="3"/>
  <c r="B101" i="3" s="1"/>
  <c r="A88" i="9" s="1"/>
  <c r="A102" i="3"/>
  <c r="B102" i="3" s="1"/>
  <c r="A89" i="9" s="1"/>
  <c r="A103" i="3"/>
  <c r="B103" i="3" s="1"/>
  <c r="A90" i="9" s="1"/>
  <c r="A104" i="3"/>
  <c r="C104" i="3" s="1"/>
  <c r="B91" i="9" s="1"/>
  <c r="A105" i="3"/>
  <c r="D105" i="3" s="1"/>
  <c r="C92" i="9" s="1"/>
  <c r="R79" i="5" l="1"/>
  <c r="R31" i="5"/>
  <c r="R71" i="5"/>
  <c r="R15" i="5"/>
  <c r="R55" i="5"/>
  <c r="R7" i="5"/>
  <c r="R93" i="5"/>
  <c r="R5" i="5"/>
  <c r="R63" i="5"/>
  <c r="R39" i="5"/>
  <c r="R85" i="5"/>
  <c r="R53" i="5"/>
  <c r="R13" i="5"/>
  <c r="R87" i="5"/>
  <c r="R47" i="5"/>
  <c r="R95" i="5"/>
  <c r="R23" i="5"/>
  <c r="R38" i="5"/>
  <c r="R46" i="5"/>
  <c r="R6" i="5"/>
  <c r="R76" i="5"/>
  <c r="R20" i="5"/>
  <c r="R51" i="5"/>
  <c r="R43" i="5"/>
  <c r="R35" i="5"/>
  <c r="R27" i="5"/>
  <c r="R19" i="5"/>
  <c r="R11" i="5"/>
  <c r="R3" i="5"/>
  <c r="R14" i="5"/>
  <c r="R60" i="5"/>
  <c r="R28" i="5"/>
  <c r="R98" i="5"/>
  <c r="R82" i="5"/>
  <c r="R74" i="5"/>
  <c r="R50" i="5"/>
  <c r="R42" i="5"/>
  <c r="R34" i="5"/>
  <c r="R26" i="5"/>
  <c r="R18" i="5"/>
  <c r="R10" i="5"/>
  <c r="R2" i="5"/>
  <c r="R22" i="5"/>
  <c r="R68" i="5"/>
  <c r="R36" i="5"/>
  <c r="R97" i="5"/>
  <c r="R89" i="5"/>
  <c r="R81" i="5"/>
  <c r="R65" i="5"/>
  <c r="R49" i="5"/>
  <c r="R41" i="5"/>
  <c r="R33" i="5"/>
  <c r="R25" i="5"/>
  <c r="R17" i="5"/>
  <c r="R9" i="5"/>
  <c r="R30" i="5"/>
  <c r="R84" i="5"/>
  <c r="R44" i="5"/>
  <c r="R4" i="5"/>
  <c r="R73" i="5"/>
  <c r="R96" i="5"/>
  <c r="R88" i="5"/>
  <c r="R40" i="5"/>
  <c r="R32" i="5"/>
  <c r="R24" i="5"/>
  <c r="R16" i="5"/>
  <c r="R8" i="5"/>
  <c r="R1" i="5"/>
  <c r="R100" i="5"/>
  <c r="R92" i="5"/>
  <c r="R94" i="5"/>
  <c r="R99" i="5"/>
  <c r="R91" i="5"/>
  <c r="R90" i="5"/>
  <c r="R86" i="5"/>
  <c r="R78" i="5"/>
  <c r="R70" i="5"/>
  <c r="R62" i="5"/>
  <c r="R77" i="5"/>
  <c r="R69" i="5"/>
  <c r="R61" i="5"/>
  <c r="R83" i="5"/>
  <c r="R75" i="5"/>
  <c r="R67" i="5"/>
  <c r="R66" i="5"/>
  <c r="R80" i="5"/>
  <c r="R72" i="5"/>
  <c r="R64" i="5"/>
  <c r="R59" i="5"/>
  <c r="R58" i="5"/>
  <c r="R57" i="5"/>
  <c r="R56" i="5"/>
  <c r="R54" i="5"/>
  <c r="R52" i="5"/>
  <c r="R48" i="5"/>
  <c r="R45" i="5"/>
  <c r="R37" i="5"/>
  <c r="R29" i="5"/>
  <c r="R21" i="5"/>
  <c r="R12" i="5"/>
  <c r="R93" i="12"/>
  <c r="R81" i="12"/>
  <c r="R92" i="12"/>
  <c r="R29" i="12"/>
  <c r="R32" i="12"/>
  <c r="R35" i="12"/>
  <c r="R38" i="12"/>
  <c r="R45" i="12"/>
  <c r="R58" i="12"/>
  <c r="R98" i="12"/>
  <c r="R21" i="12"/>
  <c r="R16" i="12"/>
  <c r="R19" i="12"/>
  <c r="R27" i="12"/>
  <c r="R22" i="12"/>
  <c r="R25" i="12"/>
  <c r="R63" i="12"/>
  <c r="R3" i="12"/>
  <c r="R6" i="12"/>
  <c r="R9" i="12"/>
  <c r="R12" i="12"/>
  <c r="R15" i="12"/>
  <c r="R18" i="12"/>
  <c r="R39" i="12"/>
  <c r="R43" i="12"/>
  <c r="R46" i="12"/>
  <c r="R51" i="12"/>
  <c r="R54" i="12"/>
  <c r="R56" i="12"/>
  <c r="R62" i="12"/>
  <c r="R68" i="12"/>
  <c r="R71" i="12"/>
  <c r="R74" i="12"/>
  <c r="R80" i="12"/>
  <c r="R86" i="12"/>
  <c r="R91" i="12"/>
  <c r="R97" i="12"/>
  <c r="R2" i="12"/>
  <c r="R5" i="12"/>
  <c r="R8" i="12"/>
  <c r="R33" i="12"/>
  <c r="R52" i="12"/>
  <c r="R64" i="12"/>
  <c r="R67" i="12"/>
  <c r="R77" i="12"/>
  <c r="R89" i="12"/>
  <c r="R49" i="12"/>
  <c r="R57" i="12"/>
  <c r="R60" i="12"/>
  <c r="R70" i="12"/>
  <c r="R73" i="12"/>
  <c r="R95" i="12"/>
  <c r="R28" i="12"/>
  <c r="R31" i="12"/>
  <c r="R42" i="12"/>
  <c r="R66" i="12"/>
  <c r="R76" i="12"/>
  <c r="R79" i="12"/>
  <c r="R88" i="12"/>
  <c r="R1" i="12"/>
  <c r="R11" i="12"/>
  <c r="R14" i="12"/>
  <c r="R34" i="12"/>
  <c r="R37" i="12"/>
  <c r="R48" i="12"/>
  <c r="R69" i="12"/>
  <c r="R72" i="12"/>
  <c r="R82" i="12"/>
  <c r="R85" i="12"/>
  <c r="R94" i="12"/>
  <c r="R4" i="12"/>
  <c r="R7" i="12"/>
  <c r="R17" i="12"/>
  <c r="R20" i="12"/>
  <c r="R30" i="12"/>
  <c r="R40" i="12"/>
  <c r="R44" i="12"/>
  <c r="R53" i="12"/>
  <c r="R55" i="12"/>
  <c r="R65" i="12"/>
  <c r="R75" i="12"/>
  <c r="R78" i="12"/>
  <c r="R87" i="12"/>
  <c r="R90" i="12"/>
  <c r="R10" i="12"/>
  <c r="R13" i="12"/>
  <c r="R23" i="12"/>
  <c r="R26" i="12"/>
  <c r="R36" i="12"/>
  <c r="R47" i="12"/>
  <c r="R50" i="12"/>
  <c r="R61" i="12"/>
  <c r="R96" i="12"/>
  <c r="A99" i="4"/>
  <c r="D103" i="3"/>
  <c r="C90" i="9" s="1"/>
  <c r="C105" i="3"/>
  <c r="B92" i="9" s="1"/>
  <c r="A103" i="4"/>
  <c r="E103" i="3"/>
  <c r="D90" i="9" s="1"/>
  <c r="C105" i="4"/>
  <c r="A101" i="4"/>
  <c r="E105" i="3"/>
  <c r="B105" i="3"/>
  <c r="C103" i="4"/>
  <c r="E104" i="3"/>
  <c r="D100" i="4"/>
  <c r="D104" i="3"/>
  <c r="D100" i="3"/>
  <c r="B104" i="3"/>
  <c r="C100" i="3"/>
  <c r="B104" i="4"/>
  <c r="A102" i="4"/>
  <c r="C103" i="3"/>
  <c r="E101" i="3"/>
  <c r="B100" i="3"/>
  <c r="D101" i="3"/>
  <c r="C101" i="3"/>
  <c r="E99" i="3"/>
  <c r="E102" i="3"/>
  <c r="D99" i="3"/>
  <c r="D102" i="3"/>
  <c r="C99" i="3"/>
  <c r="C102" i="3"/>
  <c r="B105" i="4" l="1"/>
  <c r="D103" i="4"/>
  <c r="D89" i="9"/>
  <c r="D102" i="4"/>
  <c r="B86" i="9"/>
  <c r="B99" i="4"/>
  <c r="B87" i="9"/>
  <c r="B100" i="4"/>
  <c r="A91" i="9"/>
  <c r="A104" i="4"/>
  <c r="D86" i="9"/>
  <c r="D99" i="4"/>
  <c r="B88" i="9"/>
  <c r="B101" i="4"/>
  <c r="C88" i="9"/>
  <c r="C101" i="4"/>
  <c r="C87" i="9"/>
  <c r="C100" i="4"/>
  <c r="A92" i="9"/>
  <c r="A105" i="4"/>
  <c r="C91" i="9"/>
  <c r="C104" i="4"/>
  <c r="B89" i="9"/>
  <c r="B102" i="4"/>
  <c r="D88" i="9"/>
  <c r="D101" i="4"/>
  <c r="A87" i="9"/>
  <c r="A100" i="4"/>
  <c r="C89" i="9"/>
  <c r="C102" i="4"/>
  <c r="B90" i="9"/>
  <c r="B78" i="6" s="1"/>
  <c r="B103" i="4"/>
  <c r="D92" i="9"/>
  <c r="D105" i="4"/>
  <c r="C86" i="9"/>
  <c r="C99" i="4"/>
  <c r="D91" i="9"/>
  <c r="D104" i="4"/>
  <c r="E20" i="8"/>
  <c r="B1" i="8"/>
  <c r="C1" i="8"/>
  <c r="D1" i="8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U1" i="8"/>
  <c r="V1" i="8"/>
  <c r="W1" i="8"/>
  <c r="X1" i="8"/>
  <c r="B2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B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B45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B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B47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B48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B49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B50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B51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B52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B53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B54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B55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B56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B57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B58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B59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B60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U60" i="8"/>
  <c r="V60" i="8"/>
  <c r="W60" i="8"/>
  <c r="X60" i="8"/>
  <c r="B61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B62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B63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B64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B65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B66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B67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B68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1" i="8"/>
  <c r="AB71" i="7"/>
  <c r="AA71" i="7"/>
  <c r="Z71" i="7"/>
  <c r="Y71" i="7"/>
  <c r="X71" i="7"/>
  <c r="W71" i="7"/>
  <c r="V71" i="7"/>
  <c r="U71" i="7"/>
  <c r="T71" i="7"/>
  <c r="S71" i="7"/>
  <c r="R71" i="7"/>
  <c r="Q71" i="7"/>
  <c r="P71" i="7"/>
  <c r="O71" i="7"/>
  <c r="N71" i="7"/>
  <c r="M71" i="7"/>
  <c r="L71" i="7"/>
  <c r="K71" i="7"/>
  <c r="J71" i="7"/>
  <c r="I71" i="7"/>
  <c r="H71" i="7"/>
  <c r="G71" i="7"/>
  <c r="F71" i="7"/>
  <c r="E71" i="7"/>
  <c r="AB70" i="7"/>
  <c r="AA70" i="7"/>
  <c r="Z70" i="7"/>
  <c r="Y70" i="7"/>
  <c r="X70" i="7"/>
  <c r="W70" i="7"/>
  <c r="V70" i="7"/>
  <c r="U70" i="7"/>
  <c r="T70" i="7"/>
  <c r="S70" i="7"/>
  <c r="R70" i="7"/>
  <c r="Q70" i="7"/>
  <c r="P70" i="7"/>
  <c r="O70" i="7"/>
  <c r="N70" i="7"/>
  <c r="M70" i="7"/>
  <c r="L70" i="7"/>
  <c r="K70" i="7"/>
  <c r="J70" i="7"/>
  <c r="I70" i="7"/>
  <c r="H70" i="7"/>
  <c r="G70" i="7"/>
  <c r="F70" i="7"/>
  <c r="E70" i="7"/>
  <c r="AB69" i="7"/>
  <c r="AA69" i="7"/>
  <c r="Z69" i="7"/>
  <c r="Y69" i="7"/>
  <c r="X69" i="7"/>
  <c r="W69" i="7"/>
  <c r="V69" i="7"/>
  <c r="U69" i="7"/>
  <c r="T69" i="7"/>
  <c r="S69" i="7"/>
  <c r="R69" i="7"/>
  <c r="Q69" i="7"/>
  <c r="P69" i="7"/>
  <c r="O69" i="7"/>
  <c r="N69" i="7"/>
  <c r="M69" i="7"/>
  <c r="L69" i="7"/>
  <c r="K69" i="7"/>
  <c r="J69" i="7"/>
  <c r="I69" i="7"/>
  <c r="H69" i="7"/>
  <c r="G69" i="7"/>
  <c r="F69" i="7"/>
  <c r="E69" i="7"/>
  <c r="AB68" i="7"/>
  <c r="AA68" i="7"/>
  <c r="Z68" i="7"/>
  <c r="Y68" i="7"/>
  <c r="X68" i="7"/>
  <c r="W68" i="7"/>
  <c r="V68" i="7"/>
  <c r="U68" i="7"/>
  <c r="T68" i="7"/>
  <c r="S68" i="7"/>
  <c r="R68" i="7"/>
  <c r="Q68" i="7"/>
  <c r="P68" i="7"/>
  <c r="O68" i="7"/>
  <c r="N68" i="7"/>
  <c r="M68" i="7"/>
  <c r="L68" i="7"/>
  <c r="K68" i="7"/>
  <c r="J68" i="7"/>
  <c r="I68" i="7"/>
  <c r="H68" i="7"/>
  <c r="G68" i="7"/>
  <c r="F68" i="7"/>
  <c r="E68" i="7"/>
  <c r="AB67" i="7"/>
  <c r="AA67" i="7"/>
  <c r="Z67" i="7"/>
  <c r="Y67" i="7"/>
  <c r="X67" i="7"/>
  <c r="W67" i="7"/>
  <c r="V67" i="7"/>
  <c r="U67" i="7"/>
  <c r="T67" i="7"/>
  <c r="S67" i="7"/>
  <c r="R67" i="7"/>
  <c r="Q67" i="7"/>
  <c r="P67" i="7"/>
  <c r="O67" i="7"/>
  <c r="N67" i="7"/>
  <c r="M67" i="7"/>
  <c r="L67" i="7"/>
  <c r="K67" i="7"/>
  <c r="J67" i="7"/>
  <c r="I67" i="7"/>
  <c r="H67" i="7"/>
  <c r="G67" i="7"/>
  <c r="F67" i="7"/>
  <c r="E67" i="7"/>
  <c r="AB66" i="7"/>
  <c r="AA66" i="7"/>
  <c r="Z66" i="7"/>
  <c r="Y66" i="7"/>
  <c r="X66" i="7"/>
  <c r="W66" i="7"/>
  <c r="V66" i="7"/>
  <c r="U66" i="7"/>
  <c r="T66" i="7"/>
  <c r="S66" i="7"/>
  <c r="R66" i="7"/>
  <c r="Q66" i="7"/>
  <c r="P66" i="7"/>
  <c r="O66" i="7"/>
  <c r="N66" i="7"/>
  <c r="M66" i="7"/>
  <c r="L66" i="7"/>
  <c r="K66" i="7"/>
  <c r="J66" i="7"/>
  <c r="I66" i="7"/>
  <c r="H66" i="7"/>
  <c r="G66" i="7"/>
  <c r="F66" i="7"/>
  <c r="E66" i="7"/>
  <c r="AB65" i="7"/>
  <c r="AA65" i="7"/>
  <c r="Z65" i="7"/>
  <c r="Y65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AB64" i="7"/>
  <c r="AA64" i="7"/>
  <c r="Z64" i="7"/>
  <c r="Y64" i="7"/>
  <c r="X64" i="7"/>
  <c r="W64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AB63" i="7"/>
  <c r="AA63" i="7"/>
  <c r="Z63" i="7"/>
  <c r="Y63" i="7"/>
  <c r="X63" i="7"/>
  <c r="W63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AB62" i="7"/>
  <c r="AA62" i="7"/>
  <c r="Z62" i="7"/>
  <c r="Y62" i="7"/>
  <c r="X62" i="7"/>
  <c r="W62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AB61" i="7"/>
  <c r="AA61" i="7"/>
  <c r="Z61" i="7"/>
  <c r="Y61" i="7"/>
  <c r="X61" i="7"/>
  <c r="W61" i="7"/>
  <c r="V61" i="7"/>
  <c r="U61" i="7"/>
  <c r="T61" i="7"/>
  <c r="S61" i="7"/>
  <c r="R61" i="7"/>
  <c r="Q61" i="7"/>
  <c r="P61" i="7"/>
  <c r="O61" i="7"/>
  <c r="N61" i="7"/>
  <c r="M61" i="7"/>
  <c r="L61" i="7"/>
  <c r="K61" i="7"/>
  <c r="J61" i="7"/>
  <c r="I61" i="7"/>
  <c r="H61" i="7"/>
  <c r="G61" i="7"/>
  <c r="F61" i="7"/>
  <c r="E61" i="7"/>
  <c r="AB60" i="7"/>
  <c r="AA60" i="7"/>
  <c r="Z60" i="7"/>
  <c r="Y60" i="7"/>
  <c r="X60" i="7"/>
  <c r="W60" i="7"/>
  <c r="V60" i="7"/>
  <c r="U60" i="7"/>
  <c r="T60" i="7"/>
  <c r="S60" i="7"/>
  <c r="R60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AB59" i="7"/>
  <c r="AA59" i="7"/>
  <c r="Z59" i="7"/>
  <c r="Y59" i="7"/>
  <c r="X59" i="7"/>
  <c r="W59" i="7"/>
  <c r="V59" i="7"/>
  <c r="U59" i="7"/>
  <c r="T59" i="7"/>
  <c r="S59" i="7"/>
  <c r="R59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AB58" i="7"/>
  <c r="AA58" i="7"/>
  <c r="Z58" i="7"/>
  <c r="Y58" i="7"/>
  <c r="X58" i="7"/>
  <c r="W58" i="7"/>
  <c r="V58" i="7"/>
  <c r="U58" i="7"/>
  <c r="T58" i="7"/>
  <c r="S58" i="7"/>
  <c r="R58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AB57" i="7"/>
  <c r="AA57" i="7"/>
  <c r="Z57" i="7"/>
  <c r="Y57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AB56" i="7"/>
  <c r="AA56" i="7"/>
  <c r="Z56" i="7"/>
  <c r="Y56" i="7"/>
  <c r="X56" i="7"/>
  <c r="W56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AB55" i="7"/>
  <c r="AA55" i="7"/>
  <c r="Z55" i="7"/>
  <c r="Y55" i="7"/>
  <c r="X55" i="7"/>
  <c r="W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AB54" i="7"/>
  <c r="AA54" i="7"/>
  <c r="Z54" i="7"/>
  <c r="Y54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AB53" i="7"/>
  <c r="AA53" i="7"/>
  <c r="Z53" i="7"/>
  <c r="Y53" i="7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AB49" i="7"/>
  <c r="AA49" i="7"/>
  <c r="Z49" i="7"/>
  <c r="Y49" i="7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AB1" i="7"/>
  <c r="AA1" i="7"/>
  <c r="Z1" i="7"/>
  <c r="Y1" i="7"/>
  <c r="X1" i="7"/>
  <c r="W1" i="7"/>
  <c r="V1" i="7"/>
  <c r="U1" i="7"/>
  <c r="T1" i="7"/>
  <c r="S1" i="7"/>
  <c r="R1" i="7"/>
  <c r="Q1" i="7"/>
  <c r="P1" i="7"/>
  <c r="O1" i="7"/>
  <c r="N1" i="7"/>
  <c r="M1" i="7"/>
  <c r="L1" i="7"/>
  <c r="K1" i="7"/>
  <c r="J1" i="7"/>
  <c r="I1" i="7"/>
  <c r="H1" i="7"/>
  <c r="G1" i="7"/>
  <c r="F1" i="7"/>
  <c r="E1" i="7"/>
  <c r="A86" i="3"/>
  <c r="B86" i="3" s="1"/>
  <c r="A87" i="3"/>
  <c r="D87" i="3" s="1"/>
  <c r="A88" i="3"/>
  <c r="B88" i="3" s="1"/>
  <c r="A89" i="3"/>
  <c r="B89" i="3" s="1"/>
  <c r="A90" i="3"/>
  <c r="E90" i="3" s="1"/>
  <c r="A91" i="3"/>
  <c r="E91" i="3" s="1"/>
  <c r="A92" i="3"/>
  <c r="C92" i="3" s="1"/>
  <c r="A93" i="3"/>
  <c r="D93" i="3" s="1"/>
  <c r="A94" i="3"/>
  <c r="B94" i="3" s="1"/>
  <c r="A95" i="3"/>
  <c r="D95" i="3" s="1"/>
  <c r="A96" i="3"/>
  <c r="B96" i="3" s="1"/>
  <c r="A97" i="3"/>
  <c r="B97" i="3" s="1"/>
  <c r="A98" i="3"/>
  <c r="E98" i="3" s="1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A2" i="3"/>
  <c r="E2" i="3" s="1"/>
  <c r="A3" i="3"/>
  <c r="B3" i="3" s="1"/>
  <c r="A4" i="3"/>
  <c r="B4" i="3" s="1"/>
  <c r="A5" i="3"/>
  <c r="B5" i="3" s="1"/>
  <c r="A6" i="3"/>
  <c r="B6" i="3" s="1"/>
  <c r="A7" i="3"/>
  <c r="B7" i="3" s="1"/>
  <c r="A8" i="3"/>
  <c r="B8" i="3" s="1"/>
  <c r="A9" i="3"/>
  <c r="A10" i="3"/>
  <c r="E10" i="3" s="1"/>
  <c r="A11" i="3"/>
  <c r="B11" i="3" s="1"/>
  <c r="A12" i="3"/>
  <c r="B12" i="3" s="1"/>
  <c r="A13" i="3"/>
  <c r="D13" i="3" s="1"/>
  <c r="A14" i="3"/>
  <c r="B14" i="3" s="1"/>
  <c r="A15" i="3"/>
  <c r="A16" i="3"/>
  <c r="B16" i="3" s="1"/>
  <c r="A17" i="3"/>
  <c r="D17" i="3" s="1"/>
  <c r="A18" i="3"/>
  <c r="E18" i="3" s="1"/>
  <c r="A19" i="3"/>
  <c r="C19" i="3" s="1"/>
  <c r="A20" i="3"/>
  <c r="E20" i="3" s="1"/>
  <c r="A21" i="3"/>
  <c r="C21" i="3" s="1"/>
  <c r="A22" i="3"/>
  <c r="B22" i="3" s="1"/>
  <c r="A20" i="9" s="1"/>
  <c r="A23" i="3"/>
  <c r="B23" i="3" s="1"/>
  <c r="A24" i="3"/>
  <c r="B24" i="3" s="1"/>
  <c r="A25" i="3"/>
  <c r="D25" i="3" s="1"/>
  <c r="A26" i="3"/>
  <c r="E26" i="3" s="1"/>
  <c r="A27" i="3"/>
  <c r="C27" i="3" s="1"/>
  <c r="A28" i="3"/>
  <c r="B28" i="3" s="1"/>
  <c r="A29" i="3"/>
  <c r="B29" i="3" s="1"/>
  <c r="A30" i="3"/>
  <c r="E30" i="3" s="1"/>
  <c r="A31" i="3"/>
  <c r="B31" i="3" s="1"/>
  <c r="A32" i="3"/>
  <c r="B32" i="3" s="1"/>
  <c r="A33" i="3"/>
  <c r="E33" i="3" s="1"/>
  <c r="A34" i="3"/>
  <c r="E34" i="3" s="1"/>
  <c r="A35" i="3"/>
  <c r="C35" i="3" s="1"/>
  <c r="A36" i="3"/>
  <c r="B36" i="3" s="1"/>
  <c r="A37" i="3"/>
  <c r="E37" i="3" s="1"/>
  <c r="A38" i="3"/>
  <c r="B38" i="3" s="1"/>
  <c r="A39" i="3"/>
  <c r="B39" i="3" s="1"/>
  <c r="A40" i="3"/>
  <c r="C40" i="3" s="1"/>
  <c r="A41" i="3"/>
  <c r="D41" i="3" s="1"/>
  <c r="C37" i="9" s="1"/>
  <c r="A42" i="3"/>
  <c r="E42" i="3" s="1"/>
  <c r="A43" i="3"/>
  <c r="C43" i="3" s="1"/>
  <c r="B39" i="9" s="1"/>
  <c r="A44" i="3"/>
  <c r="B44" i="3" s="1"/>
  <c r="A45" i="3"/>
  <c r="D45" i="3" s="1"/>
  <c r="A46" i="3"/>
  <c r="E46" i="3" s="1"/>
  <c r="A47" i="3"/>
  <c r="A48" i="3"/>
  <c r="B48" i="3" s="1"/>
  <c r="A49" i="3"/>
  <c r="A50" i="3"/>
  <c r="E50" i="3" s="1"/>
  <c r="A51" i="3"/>
  <c r="C51" i="3" s="1"/>
  <c r="A52" i="3"/>
  <c r="B52" i="3" s="1"/>
  <c r="A47" i="9" s="1"/>
  <c r="A53" i="3"/>
  <c r="C53" i="3" s="1"/>
  <c r="A54" i="3"/>
  <c r="D54" i="3" s="1"/>
  <c r="A55" i="3"/>
  <c r="B55" i="3" s="1"/>
  <c r="A56" i="3"/>
  <c r="B56" i="3" s="1"/>
  <c r="A57" i="3"/>
  <c r="D57" i="3" s="1"/>
  <c r="A58" i="3"/>
  <c r="E58" i="3" s="1"/>
  <c r="A59" i="3"/>
  <c r="B59" i="3" s="1"/>
  <c r="A60" i="3"/>
  <c r="B60" i="3" s="1"/>
  <c r="A61" i="3"/>
  <c r="B61" i="3" s="1"/>
  <c r="A62" i="3"/>
  <c r="B62" i="3" s="1"/>
  <c r="A63" i="3"/>
  <c r="D63" i="3" s="1"/>
  <c r="A64" i="3"/>
  <c r="D64" i="3" s="1"/>
  <c r="A65" i="3"/>
  <c r="B65" i="3" s="1"/>
  <c r="A66" i="3"/>
  <c r="E66" i="3" s="1"/>
  <c r="A67" i="3"/>
  <c r="B67" i="3" s="1"/>
  <c r="A60" i="9" s="1"/>
  <c r="A68" i="3"/>
  <c r="C68" i="3" s="1"/>
  <c r="A69" i="3"/>
  <c r="E69" i="3" s="1"/>
  <c r="A70" i="3"/>
  <c r="B70" i="3" s="1"/>
  <c r="A71" i="3"/>
  <c r="D71" i="3" s="1"/>
  <c r="A72" i="3"/>
  <c r="B72" i="3" s="1"/>
  <c r="A73" i="3"/>
  <c r="B73" i="3" s="1"/>
  <c r="A74" i="3"/>
  <c r="E74" i="3" s="1"/>
  <c r="A75" i="3"/>
  <c r="C75" i="3" s="1"/>
  <c r="A76" i="3"/>
  <c r="B76" i="3" s="1"/>
  <c r="A77" i="3"/>
  <c r="C77" i="3" s="1"/>
  <c r="A78" i="3"/>
  <c r="E78" i="3" s="1"/>
  <c r="A79" i="3"/>
  <c r="C79" i="3" s="1"/>
  <c r="A80" i="3"/>
  <c r="E80" i="3" s="1"/>
  <c r="A81" i="3"/>
  <c r="E81" i="3" s="1"/>
  <c r="A82" i="3"/>
  <c r="C82" i="3" s="1"/>
  <c r="A83" i="3"/>
  <c r="D83" i="3" s="1"/>
  <c r="A84" i="3"/>
  <c r="B84" i="3" s="1"/>
  <c r="A85" i="3"/>
  <c r="D85" i="3" s="1"/>
  <c r="A1" i="3"/>
  <c r="C18" i="3" l="1"/>
  <c r="C54" i="3"/>
  <c r="B46" i="3"/>
  <c r="B58" i="3"/>
  <c r="A52" i="9" s="1"/>
  <c r="B79" i="6"/>
  <c r="B77" i="6"/>
  <c r="C64" i="3"/>
  <c r="C93" i="3"/>
  <c r="B35" i="3"/>
  <c r="B20" i="3"/>
  <c r="C5" i="3"/>
  <c r="A70" i="7"/>
  <c r="A73" i="9"/>
  <c r="B55" i="7"/>
  <c r="B57" i="9"/>
  <c r="B67" i="7"/>
  <c r="B70" i="9"/>
  <c r="C61" i="7"/>
  <c r="C64" i="9"/>
  <c r="C55" i="7"/>
  <c r="C57" i="9"/>
  <c r="D52" i="9"/>
  <c r="B45" i="7"/>
  <c r="B46" i="9"/>
  <c r="C37" i="3"/>
  <c r="A28" i="9"/>
  <c r="A21" i="7"/>
  <c r="A21" i="9"/>
  <c r="C16" i="7"/>
  <c r="C16" i="9"/>
  <c r="A3" i="7"/>
  <c r="A3" i="9"/>
  <c r="A83" i="9"/>
  <c r="A96" i="4"/>
  <c r="D79" i="9"/>
  <c r="D90" i="4"/>
  <c r="A63" i="9"/>
  <c r="C50" i="7"/>
  <c r="C51" i="9"/>
  <c r="D45" i="9"/>
  <c r="A39" i="7"/>
  <c r="A40" i="9"/>
  <c r="D33" i="7"/>
  <c r="D33" i="9"/>
  <c r="D27" i="9"/>
  <c r="A15" i="7"/>
  <c r="A15" i="9"/>
  <c r="A8" i="7"/>
  <c r="A8" i="9"/>
  <c r="D2" i="7"/>
  <c r="D2" i="9"/>
  <c r="C82" i="9"/>
  <c r="C95" i="4"/>
  <c r="A78" i="9"/>
  <c r="A89" i="4"/>
  <c r="D78" i="4"/>
  <c r="D69" i="9"/>
  <c r="C74" i="9"/>
  <c r="B65" i="7"/>
  <c r="B68" i="9"/>
  <c r="D59" i="7"/>
  <c r="D62" i="9"/>
  <c r="D62" i="3"/>
  <c r="A50" i="9"/>
  <c r="A26" i="9"/>
  <c r="B19" i="7"/>
  <c r="B19" i="9"/>
  <c r="A7" i="7"/>
  <c r="A7" i="9"/>
  <c r="E94" i="3"/>
  <c r="A77" i="9"/>
  <c r="A88" i="4"/>
  <c r="A64" i="7"/>
  <c r="A67" i="9"/>
  <c r="B58" i="7"/>
  <c r="B61" i="9"/>
  <c r="A56" i="9"/>
  <c r="A48" i="7"/>
  <c r="A49" i="9"/>
  <c r="A42" i="7"/>
  <c r="A43" i="9"/>
  <c r="D38" i="9"/>
  <c r="A32" i="9"/>
  <c r="A25" i="7"/>
  <c r="A25" i="9"/>
  <c r="A18" i="7"/>
  <c r="A18" i="9"/>
  <c r="A13" i="9"/>
  <c r="A6" i="9"/>
  <c r="A81" i="9"/>
  <c r="A94" i="4"/>
  <c r="C76" i="9"/>
  <c r="C87" i="4"/>
  <c r="B32" i="9"/>
  <c r="D18" i="7"/>
  <c r="D18" i="9"/>
  <c r="C12" i="7"/>
  <c r="C12" i="9"/>
  <c r="B5" i="7"/>
  <c r="B5" i="9"/>
  <c r="B93" i="4"/>
  <c r="A75" i="9"/>
  <c r="A86" i="4"/>
  <c r="D62" i="7"/>
  <c r="D65" i="9"/>
  <c r="D59" i="9"/>
  <c r="A53" i="7"/>
  <c r="A54" i="9"/>
  <c r="C46" i="3"/>
  <c r="B36" i="7"/>
  <c r="B36" i="9"/>
  <c r="D31" i="9"/>
  <c r="D24" i="7"/>
  <c r="D24" i="9"/>
  <c r="B17" i="7"/>
  <c r="B17" i="9"/>
  <c r="A11" i="7"/>
  <c r="A11" i="9"/>
  <c r="A5" i="7"/>
  <c r="A5" i="9"/>
  <c r="C93" i="4"/>
  <c r="B76" i="6"/>
  <c r="B74" i="6"/>
  <c r="B66" i="9"/>
  <c r="D69" i="7"/>
  <c r="D72" i="9"/>
  <c r="A58" i="9"/>
  <c r="A53" i="9"/>
  <c r="B47" i="7"/>
  <c r="B48" i="9"/>
  <c r="A41" i="9"/>
  <c r="A35" i="9"/>
  <c r="D30" i="7"/>
  <c r="D30" i="9"/>
  <c r="C23" i="7"/>
  <c r="C23" i="9"/>
  <c r="A10" i="7"/>
  <c r="A10" i="9"/>
  <c r="A4" i="7"/>
  <c r="A4" i="9"/>
  <c r="D85" i="9"/>
  <c r="D98" i="4"/>
  <c r="B92" i="4"/>
  <c r="A54" i="7"/>
  <c r="A55" i="9"/>
  <c r="D80" i="4"/>
  <c r="D71" i="9"/>
  <c r="D41" i="9"/>
  <c r="A34" i="7"/>
  <c r="A34" i="9"/>
  <c r="A29" i="7"/>
  <c r="A29" i="9"/>
  <c r="A22" i="7"/>
  <c r="A22" i="9"/>
  <c r="D9" i="7"/>
  <c r="D9" i="9"/>
  <c r="D3" i="3"/>
  <c r="A84" i="9"/>
  <c r="A97" i="4"/>
  <c r="D80" i="9"/>
  <c r="D91" i="4"/>
  <c r="B75" i="6"/>
  <c r="C94" i="3"/>
  <c r="E40" i="3"/>
  <c r="D69" i="3"/>
  <c r="E93" i="3"/>
  <c r="C88" i="3"/>
  <c r="B69" i="3"/>
  <c r="A59" i="7" s="1"/>
  <c r="D10" i="3"/>
  <c r="C9" i="7" s="1"/>
  <c r="C62" i="3"/>
  <c r="B56" i="9" s="1"/>
  <c r="D80" i="3"/>
  <c r="D91" i="3"/>
  <c r="D82" i="3"/>
  <c r="E70" i="3"/>
  <c r="D63" i="9" s="1"/>
  <c r="B51" i="3"/>
  <c r="C10" i="3"/>
  <c r="C91" i="3"/>
  <c r="B82" i="3"/>
  <c r="E54" i="3"/>
  <c r="C34" i="3"/>
  <c r="B19" i="3"/>
  <c r="A17" i="9" s="1"/>
  <c r="C14" i="3"/>
  <c r="B91" i="3"/>
  <c r="D66" i="7"/>
  <c r="D68" i="7"/>
  <c r="C69" i="3"/>
  <c r="B64" i="3"/>
  <c r="B54" i="3"/>
  <c r="B43" i="3"/>
  <c r="D33" i="3"/>
  <c r="D18" i="3"/>
  <c r="B13" i="3"/>
  <c r="C8" i="3"/>
  <c r="C3" i="3"/>
  <c r="D40" i="7"/>
  <c r="E84" i="3"/>
  <c r="D73" i="9" s="1"/>
  <c r="E27" i="3"/>
  <c r="D44" i="7"/>
  <c r="C84" i="3"/>
  <c r="E72" i="3"/>
  <c r="B53" i="3"/>
  <c r="A47" i="7" s="1"/>
  <c r="E32" i="3"/>
  <c r="B27" i="3"/>
  <c r="B21" i="3"/>
  <c r="A49" i="7"/>
  <c r="D32" i="3"/>
  <c r="A46" i="7"/>
  <c r="A20" i="7"/>
  <c r="B38" i="7"/>
  <c r="A35" i="7"/>
  <c r="A51" i="7"/>
  <c r="E38" i="3"/>
  <c r="C32" i="3"/>
  <c r="E28" i="3"/>
  <c r="E13" i="3"/>
  <c r="B10" i="3"/>
  <c r="E5" i="3"/>
  <c r="B33" i="7"/>
  <c r="B63" i="7"/>
  <c r="A45" i="7"/>
  <c r="E57" i="3"/>
  <c r="D34" i="3"/>
  <c r="C13" i="3"/>
  <c r="D5" i="3"/>
  <c r="C87" i="3"/>
  <c r="C71" i="7"/>
  <c r="D27" i="7"/>
  <c r="D31" i="7"/>
  <c r="D37" i="7"/>
  <c r="D51" i="7"/>
  <c r="D57" i="7"/>
  <c r="D22" i="3"/>
  <c r="E86" i="3"/>
  <c r="A6" i="7"/>
  <c r="A26" i="7"/>
  <c r="A28" i="7"/>
  <c r="A32" i="7"/>
  <c r="A38" i="7"/>
  <c r="A40" i="7"/>
  <c r="A52" i="7"/>
  <c r="A56" i="7"/>
  <c r="A60" i="7"/>
  <c r="A13" i="7"/>
  <c r="E59" i="3"/>
  <c r="E43" i="3"/>
  <c r="D30" i="3"/>
  <c r="C27" i="9" s="1"/>
  <c r="D59" i="3"/>
  <c r="C55" i="3"/>
  <c r="B49" i="9" s="1"/>
  <c r="E52" i="3"/>
  <c r="D43" i="3"/>
  <c r="B40" i="3"/>
  <c r="E36" i="3"/>
  <c r="C30" i="3"/>
  <c r="C22" i="3"/>
  <c r="B20" i="9" s="1"/>
  <c r="E14" i="3"/>
  <c r="E92" i="3"/>
  <c r="D90" i="3"/>
  <c r="D86" i="3"/>
  <c r="B32" i="7"/>
  <c r="E22" i="3"/>
  <c r="E82" i="3"/>
  <c r="D82" i="4" s="1"/>
  <c r="B71" i="3"/>
  <c r="A64" i="9" s="1"/>
  <c r="E62" i="3"/>
  <c r="C59" i="3"/>
  <c r="B53" i="9" s="1"/>
  <c r="D46" i="3"/>
  <c r="B30" i="3"/>
  <c r="A27" i="9" s="1"/>
  <c r="D14" i="3"/>
  <c r="C13" i="9" s="1"/>
  <c r="C7" i="3"/>
  <c r="E3" i="3"/>
  <c r="B92" i="3"/>
  <c r="C86" i="3"/>
  <c r="C95" i="3"/>
  <c r="D98" i="3"/>
  <c r="D94" i="3"/>
  <c r="C96" i="3"/>
  <c r="B93" i="3"/>
  <c r="C98" i="3"/>
  <c r="E96" i="3"/>
  <c r="B95" i="3"/>
  <c r="C90" i="3"/>
  <c r="E88" i="3"/>
  <c r="B87" i="3"/>
  <c r="B98" i="3"/>
  <c r="D96" i="3"/>
  <c r="B90" i="3"/>
  <c r="D88" i="3"/>
  <c r="E97" i="3"/>
  <c r="E89" i="3"/>
  <c r="D97" i="3"/>
  <c r="D89" i="3"/>
  <c r="C97" i="3"/>
  <c r="E95" i="3"/>
  <c r="D92" i="3"/>
  <c r="C89" i="3"/>
  <c r="E87" i="3"/>
  <c r="D84" i="3"/>
  <c r="C80" i="3"/>
  <c r="B71" i="9" s="1"/>
  <c r="C78" i="3"/>
  <c r="B78" i="3"/>
  <c r="A69" i="9" s="1"/>
  <c r="C73" i="3"/>
  <c r="B27" i="4"/>
  <c r="B19" i="4"/>
  <c r="B51" i="4"/>
  <c r="A38" i="4"/>
  <c r="D70" i="4"/>
  <c r="A46" i="4"/>
  <c r="D72" i="3"/>
  <c r="E24" i="3"/>
  <c r="D40" i="4"/>
  <c r="D38" i="3"/>
  <c r="C34" i="9" s="1"/>
  <c r="E79" i="3"/>
  <c r="D70" i="9" s="1"/>
  <c r="C72" i="3"/>
  <c r="C70" i="3"/>
  <c r="E56" i="3"/>
  <c r="E48" i="3"/>
  <c r="D43" i="9" s="1"/>
  <c r="C45" i="3"/>
  <c r="D40" i="3"/>
  <c r="C38" i="3"/>
  <c r="B34" i="9" s="1"/>
  <c r="C31" i="3"/>
  <c r="B28" i="9" s="1"/>
  <c r="E29" i="3"/>
  <c r="D27" i="3"/>
  <c r="D24" i="3"/>
  <c r="B18" i="3"/>
  <c r="E11" i="3"/>
  <c r="E6" i="3"/>
  <c r="A69" i="4"/>
  <c r="B22" i="4"/>
  <c r="D70" i="3"/>
  <c r="C63" i="9" s="1"/>
  <c r="D81" i="3"/>
  <c r="C72" i="9" s="1"/>
  <c r="B79" i="3"/>
  <c r="A70" i="9" s="1"/>
  <c r="E67" i="3"/>
  <c r="E63" i="3"/>
  <c r="D63" i="4" s="1"/>
  <c r="D56" i="3"/>
  <c r="C50" i="9" s="1"/>
  <c r="E51" i="3"/>
  <c r="B45" i="3"/>
  <c r="D42" i="3"/>
  <c r="C38" i="9" s="1"/>
  <c r="E35" i="3"/>
  <c r="D29" i="3"/>
  <c r="C24" i="3"/>
  <c r="E21" i="3"/>
  <c r="E19" i="3"/>
  <c r="D17" i="9" s="1"/>
  <c r="D11" i="3"/>
  <c r="D6" i="3"/>
  <c r="A22" i="4"/>
  <c r="C83" i="3"/>
  <c r="C81" i="3"/>
  <c r="B72" i="9" s="1"/>
  <c r="C63" i="3"/>
  <c r="D51" i="3"/>
  <c r="C42" i="3"/>
  <c r="D36" i="4"/>
  <c r="D58" i="3"/>
  <c r="C56" i="3"/>
  <c r="D35" i="3"/>
  <c r="C29" i="3"/>
  <c r="B26" i="9" s="1"/>
  <c r="D21" i="3"/>
  <c r="C19" i="9" s="1"/>
  <c r="D19" i="3"/>
  <c r="C19" i="4" s="1"/>
  <c r="C11" i="3"/>
  <c r="E8" i="3"/>
  <c r="D8" i="9" s="1"/>
  <c r="C6" i="3"/>
  <c r="E4" i="3"/>
  <c r="D4" i="9" s="1"/>
  <c r="B83" i="3"/>
  <c r="B81" i="3"/>
  <c r="A72" i="9" s="1"/>
  <c r="D78" i="3"/>
  <c r="C69" i="9" s="1"/>
  <c r="C71" i="3"/>
  <c r="B66" i="3"/>
  <c r="B63" i="3"/>
  <c r="E60" i="3"/>
  <c r="C58" i="3"/>
  <c r="B58" i="4" s="1"/>
  <c r="B42" i="3"/>
  <c r="A38" i="9" s="1"/>
  <c r="D37" i="3"/>
  <c r="D8" i="3"/>
  <c r="C82" i="4"/>
  <c r="A58" i="4"/>
  <c r="A36" i="4"/>
  <c r="A60" i="4"/>
  <c r="C83" i="4"/>
  <c r="A55" i="4"/>
  <c r="A28" i="4"/>
  <c r="C57" i="4"/>
  <c r="A12" i="4"/>
  <c r="A7" i="4"/>
  <c r="D37" i="4"/>
  <c r="A32" i="4"/>
  <c r="C64" i="4"/>
  <c r="D81" i="4"/>
  <c r="A48" i="4"/>
  <c r="B53" i="4"/>
  <c r="A67" i="4"/>
  <c r="C45" i="4"/>
  <c r="C17" i="4"/>
  <c r="A61" i="4"/>
  <c r="A44" i="4"/>
  <c r="A23" i="4"/>
  <c r="B68" i="4"/>
  <c r="C41" i="4"/>
  <c r="D33" i="4"/>
  <c r="D27" i="4"/>
  <c r="D26" i="4"/>
  <c r="D15" i="3"/>
  <c r="E15" i="3"/>
  <c r="B13" i="4"/>
  <c r="B9" i="3"/>
  <c r="C9" i="3"/>
  <c r="E9" i="3"/>
  <c r="A5" i="4"/>
  <c r="A3" i="4"/>
  <c r="C85" i="4"/>
  <c r="D67" i="4"/>
  <c r="B62" i="4"/>
  <c r="B41" i="3"/>
  <c r="A37" i="9" s="1"/>
  <c r="C41" i="3"/>
  <c r="B37" i="9" s="1"/>
  <c r="B43" i="4"/>
  <c r="D69" i="4"/>
  <c r="B64" i="4"/>
  <c r="C71" i="4"/>
  <c r="D67" i="3"/>
  <c r="C60" i="9" s="1"/>
  <c r="E65" i="3"/>
  <c r="B54" i="4"/>
  <c r="D50" i="3"/>
  <c r="D48" i="3"/>
  <c r="B37" i="3"/>
  <c r="B33" i="3"/>
  <c r="C33" i="3"/>
  <c r="D31" i="3"/>
  <c r="E31" i="3"/>
  <c r="B25" i="3"/>
  <c r="C25" i="3"/>
  <c r="E25" i="3"/>
  <c r="D22" i="4"/>
  <c r="A21" i="4"/>
  <c r="E16" i="3"/>
  <c r="D2" i="3"/>
  <c r="A72" i="4"/>
  <c r="C62" i="4"/>
  <c r="A59" i="4"/>
  <c r="A56" i="4"/>
  <c r="A43" i="4"/>
  <c r="B35" i="4"/>
  <c r="B31" i="4"/>
  <c r="B49" i="3"/>
  <c r="C49" i="3"/>
  <c r="A11" i="4"/>
  <c r="D46" i="4"/>
  <c r="E75" i="3"/>
  <c r="D66" i="9" s="1"/>
  <c r="D75" i="3"/>
  <c r="C66" i="9" s="1"/>
  <c r="C67" i="3"/>
  <c r="B60" i="9" s="1"/>
  <c r="D65" i="3"/>
  <c r="C50" i="3"/>
  <c r="C48" i="3"/>
  <c r="B46" i="4"/>
  <c r="E44" i="3"/>
  <c r="C40" i="4"/>
  <c r="D16" i="3"/>
  <c r="B14" i="4"/>
  <c r="E12" i="3"/>
  <c r="A4" i="4"/>
  <c r="C2" i="3"/>
  <c r="A65" i="4"/>
  <c r="A62" i="4"/>
  <c r="D58" i="4"/>
  <c r="B55" i="4"/>
  <c r="D42" i="4"/>
  <c r="A39" i="4"/>
  <c r="A35" i="4"/>
  <c r="A31" i="4"/>
  <c r="D47" i="3"/>
  <c r="E47" i="3"/>
  <c r="C69" i="4"/>
  <c r="D39" i="3"/>
  <c r="E39" i="3"/>
  <c r="B84" i="4"/>
  <c r="C60" i="3"/>
  <c r="D60" i="3"/>
  <c r="A84" i="4"/>
  <c r="B78" i="4"/>
  <c r="B74" i="3"/>
  <c r="A65" i="9" s="1"/>
  <c r="C65" i="3"/>
  <c r="E61" i="3"/>
  <c r="D59" i="4"/>
  <c r="C52" i="3"/>
  <c r="D52" i="3"/>
  <c r="B50" i="3"/>
  <c r="B40" i="4"/>
  <c r="C34" i="4"/>
  <c r="C32" i="4"/>
  <c r="D20" i="4"/>
  <c r="C18" i="4"/>
  <c r="C16" i="3"/>
  <c r="B10" i="4"/>
  <c r="A8" i="4"/>
  <c r="C4" i="3"/>
  <c r="D4" i="3"/>
  <c r="B2" i="3"/>
  <c r="A71" i="4"/>
  <c r="A52" i="4"/>
  <c r="D48" i="4"/>
  <c r="B45" i="4"/>
  <c r="C42" i="4"/>
  <c r="D34" i="4"/>
  <c r="D30" i="4"/>
  <c r="A19" i="4"/>
  <c r="C29" i="4"/>
  <c r="C25" i="4"/>
  <c r="B17" i="3"/>
  <c r="C17" i="3"/>
  <c r="E17" i="3"/>
  <c r="B70" i="4"/>
  <c r="E68" i="3"/>
  <c r="C44" i="3"/>
  <c r="D44" i="3"/>
  <c r="A20" i="4"/>
  <c r="C12" i="3"/>
  <c r="D12" i="3"/>
  <c r="C27" i="4"/>
  <c r="B21" i="4"/>
  <c r="D57" i="4"/>
  <c r="D51" i="4"/>
  <c r="B32" i="4"/>
  <c r="B24" i="4"/>
  <c r="B18" i="4"/>
  <c r="A10" i="4"/>
  <c r="D5" i="4"/>
  <c r="A78" i="4"/>
  <c r="C85" i="3"/>
  <c r="E83" i="3"/>
  <c r="B82" i="4"/>
  <c r="B80" i="3"/>
  <c r="A71" i="9" s="1"/>
  <c r="E73" i="3"/>
  <c r="D68" i="3"/>
  <c r="D66" i="3"/>
  <c r="E64" i="3"/>
  <c r="C63" i="4"/>
  <c r="C61" i="3"/>
  <c r="D53" i="3"/>
  <c r="E49" i="3"/>
  <c r="C47" i="3"/>
  <c r="E45" i="3"/>
  <c r="C36" i="3"/>
  <c r="D36" i="3"/>
  <c r="B34" i="3"/>
  <c r="C26" i="3"/>
  <c r="A24" i="4"/>
  <c r="C20" i="3"/>
  <c r="D20" i="3"/>
  <c r="C15" i="3"/>
  <c r="D13" i="4"/>
  <c r="D11" i="4"/>
  <c r="D10" i="4"/>
  <c r="C3" i="4"/>
  <c r="B83" i="4"/>
  <c r="C70" i="4"/>
  <c r="C54" i="4"/>
  <c r="A51" i="4"/>
  <c r="B37" i="4"/>
  <c r="B29" i="4"/>
  <c r="C33" i="4"/>
  <c r="D23" i="3"/>
  <c r="E23" i="3"/>
  <c r="E85" i="3"/>
  <c r="D61" i="3"/>
  <c r="E53" i="3"/>
  <c r="D26" i="3"/>
  <c r="A16" i="4"/>
  <c r="B7" i="4"/>
  <c r="D2" i="4"/>
  <c r="A42" i="4"/>
  <c r="B85" i="3"/>
  <c r="B77" i="3"/>
  <c r="A68" i="9" s="1"/>
  <c r="D73" i="3"/>
  <c r="E71" i="3"/>
  <c r="B68" i="3"/>
  <c r="C66" i="3"/>
  <c r="B57" i="3"/>
  <c r="C57" i="3"/>
  <c r="D55" i="3"/>
  <c r="E55" i="3"/>
  <c r="D49" i="3"/>
  <c r="B47" i="3"/>
  <c r="C43" i="4"/>
  <c r="E41" i="3"/>
  <c r="D37" i="9" s="1"/>
  <c r="C39" i="3"/>
  <c r="C28" i="3"/>
  <c r="D28" i="3"/>
  <c r="B26" i="3"/>
  <c r="C23" i="3"/>
  <c r="D21" i="4"/>
  <c r="D18" i="4"/>
  <c r="B15" i="3"/>
  <c r="C13" i="4"/>
  <c r="C11" i="4"/>
  <c r="D9" i="3"/>
  <c r="D7" i="3"/>
  <c r="E7" i="3"/>
  <c r="B5" i="4"/>
  <c r="A83" i="4"/>
  <c r="A73" i="4"/>
  <c r="A70" i="4"/>
  <c r="D66" i="4"/>
  <c r="B63" i="4"/>
  <c r="D50" i="4"/>
  <c r="A29" i="4"/>
  <c r="D4" i="4"/>
  <c r="C30" i="4"/>
  <c r="A14" i="4"/>
  <c r="A6" i="4"/>
  <c r="B77" i="4"/>
  <c r="A76" i="4"/>
  <c r="B79" i="4"/>
  <c r="E76" i="3"/>
  <c r="B75" i="3"/>
  <c r="D79" i="3"/>
  <c r="C76" i="3"/>
  <c r="B75" i="4"/>
  <c r="D76" i="3"/>
  <c r="E77" i="3"/>
  <c r="A79" i="4"/>
  <c r="D77" i="3"/>
  <c r="D74" i="4"/>
  <c r="D74" i="3"/>
  <c r="C74" i="3"/>
  <c r="E1" i="3"/>
  <c r="D1" i="3"/>
  <c r="C1" i="3"/>
  <c r="B1" i="3"/>
  <c r="B59" i="4" l="1"/>
  <c r="D8" i="4"/>
  <c r="C67" i="7"/>
  <c r="C70" i="9"/>
  <c r="C1" i="7"/>
  <c r="C1" i="9"/>
  <c r="D65" i="7"/>
  <c r="D68" i="9"/>
  <c r="A63" i="7"/>
  <c r="A66" i="9"/>
  <c r="B54" i="6" s="1"/>
  <c r="B57" i="7"/>
  <c r="B59" i="9"/>
  <c r="D71" i="7"/>
  <c r="D74" i="9"/>
  <c r="B24" i="7"/>
  <c r="B24" i="9"/>
  <c r="C47" i="7"/>
  <c r="C48" i="9"/>
  <c r="C11" i="7"/>
  <c r="C11" i="9"/>
  <c r="B15" i="7"/>
  <c r="B15" i="9"/>
  <c r="C53" i="7"/>
  <c r="C54" i="9"/>
  <c r="B42" i="7"/>
  <c r="B43" i="9"/>
  <c r="D23" i="7"/>
  <c r="D23" i="9"/>
  <c r="C42" i="7"/>
  <c r="C43" i="9"/>
  <c r="C14" i="7"/>
  <c r="C14" i="9"/>
  <c r="C33" i="7"/>
  <c r="C33" i="9"/>
  <c r="B60" i="6"/>
  <c r="B22" i="7"/>
  <c r="B22" i="9"/>
  <c r="D60" i="9"/>
  <c r="D76" i="9"/>
  <c r="D87" i="4"/>
  <c r="D84" i="9"/>
  <c r="D97" i="4"/>
  <c r="A82" i="9"/>
  <c r="A95" i="4"/>
  <c r="B75" i="9"/>
  <c r="B86" i="4"/>
  <c r="D56" i="9"/>
  <c r="D13" i="7"/>
  <c r="D13" i="9"/>
  <c r="C52" i="7"/>
  <c r="C53" i="9"/>
  <c r="C22" i="4"/>
  <c r="C20" i="9"/>
  <c r="B76" i="9"/>
  <c r="B87" i="4"/>
  <c r="C29" i="7"/>
  <c r="C29" i="9"/>
  <c r="C30" i="7"/>
  <c r="C30" i="9"/>
  <c r="A80" i="9"/>
  <c r="A91" i="4"/>
  <c r="A46" i="9"/>
  <c r="B77" i="9"/>
  <c r="B88" i="4"/>
  <c r="D81" i="9"/>
  <c r="D94" i="4"/>
  <c r="D1" i="7"/>
  <c r="D1" i="9"/>
  <c r="C64" i="7"/>
  <c r="C67" i="9"/>
  <c r="D64" i="7"/>
  <c r="D67" i="9"/>
  <c r="A58" i="7"/>
  <c r="A61" i="9"/>
  <c r="D21" i="7"/>
  <c r="D21" i="9"/>
  <c r="A31" i="7"/>
  <c r="A31" i="9"/>
  <c r="B54" i="7"/>
  <c r="B55" i="9"/>
  <c r="B11" i="7"/>
  <c r="B11" i="9"/>
  <c r="D16" i="7"/>
  <c r="D16" i="9"/>
  <c r="A2" i="7"/>
  <c r="A2" i="9"/>
  <c r="D54" i="7"/>
  <c r="D55" i="9"/>
  <c r="B53" i="7"/>
  <c r="B54" i="9"/>
  <c r="B44" i="7"/>
  <c r="B45" i="9"/>
  <c r="B43" i="7"/>
  <c r="B44" i="9"/>
  <c r="B23" i="7"/>
  <c r="B23" i="9"/>
  <c r="C44" i="7"/>
  <c r="C45" i="9"/>
  <c r="C32" i="7"/>
  <c r="C32" i="9"/>
  <c r="C26" i="7"/>
  <c r="C26" i="9"/>
  <c r="B58" i="6"/>
  <c r="C24" i="4"/>
  <c r="C22" i="9"/>
  <c r="D56" i="4"/>
  <c r="D50" i="9"/>
  <c r="B78" i="9"/>
  <c r="B89" i="4"/>
  <c r="C77" i="9"/>
  <c r="C88" i="4"/>
  <c r="D83" i="9"/>
  <c r="D96" i="4"/>
  <c r="A92" i="4"/>
  <c r="C5" i="7"/>
  <c r="C5" i="9"/>
  <c r="D5" i="7"/>
  <c r="D5" i="9"/>
  <c r="A39" i="9"/>
  <c r="B13" i="7"/>
  <c r="B13" i="9"/>
  <c r="B12" i="6" s="1"/>
  <c r="D93" i="4"/>
  <c r="C56" i="9"/>
  <c r="C25" i="7"/>
  <c r="C25" i="9"/>
  <c r="B62" i="7"/>
  <c r="B65" i="9"/>
  <c r="B21" i="7"/>
  <c r="B21" i="9"/>
  <c r="A41" i="7"/>
  <c r="A42" i="9"/>
  <c r="D61" i="7"/>
  <c r="D64" i="9"/>
  <c r="C21" i="7"/>
  <c r="C21" i="9"/>
  <c r="B16" i="7"/>
  <c r="B16" i="9"/>
  <c r="C4" i="7"/>
  <c r="C4" i="9"/>
  <c r="B56" i="7"/>
  <c r="B58" i="9"/>
  <c r="D41" i="7"/>
  <c r="D42" i="9"/>
  <c r="C15" i="7"/>
  <c r="C15" i="9"/>
  <c r="C56" i="7"/>
  <c r="C58" i="9"/>
  <c r="A43" i="7"/>
  <c r="A44" i="9"/>
  <c r="C2" i="7"/>
  <c r="C2" i="9"/>
  <c r="A23" i="7"/>
  <c r="A23" i="9"/>
  <c r="B21" i="6" s="1"/>
  <c r="B51" i="7"/>
  <c r="B52" i="9"/>
  <c r="B56" i="4"/>
  <c r="B50" i="9"/>
  <c r="D32" i="7"/>
  <c r="D32" i="9"/>
  <c r="B60" i="7"/>
  <c r="B63" i="9"/>
  <c r="C92" i="4"/>
  <c r="A79" i="9"/>
  <c r="A90" i="4"/>
  <c r="B85" i="9"/>
  <c r="B98" i="4"/>
  <c r="D3" i="7"/>
  <c r="D3" i="9"/>
  <c r="B27" i="7"/>
  <c r="B27" i="9"/>
  <c r="D38" i="7"/>
  <c r="D39" i="9"/>
  <c r="B12" i="7"/>
  <c r="B12" i="9"/>
  <c r="A9" i="7"/>
  <c r="A9" i="9"/>
  <c r="A19" i="7"/>
  <c r="A19" i="9"/>
  <c r="C59" i="7"/>
  <c r="C62" i="9"/>
  <c r="C62" i="7"/>
  <c r="C65" i="9"/>
  <c r="A24" i="7"/>
  <c r="A24" i="9"/>
  <c r="C43" i="7"/>
  <c r="C44" i="9"/>
  <c r="B14" i="7"/>
  <c r="B14" i="9"/>
  <c r="A16" i="7"/>
  <c r="A16" i="9"/>
  <c r="B4" i="7"/>
  <c r="B4" i="9"/>
  <c r="C41" i="7"/>
  <c r="C42" i="9"/>
  <c r="D15" i="7"/>
  <c r="D15" i="9"/>
  <c r="D28" i="7"/>
  <c r="D28" i="9"/>
  <c r="D60" i="4"/>
  <c r="D54" i="9"/>
  <c r="B6" i="7"/>
  <c r="B6" i="9"/>
  <c r="C58" i="4"/>
  <c r="C52" i="9"/>
  <c r="D26" i="7"/>
  <c r="D26" i="9"/>
  <c r="D82" i="9"/>
  <c r="D95" i="4"/>
  <c r="C83" i="9"/>
  <c r="C96" i="4"/>
  <c r="A93" i="4"/>
  <c r="B7" i="7"/>
  <c r="B7" i="9"/>
  <c r="D20" i="7"/>
  <c r="D20" i="9"/>
  <c r="D52" i="7"/>
  <c r="D53" i="9"/>
  <c r="C31" i="7"/>
  <c r="C31" i="9"/>
  <c r="D12" i="7"/>
  <c r="D12" i="9"/>
  <c r="A57" i="9"/>
  <c r="B31" i="7"/>
  <c r="B31" i="9"/>
  <c r="C80" i="9"/>
  <c r="C91" i="4"/>
  <c r="D36" i="9"/>
  <c r="C3" i="7"/>
  <c r="C3" i="9"/>
  <c r="B38" i="6"/>
  <c r="C18" i="7"/>
  <c r="C18" i="9"/>
  <c r="D55" i="7"/>
  <c r="D57" i="9"/>
  <c r="B71" i="7"/>
  <c r="B74" i="9"/>
  <c r="C39" i="7"/>
  <c r="C40" i="9"/>
  <c r="A44" i="7"/>
  <c r="A45" i="9"/>
  <c r="B39" i="6" s="1"/>
  <c r="B2" i="7"/>
  <c r="B2" i="9"/>
  <c r="C28" i="7"/>
  <c r="C28" i="9"/>
  <c r="C6" i="7"/>
  <c r="C6" i="9"/>
  <c r="B84" i="9"/>
  <c r="B97" i="4"/>
  <c r="A85" i="9"/>
  <c r="A98" i="4"/>
  <c r="B83" i="9"/>
  <c r="B96" i="4"/>
  <c r="A40" i="4"/>
  <c r="A36" i="9"/>
  <c r="D50" i="7"/>
  <c r="D51" i="9"/>
  <c r="D28" i="4"/>
  <c r="D25" i="9"/>
  <c r="D29" i="9"/>
  <c r="B3" i="7"/>
  <c r="B3" i="9"/>
  <c r="B62" i="9"/>
  <c r="C80" i="4"/>
  <c r="C71" i="9"/>
  <c r="B59" i="6" s="1"/>
  <c r="B81" i="9"/>
  <c r="B94" i="4"/>
  <c r="B64" i="7"/>
  <c r="B67" i="9"/>
  <c r="B55" i="6" s="1"/>
  <c r="C48" i="7"/>
  <c r="C49" i="9"/>
  <c r="C24" i="7"/>
  <c r="C24" i="9"/>
  <c r="C57" i="7"/>
  <c r="C59" i="9"/>
  <c r="C46" i="7"/>
  <c r="C47" i="9"/>
  <c r="D39" i="7"/>
  <c r="D40" i="9"/>
  <c r="B30" i="7"/>
  <c r="B30" i="9"/>
  <c r="D56" i="7"/>
  <c r="D58" i="9"/>
  <c r="A66" i="4"/>
  <c r="A59" i="9"/>
  <c r="B10" i="7"/>
  <c r="B10" i="9"/>
  <c r="C10" i="7"/>
  <c r="C10" i="9"/>
  <c r="D45" i="7"/>
  <c r="D46" i="9"/>
  <c r="B66" i="7"/>
  <c r="B69" i="9"/>
  <c r="B57" i="6" s="1"/>
  <c r="C78" i="9"/>
  <c r="C89" i="4"/>
  <c r="A76" i="9"/>
  <c r="B64" i="6" s="1"/>
  <c r="A87" i="4"/>
  <c r="C81" i="9"/>
  <c r="C94" i="4"/>
  <c r="B25" i="6"/>
  <c r="C75" i="9"/>
  <c r="C86" i="4"/>
  <c r="C38" i="7"/>
  <c r="C39" i="9"/>
  <c r="B29" i="7"/>
  <c r="B29" i="9"/>
  <c r="B27" i="6" s="1"/>
  <c r="A48" i="9"/>
  <c r="B8" i="7"/>
  <c r="B8" i="9"/>
  <c r="B47" i="6"/>
  <c r="B40" i="7"/>
  <c r="B41" i="9"/>
  <c r="B24" i="6"/>
  <c r="D48" i="7"/>
  <c r="D49" i="9"/>
  <c r="A14" i="7"/>
  <c r="A14" i="9"/>
  <c r="A71" i="7"/>
  <c r="A74" i="9"/>
  <c r="B62" i="6" s="1"/>
  <c r="B18" i="7"/>
  <c r="B18" i="9"/>
  <c r="A1" i="7"/>
  <c r="A1" i="9"/>
  <c r="C65" i="7"/>
  <c r="C68" i="9"/>
  <c r="B56" i="6" s="1"/>
  <c r="D7" i="7"/>
  <c r="D7" i="9"/>
  <c r="B35" i="7"/>
  <c r="B35" i="9"/>
  <c r="B50" i="7"/>
  <c r="B51" i="9"/>
  <c r="D47" i="7"/>
  <c r="D48" i="9"/>
  <c r="B41" i="7"/>
  <c r="B42" i="9"/>
  <c r="C58" i="7"/>
  <c r="C61" i="9"/>
  <c r="D58" i="7"/>
  <c r="D61" i="9"/>
  <c r="B46" i="7"/>
  <c r="B47" i="9"/>
  <c r="D35" i="7"/>
  <c r="D35" i="9"/>
  <c r="A30" i="7"/>
  <c r="A30" i="9"/>
  <c r="B28" i="6" s="1"/>
  <c r="B71" i="4"/>
  <c r="B64" i="9"/>
  <c r="B52" i="6" s="1"/>
  <c r="C17" i="7"/>
  <c r="C17" i="9"/>
  <c r="B37" i="7"/>
  <c r="B38" i="9"/>
  <c r="D6" i="7"/>
  <c r="D6" i="9"/>
  <c r="B6" i="6" s="1"/>
  <c r="C36" i="7"/>
  <c r="C36" i="9"/>
  <c r="C84" i="9"/>
  <c r="C97" i="4"/>
  <c r="D77" i="9"/>
  <c r="B65" i="6" s="1"/>
  <c r="D88" i="4"/>
  <c r="C85" i="9"/>
  <c r="C98" i="4"/>
  <c r="C46" i="4"/>
  <c r="C41" i="9"/>
  <c r="C79" i="9"/>
  <c r="C90" i="4"/>
  <c r="D52" i="4"/>
  <c r="D47" i="9"/>
  <c r="D75" i="9"/>
  <c r="B63" i="6" s="1"/>
  <c r="D86" i="4"/>
  <c r="D38" i="4"/>
  <c r="D34" i="9"/>
  <c r="B32" i="6" s="1"/>
  <c r="A12" i="7"/>
  <c r="A12" i="9"/>
  <c r="B11" i="6" s="1"/>
  <c r="D36" i="7"/>
  <c r="B80" i="9"/>
  <c r="B91" i="4"/>
  <c r="C9" i="9"/>
  <c r="B48" i="6"/>
  <c r="B71" i="6"/>
  <c r="B25" i="7"/>
  <c r="B25" i="9"/>
  <c r="B39" i="7"/>
  <c r="B40" i="9"/>
  <c r="B1" i="7"/>
  <c r="B1" i="9"/>
  <c r="C7" i="7"/>
  <c r="C7" i="9"/>
  <c r="B7" i="6" s="1"/>
  <c r="A50" i="7"/>
  <c r="A51" i="9"/>
  <c r="C54" i="7"/>
  <c r="C55" i="9"/>
  <c r="D43" i="7"/>
  <c r="D44" i="9"/>
  <c r="C35" i="7"/>
  <c r="C35" i="9"/>
  <c r="D11" i="7"/>
  <c r="D11" i="9"/>
  <c r="B10" i="6" s="1"/>
  <c r="A33" i="7"/>
  <c r="A33" i="9"/>
  <c r="D14" i="7"/>
  <c r="D14" i="9"/>
  <c r="C8" i="7"/>
  <c r="C8" i="9"/>
  <c r="C51" i="4"/>
  <c r="C46" i="9"/>
  <c r="D19" i="7"/>
  <c r="D19" i="9"/>
  <c r="D10" i="7"/>
  <c r="D10" i="9"/>
  <c r="D22" i="7"/>
  <c r="D22" i="9"/>
  <c r="B20" i="6" s="1"/>
  <c r="C73" i="9"/>
  <c r="D78" i="9"/>
  <c r="D89" i="4"/>
  <c r="B79" i="9"/>
  <c r="B90" i="4"/>
  <c r="B82" i="9"/>
  <c r="B95" i="4"/>
  <c r="D92" i="4"/>
  <c r="A54" i="4"/>
  <c r="B70" i="7"/>
  <c r="B73" i="9"/>
  <c r="B9" i="7"/>
  <c r="B9" i="9"/>
  <c r="A62" i="9"/>
  <c r="B4" i="6"/>
  <c r="B50" i="6"/>
  <c r="B30" i="6"/>
  <c r="B44" i="6"/>
  <c r="B3" i="6"/>
  <c r="B33" i="9"/>
  <c r="D32" i="4"/>
  <c r="C68" i="7"/>
  <c r="B42" i="4"/>
  <c r="C35" i="4"/>
  <c r="B59" i="7"/>
  <c r="C10" i="4"/>
  <c r="C37" i="4"/>
  <c r="B3" i="4"/>
  <c r="D54" i="4"/>
  <c r="A13" i="4"/>
  <c r="A63" i="4"/>
  <c r="B69" i="4"/>
  <c r="D29" i="7"/>
  <c r="B11" i="4"/>
  <c r="A45" i="4"/>
  <c r="C59" i="4"/>
  <c r="D62" i="4"/>
  <c r="A55" i="7"/>
  <c r="D72" i="4"/>
  <c r="B72" i="4"/>
  <c r="A82" i="4"/>
  <c r="B8" i="4"/>
  <c r="A64" i="4"/>
  <c r="B34" i="4"/>
  <c r="B6" i="4"/>
  <c r="D29" i="4"/>
  <c r="D60" i="7"/>
  <c r="D35" i="4"/>
  <c r="A27" i="4"/>
  <c r="A53" i="4"/>
  <c r="D14" i="4"/>
  <c r="D84" i="4"/>
  <c r="D70" i="7"/>
  <c r="A17" i="7"/>
  <c r="A69" i="7"/>
  <c r="B26" i="7"/>
  <c r="A66" i="7"/>
  <c r="D17" i="7"/>
  <c r="C34" i="7"/>
  <c r="B73" i="4"/>
  <c r="A37" i="7"/>
  <c r="B69" i="7"/>
  <c r="C14" i="4"/>
  <c r="C13" i="7"/>
  <c r="A36" i="7"/>
  <c r="C78" i="4"/>
  <c r="C66" i="7"/>
  <c r="C49" i="7"/>
  <c r="B34" i="7"/>
  <c r="D3" i="4"/>
  <c r="D6" i="4"/>
  <c r="D4" i="7"/>
  <c r="B49" i="7"/>
  <c r="A67" i="7"/>
  <c r="D42" i="7"/>
  <c r="B80" i="4"/>
  <c r="B68" i="7"/>
  <c r="A30" i="4"/>
  <c r="A27" i="7"/>
  <c r="B30" i="4"/>
  <c r="D53" i="7"/>
  <c r="C51" i="7"/>
  <c r="C69" i="7"/>
  <c r="C22" i="7"/>
  <c r="D49" i="7"/>
  <c r="C84" i="4"/>
  <c r="C70" i="7"/>
  <c r="C40" i="7"/>
  <c r="D46" i="7"/>
  <c r="D25" i="7"/>
  <c r="A68" i="7"/>
  <c r="D8" i="7"/>
  <c r="C37" i="7"/>
  <c r="C60" i="7"/>
  <c r="B52" i="7"/>
  <c r="B48" i="7"/>
  <c r="C45" i="7"/>
  <c r="C5" i="4"/>
  <c r="C63" i="7"/>
  <c r="A57" i="7"/>
  <c r="C20" i="7"/>
  <c r="D34" i="7"/>
  <c r="A62" i="7"/>
  <c r="C19" i="7"/>
  <c r="A65" i="7"/>
  <c r="D43" i="4"/>
  <c r="D63" i="7"/>
  <c r="B61" i="7"/>
  <c r="B28" i="7"/>
  <c r="D67" i="7"/>
  <c r="A61" i="7"/>
  <c r="B20" i="7"/>
  <c r="C27" i="7"/>
  <c r="B81" i="4"/>
  <c r="A80" i="4"/>
  <c r="D79" i="4"/>
  <c r="C75" i="4"/>
  <c r="A74" i="4"/>
  <c r="C81" i="4"/>
  <c r="D75" i="4"/>
  <c r="A81" i="4"/>
  <c r="B38" i="4"/>
  <c r="C8" i="4"/>
  <c r="D19" i="4"/>
  <c r="A18" i="4"/>
  <c r="D24" i="4"/>
  <c r="C56" i="4"/>
  <c r="C21" i="4"/>
  <c r="C72" i="4"/>
  <c r="A77" i="4"/>
  <c r="C38" i="4"/>
  <c r="C6" i="4"/>
  <c r="D49" i="4"/>
  <c r="A1" i="4"/>
  <c r="C55" i="4"/>
  <c r="A85" i="4"/>
  <c r="C26" i="4"/>
  <c r="B20" i="4"/>
  <c r="D61" i="4"/>
  <c r="C39" i="4"/>
  <c r="C2" i="4"/>
  <c r="D25" i="4"/>
  <c r="C48" i="4"/>
  <c r="D65" i="4"/>
  <c r="B9" i="4"/>
  <c r="B26" i="4"/>
  <c r="B39" i="4"/>
  <c r="B57" i="4"/>
  <c r="D45" i="4"/>
  <c r="D83" i="4"/>
  <c r="D17" i="4"/>
  <c r="B65" i="4"/>
  <c r="C60" i="4"/>
  <c r="B2" i="4"/>
  <c r="C16" i="4"/>
  <c r="B48" i="4"/>
  <c r="B25" i="4"/>
  <c r="C50" i="4"/>
  <c r="C67" i="4"/>
  <c r="A9" i="4"/>
  <c r="B23" i="4"/>
  <c r="C66" i="4"/>
  <c r="B1" i="4"/>
  <c r="C1" i="4"/>
  <c r="D41" i="4"/>
  <c r="A57" i="4"/>
  <c r="B47" i="4"/>
  <c r="D64" i="4"/>
  <c r="B85" i="4"/>
  <c r="C44" i="4"/>
  <c r="B17" i="4"/>
  <c r="B60" i="4"/>
  <c r="B50" i="4"/>
  <c r="A25" i="4"/>
  <c r="D53" i="4"/>
  <c r="B44" i="4"/>
  <c r="A17" i="4"/>
  <c r="A50" i="4"/>
  <c r="D47" i="4"/>
  <c r="C65" i="4"/>
  <c r="D16" i="4"/>
  <c r="D31" i="4"/>
  <c r="B66" i="4"/>
  <c r="A15" i="4"/>
  <c r="A26" i="4"/>
  <c r="A68" i="4"/>
  <c r="C61" i="4"/>
  <c r="A34" i="4"/>
  <c r="C68" i="4"/>
  <c r="B16" i="4"/>
  <c r="C52" i="4"/>
  <c r="C47" i="4"/>
  <c r="B67" i="4"/>
  <c r="B49" i="4"/>
  <c r="C31" i="4"/>
  <c r="D15" i="4"/>
  <c r="D71" i="4"/>
  <c r="D85" i="4"/>
  <c r="C36" i="4"/>
  <c r="D73" i="4"/>
  <c r="A2" i="4"/>
  <c r="B52" i="4"/>
  <c r="A49" i="4"/>
  <c r="B33" i="4"/>
  <c r="C15" i="4"/>
  <c r="C28" i="4"/>
  <c r="C7" i="4"/>
  <c r="B28" i="4"/>
  <c r="C49" i="4"/>
  <c r="C73" i="4"/>
  <c r="D23" i="4"/>
  <c r="B15" i="4"/>
  <c r="B36" i="4"/>
  <c r="C53" i="4"/>
  <c r="C12" i="4"/>
  <c r="D68" i="4"/>
  <c r="C4" i="4"/>
  <c r="D12" i="4"/>
  <c r="D44" i="4"/>
  <c r="A33" i="4"/>
  <c r="B41" i="4"/>
  <c r="D1" i="4"/>
  <c r="D7" i="4"/>
  <c r="A47" i="4"/>
  <c r="C9" i="4"/>
  <c r="D55" i="4"/>
  <c r="C23" i="4"/>
  <c r="C20" i="4"/>
  <c r="B61" i="4"/>
  <c r="B12" i="4"/>
  <c r="B4" i="4"/>
  <c r="D39" i="4"/>
  <c r="A37" i="4"/>
  <c r="A41" i="4"/>
  <c r="D9" i="4"/>
  <c r="B76" i="4"/>
  <c r="D77" i="4"/>
  <c r="C76" i="4"/>
  <c r="C77" i="4"/>
  <c r="C79" i="4"/>
  <c r="A75" i="4"/>
  <c r="D76" i="4"/>
  <c r="B74" i="4"/>
  <c r="C74" i="4"/>
  <c r="B43" i="6" l="1"/>
  <c r="B14" i="6"/>
  <c r="B35" i="6"/>
  <c r="B19" i="6"/>
  <c r="B5" i="6"/>
  <c r="B45" i="6"/>
  <c r="B53" i="6"/>
  <c r="B41" i="6"/>
  <c r="B23" i="6"/>
  <c r="B26" i="6"/>
  <c r="B15" i="6"/>
  <c r="B61" i="6"/>
  <c r="B69" i="6"/>
  <c r="B46" i="6"/>
  <c r="B33" i="6"/>
  <c r="B36" i="6"/>
  <c r="B72" i="6"/>
  <c r="B18" i="6"/>
  <c r="B8" i="6"/>
  <c r="B66" i="6"/>
  <c r="B16" i="6"/>
  <c r="B42" i="6"/>
  <c r="B9" i="6"/>
  <c r="B1" i="6"/>
  <c r="B2" i="6"/>
  <c r="B29" i="6"/>
  <c r="B49" i="6"/>
  <c r="B34" i="6"/>
  <c r="B31" i="6"/>
  <c r="B22" i="6"/>
  <c r="B40" i="6"/>
  <c r="B70" i="6"/>
  <c r="B67" i="6"/>
  <c r="B51" i="6"/>
  <c r="B17" i="6"/>
  <c r="B13" i="6"/>
  <c r="B73" i="6"/>
  <c r="B37" i="6"/>
  <c r="B68" i="6"/>
</calcChain>
</file>

<file path=xl/sharedStrings.xml><?xml version="1.0" encoding="utf-8"?>
<sst xmlns="http://schemas.openxmlformats.org/spreadsheetml/2006/main" count="1178" uniqueCount="403">
  <si>
    <t>Sample</t>
  </si>
  <si>
    <t>mplex1-11</t>
  </si>
  <si>
    <t>sample</t>
  </si>
  <si>
    <t>mplex 3</t>
  </si>
  <si>
    <t>44-55</t>
  </si>
  <si>
    <t>JA_C_T2_06_mp1_11_A01</t>
  </si>
  <si>
    <t>JA_C_T2_06_mp3_A05</t>
  </si>
  <si>
    <t>JA_C_T2_06_mp44_55_A09</t>
  </si>
  <si>
    <t>JA_C_T2_09_mp1_11_B01</t>
  </si>
  <si>
    <t>JA_C_T2_09_mp3_B05</t>
  </si>
  <si>
    <t>JA_C_T2_09_mp44_55_B09</t>
  </si>
  <si>
    <t>JA_C_T3_00_mp1_11_C01</t>
  </si>
  <si>
    <t>JA_C_T3_00_mp3_C05</t>
  </si>
  <si>
    <t>JA_C_T3_00_mp44_55_C09</t>
  </si>
  <si>
    <t>JA_C_T3_03_mp1_11_D01</t>
  </si>
  <si>
    <t>JA_C_T3_03_mp3_D05</t>
  </si>
  <si>
    <t>JA_C_T3_03_mp44_55_D09</t>
  </si>
  <si>
    <t>JA_C_T3_06_mp1_11_E01</t>
  </si>
  <si>
    <t>JA_C_T3_06_mp3_E05</t>
  </si>
  <si>
    <t>JA_C_T3_06_mp44_55_E09</t>
  </si>
  <si>
    <t>JA_C_T3_09_mp1_11_F01</t>
  </si>
  <si>
    <t>JA_C_T3_09_mp3_F05</t>
  </si>
  <si>
    <t>JA_C_T3_09_mp44_55_F09</t>
  </si>
  <si>
    <t>JA_C_T4_00_mp1_11_G01</t>
  </si>
  <si>
    <t>JA_C_T4_00_mp3_G05</t>
  </si>
  <si>
    <t>JA_C_T4_00_mp44_55_G09</t>
  </si>
  <si>
    <t>JA_C_T4_03_mp1_11_H01</t>
  </si>
  <si>
    <t>JA_C_T4_03_mp3_H05</t>
  </si>
  <si>
    <t>JA_C_T4_03_mp44_55_H09</t>
  </si>
  <si>
    <t>JA_D_T1_09_mp1_11_A02</t>
  </si>
  <si>
    <t>JA_D_T1_09_mp3_A06</t>
  </si>
  <si>
    <t>JA_D_T1_09_mp44_55_A10</t>
  </si>
  <si>
    <t>JA_D_T1_12_mp1_11_B02</t>
  </si>
  <si>
    <t>JA_D_T1_12_mp3_B06</t>
  </si>
  <si>
    <t>JA_D_T1_12_mp44_55_B10</t>
  </si>
  <si>
    <t>JA_E_T1_03_mp1_11_C02</t>
  </si>
  <si>
    <t>PB_E_T1_03_mp3_C06</t>
  </si>
  <si>
    <t>JA_E_T1_03_mp44_55_C10</t>
  </si>
  <si>
    <t>JA_E_T1_06_mp1_11_D02</t>
  </si>
  <si>
    <t>JA_E_T1_06_mp3_D06</t>
  </si>
  <si>
    <t>JA_E_T1_06_mp44_55_D10</t>
  </si>
  <si>
    <t>JA_E_T2_00_mp1_11_E02</t>
  </si>
  <si>
    <t>JA_E_T2_00_mp3_E06</t>
  </si>
  <si>
    <t>JA_E_T2_00_mp44_55_E10</t>
  </si>
  <si>
    <t>JA_E_T2_03_mp1_11_F02</t>
  </si>
  <si>
    <t>JA_E_T2_03_mp3_F06</t>
  </si>
  <si>
    <t>JA_E_T2_03_mp44_55_F10</t>
  </si>
  <si>
    <t>JA_E_T2_06_mp1_11_G02</t>
  </si>
  <si>
    <t>JA_E_T2_06_mp3_G06</t>
  </si>
  <si>
    <t>JA_E_T2_06_mp44_55_G10</t>
  </si>
  <si>
    <t>JA_E_T2_09_mp1_11_H02</t>
  </si>
  <si>
    <t>JA_E_T2_09_mp3_H06</t>
  </si>
  <si>
    <t>JA_E_T2_09_mp44_55_H10</t>
  </si>
  <si>
    <t>JA_E_T3_00_mp1_11_A03</t>
  </si>
  <si>
    <t>JA_E_T3_00_mp3_A07</t>
  </si>
  <si>
    <t>JA_E_T3_00_mp44_55_A11</t>
  </si>
  <si>
    <t>JA_E_T3_03_mp1_11_B03</t>
  </si>
  <si>
    <t>JA_E_T3_03_mp3_B07</t>
  </si>
  <si>
    <t>JA_E_T3_03_mp44_55_B11</t>
  </si>
  <si>
    <t>JA_E_T3_06_mp1_11_C03</t>
  </si>
  <si>
    <t>JA_E_T3_06_mp3_C07</t>
  </si>
  <si>
    <t>JA_E_T3_06_mp44_55_C11</t>
  </si>
  <si>
    <t>JA_E_T3_09_mp1_11_D03</t>
  </si>
  <si>
    <t>JA_E_T3_09_mp3_D07</t>
  </si>
  <si>
    <t>JA_E_T3_09_mp44_55_D11</t>
  </si>
  <si>
    <t>JA_E_T4_00_mp1_11_E03</t>
  </si>
  <si>
    <t>JA_E_T4_00_mp3_E07</t>
  </si>
  <si>
    <t>JA_E_T4_00_mp44_55_E11</t>
  </si>
  <si>
    <t>JA_E_T4_03_mp1_11_F03</t>
  </si>
  <si>
    <t>JA_E_T4_03_mp3_F07</t>
  </si>
  <si>
    <t>JA_E_T4_03_mp44_55_F11</t>
  </si>
  <si>
    <t>JA_E_T4_06_mp1_11_G03</t>
  </si>
  <si>
    <t>JA_E_T4_06_mp3_G07</t>
  </si>
  <si>
    <t>JA_E_T4_06_mp44_55_G11</t>
  </si>
  <si>
    <t>JA_E_T4_09_mp1_11_H03</t>
  </si>
  <si>
    <t>JA_E_T4_09_mp3_H07</t>
  </si>
  <si>
    <t>JA_E_T4_09_mp44_55_H11</t>
  </si>
  <si>
    <t>JA_A_T3_06_mp1_11_A04</t>
  </si>
  <si>
    <t>JA_A_T3_06_mp3_A08</t>
  </si>
  <si>
    <t>JA_A_T3_06_mp44_55_A12</t>
  </si>
  <si>
    <t>JA_B_T1_00_mp1_11_B04</t>
  </si>
  <si>
    <t>JA_B_T1_00_mp3_B08</t>
  </si>
  <si>
    <t>JA_B_T1_00_mp44_55_B12</t>
  </si>
  <si>
    <t>JA_B_T1_03_mp1_11_C04</t>
  </si>
  <si>
    <t>JA_B_T1_03_mp3_C08</t>
  </si>
  <si>
    <t>JA_B_T1_03_mp44_55_C12</t>
  </si>
  <si>
    <t>JA_B_T1_06_mp1_11_D04</t>
  </si>
  <si>
    <t>JA_B_T1_06_mp3_D08</t>
  </si>
  <si>
    <t>JA_B_T1_06_mp44_55_D12</t>
  </si>
  <si>
    <t>JA_B_T1_09_mp1_11_E04</t>
  </si>
  <si>
    <t>JA_B_T1_09_mp3_E08</t>
  </si>
  <si>
    <t>JA_B_T1_09_mp44_55_E12</t>
  </si>
  <si>
    <t>JA_B_T2_00_mp1_11_F04</t>
  </si>
  <si>
    <t>JA_B_T2_00_mp3_F08</t>
  </si>
  <si>
    <t>JA_B_T2_00_mp44_55_F12</t>
  </si>
  <si>
    <t>JA_B_T2_03_mp1_11_G04</t>
  </si>
  <si>
    <t>JA_B_T2_03_mp3_G08</t>
  </si>
  <si>
    <t>JA_B_T2_03_mp44_55_G12</t>
  </si>
  <si>
    <t>JA_B_T2_06_mp1_11_H04</t>
  </si>
  <si>
    <t>JA_B_T2_06_mp3_H08</t>
  </si>
  <si>
    <t>JA_B_T2_06_mp44_55_H12</t>
  </si>
  <si>
    <t>JA_B_T2_09_mp1_11_A01</t>
  </si>
  <si>
    <t>JA_B_T2_09_mp3_A05</t>
  </si>
  <si>
    <t>JA_B_T2_09_mp44_55_A09</t>
  </si>
  <si>
    <t>JA_B_T3_00_mp1_11_B01</t>
  </si>
  <si>
    <t>JA_B_T3_00_mp3_B05</t>
  </si>
  <si>
    <t>JA_B_T3_00_mp44_55_B09</t>
  </si>
  <si>
    <t>JA_B_T3_03_mp1_11_C01</t>
  </si>
  <si>
    <t>JA_B_T3_03_mp3_C05</t>
  </si>
  <si>
    <t>JA_B_T3_03_mp44_55_C09</t>
  </si>
  <si>
    <t>JA_B_T3_06_mp1_11_D01</t>
  </si>
  <si>
    <t>JA_B_T3_06_mp3_D05</t>
  </si>
  <si>
    <t>JA_B_T3_06_mp44_55_D09</t>
  </si>
  <si>
    <t>JA_B_T3_09_mp1_11_E01</t>
  </si>
  <si>
    <t>JA_B_T3_09_mp3_E05</t>
  </si>
  <si>
    <t>JA_B_T3_09_mp44_55_E09</t>
  </si>
  <si>
    <t>JA_B_T4_00_mp1_11_F01</t>
  </si>
  <si>
    <t>JA_B_T4_00_mp3_F05</t>
  </si>
  <si>
    <t>JA_B_T4_00_mp44_55_F09</t>
  </si>
  <si>
    <t>JA_B_T4_03_mp1_11_G01</t>
  </si>
  <si>
    <t>JA_B_T4_03_mp3_G05</t>
  </si>
  <si>
    <t>JA_B_T4_03_mp44_55_G09</t>
  </si>
  <si>
    <t>JA_B_T4_06_mp1_11_H01</t>
  </si>
  <si>
    <t>JA_B_T4_06_mp3_H05</t>
  </si>
  <si>
    <t>JA_B_T4_06_mp44_55_H09</t>
  </si>
  <si>
    <t>JA_B_T4_09_mp1_11_A02</t>
  </si>
  <si>
    <t>JA_B_T4_09_mp3_A06</t>
  </si>
  <si>
    <t>JA_B_T4_09_mp44_55_A10</t>
  </si>
  <si>
    <t>JA_C_T1_00_mp1_11_B02</t>
  </si>
  <si>
    <t>JA_C_T1_00_mp3_B06</t>
  </si>
  <si>
    <t>JA_C_T1_00_mp44_55_B10</t>
  </si>
  <si>
    <t>JA_C_T1_03_mp1_11_C02</t>
  </si>
  <si>
    <t>JA_C_T1_03_mp3_C06</t>
  </si>
  <si>
    <t>JA_C_T1_03_mp44_55_C10</t>
  </si>
  <si>
    <t>JA_C_T1_06_mp1_11_D02</t>
  </si>
  <si>
    <t>JA_C_T1_06_mp3_D06</t>
  </si>
  <si>
    <t>JA_C_T1_06_mp44_55_D10</t>
  </si>
  <si>
    <t>JA_C_T1_09_mp1_11_E02</t>
  </si>
  <si>
    <t>JA_C_T1_09_mp3_E06</t>
  </si>
  <si>
    <t>JA_C_T1_09_mp44_55_E10</t>
  </si>
  <si>
    <t>JA_C_T4_06_mp1_11_F02</t>
  </si>
  <si>
    <t>JA_C_T4_06_mp3_F06</t>
  </si>
  <si>
    <t>JA_C_T4_06_mp44_55_F10</t>
  </si>
  <si>
    <t>JA_C_T4_09_mp1_11_G02</t>
  </si>
  <si>
    <t>JA_C_T4_09_mp3_G06</t>
  </si>
  <si>
    <t>JA_C_T4_09_mp44_55_G10</t>
  </si>
  <si>
    <t>JA_D_T1_15_mp1_11_H02</t>
  </si>
  <si>
    <t>JA_D_T1_15_mp3_H06</t>
  </si>
  <si>
    <t>JA_D_T1_15_mp44_55_H10</t>
  </si>
  <si>
    <t>JA_A_T2_00_mp1_11_A03</t>
  </si>
  <si>
    <t>JA_A_T2_00_mp3_A07</t>
  </si>
  <si>
    <t>JA_A_T2_00_mp44_55_A11</t>
  </si>
  <si>
    <t>JA_A_T3_09_mp1_11_B03</t>
  </si>
  <si>
    <t>JA_A_T3_09_mp3_B07</t>
  </si>
  <si>
    <t>JA_A_T3_09_mp44_55_B11</t>
  </si>
  <si>
    <t>JA_A_T3_12_mp1_11_C03</t>
  </si>
  <si>
    <t>JA_A_T3_12_mp3_C07</t>
  </si>
  <si>
    <t>JA_A_T3_12_mp44_55_C11</t>
  </si>
  <si>
    <t>JA_D_T1_00_mp1_11_D03</t>
  </si>
  <si>
    <t>JA_D_T1_00_mp3_D07</t>
  </si>
  <si>
    <t>JA_D_T1_00_mp44_55_D11</t>
  </si>
  <si>
    <t>JA_D_T1_03_mp1_11_E03</t>
  </si>
  <si>
    <t>JA_D_T1_03_mp3_E07</t>
  </si>
  <si>
    <t>JA_D_T1_03_mp44_55_E11</t>
  </si>
  <si>
    <t>JA_D_T1_06_mp1_11_F03</t>
  </si>
  <si>
    <t>JA_D_T1_06_mp3_F07</t>
  </si>
  <si>
    <t>JA_D_T1_06_mp44_55_F11</t>
  </si>
  <si>
    <t>JA_D_T2_00_mp1_11_G03</t>
  </si>
  <si>
    <t>JA_D_T2_00_mp3_G07</t>
  </si>
  <si>
    <t>JA_D_T2_00_mp44_55_G11</t>
  </si>
  <si>
    <t>JA_D_T2_03_mp1_11_H03</t>
  </si>
  <si>
    <t>JA_D_T2_03_mp3_H07</t>
  </si>
  <si>
    <t>JA_D_T2_03_mp44_55_H11</t>
  </si>
  <si>
    <t>JA_D_T2_06_mp1_11_A04</t>
  </si>
  <si>
    <t>JA_D_T2_06_mp3_A08</t>
  </si>
  <si>
    <t>JA_D_T2_06_mp44_55_A12</t>
  </si>
  <si>
    <t>JA_D_T2_09_mp1_11_B04</t>
  </si>
  <si>
    <t>JA_D_T2_09_mp3_B08</t>
  </si>
  <si>
    <t>JA_D_T2_09_mp44_55_B12</t>
  </si>
  <si>
    <t>JA_D_T2_12_mp1_11_C04</t>
  </si>
  <si>
    <t>JA_D_T2_12_mp3_C08</t>
  </si>
  <si>
    <t>JA_D_T2_12_mp44_55_C12</t>
  </si>
  <si>
    <t>JA_D_T2_15_mp1_11_D04</t>
  </si>
  <si>
    <t>JA_D_T2_15_mp3_D08</t>
  </si>
  <si>
    <t>JA_D_T2_15_mp44_55_D12</t>
  </si>
  <si>
    <t>JA_D_T3_00_mp1_11_E04</t>
  </si>
  <si>
    <t>JA_D_T3_00_mp3_E08</t>
  </si>
  <si>
    <t>JA_D_T3_00_mp44_55_E12</t>
  </si>
  <si>
    <t>JA_D_T3_03_mp1_11_F04</t>
  </si>
  <si>
    <t>JA_D_T3_03_mp3_F08</t>
  </si>
  <si>
    <t>JA_D_T3_03_mp44_55_F12</t>
  </si>
  <si>
    <t>JA_D_T3_06_mp1_11_G04</t>
  </si>
  <si>
    <t>JA_D_T3_06_mp3_G08</t>
  </si>
  <si>
    <t>JA_D_T3_06_mp44_55_G12</t>
  </si>
  <si>
    <t>JA_D_T3_09_mp1_11_H04</t>
  </si>
  <si>
    <t>JA_D_T3_09_mp3_H08</t>
  </si>
  <si>
    <t>JA_D_T3_09_mp44_55_H12</t>
  </si>
  <si>
    <t>JA_D_T3_12_mp1-11_A01</t>
  </si>
  <si>
    <t>JA_D_T3_15_mp1-11_B01</t>
  </si>
  <si>
    <t>JA_D_T4_00_mp1-11_C01</t>
  </si>
  <si>
    <t>JA_D_T4_03_mp1-11_D01</t>
  </si>
  <si>
    <t>JA_D_T4_06_mp1-11_E01</t>
  </si>
  <si>
    <t>JA_D_T4_09_mp1-11_F01</t>
  </si>
  <si>
    <t>JA_D_T4_12_mp1-11_G01</t>
  </si>
  <si>
    <t>JA_E_T1_00_mp1-11_H01</t>
  </si>
  <si>
    <t>JA_D_T3_12_mp3_A05</t>
  </si>
  <si>
    <t>JA_D_T3_15_mp3_B05</t>
  </si>
  <si>
    <t>JA_D_T4_00_mp3_C05</t>
  </si>
  <si>
    <t>JA_D_T4_03_mp3_D05</t>
  </si>
  <si>
    <t>JA_D_T4_06_mp3_E05</t>
  </si>
  <si>
    <t>JA_D_T4_09_mp3_F05</t>
  </si>
  <si>
    <t>JA_D_T4_12_mp3_G05</t>
  </si>
  <si>
    <t>JA_E_T1_00_mp3_H05</t>
  </si>
  <si>
    <t>JA_D_T3_12_mp44-55_A09</t>
  </si>
  <si>
    <t>JA_D_T3_15_mp44-55_B09</t>
  </si>
  <si>
    <t>JA_D_T4_00_mp44-55_C09</t>
  </si>
  <si>
    <t>JA_D_T4_03_mp44-55_D09</t>
  </si>
  <si>
    <t>JA_D_T4_06_mp44-55_E09</t>
  </si>
  <si>
    <t>JA_D_T4_09_mp44-55_F09</t>
  </si>
  <si>
    <t>JA_D_T4_12_mp44-55_G09</t>
  </si>
  <si>
    <t>JA_E_T1_00_mp44-55_H09</t>
  </si>
  <si>
    <t>JA_A_T2_06_mp1_11_A04</t>
  </si>
  <si>
    <t>JA_A_T2_06_mp3_A08</t>
  </si>
  <si>
    <t>JA_A_T2_06_mp44_55_A12</t>
  </si>
  <si>
    <t>JA_A_T2_12_mp1_11_E04</t>
  </si>
  <si>
    <t>JA_A_T2_12_mp3_E08</t>
  </si>
  <si>
    <t>JA_A_T2_12_mp44_55_E12</t>
  </si>
  <si>
    <t>JA_A_T2_15_mp1_11_F04</t>
  </si>
  <si>
    <t>JA_A_T2_15_mp3_F08</t>
  </si>
  <si>
    <t>JA_A_T2_15_mp44_55_F12</t>
  </si>
  <si>
    <t>JA_A_T3_00_mp1_11_B04</t>
  </si>
  <si>
    <t>JA_A_T3_00_mp3_B08</t>
  </si>
  <si>
    <t>JA_A_T3_00_mp44_55_B12</t>
  </si>
  <si>
    <t>JA_A_T4_06_mp1_11_C04</t>
  </si>
  <si>
    <t>JA_A_T4_06_mp3_C08</t>
  </si>
  <si>
    <t>JA_A_T4_06_mp44_55_C12</t>
  </si>
  <si>
    <t>JA_A_T4_09_mp1_11_D04</t>
  </si>
  <si>
    <t>JA_A_T4_09_mp3_D08</t>
  </si>
  <si>
    <t>JA_A_T4_09_mp44_55_D12</t>
  </si>
  <si>
    <t>JA_A_T4_12_mp1_11_G04</t>
  </si>
  <si>
    <t>JA_A_T4_12_mp3_G08</t>
  </si>
  <si>
    <t>JA_A_T4_12_mp44_55_G12</t>
  </si>
  <si>
    <t>JA_C_T1_12_mp1_11_H04</t>
  </si>
  <si>
    <t>JA_C_T1_12_mp3_H08</t>
  </si>
  <si>
    <t>JA_C_T1_12_mp44_55_H12</t>
  </si>
  <si>
    <t>JA_E_T1_1_mp1_11_E03</t>
  </si>
  <si>
    <t>JA_E_T1_1_mp3_E07</t>
  </si>
  <si>
    <t>JA_E_T1_1_mp44_55_E11</t>
  </si>
  <si>
    <t>JA_E_T1_2_mp1_11_F03</t>
  </si>
  <si>
    <t>JA_E_T1_2_mp3_F07</t>
  </si>
  <si>
    <t>JA_E_T1_2_mp44_55_F11</t>
  </si>
  <si>
    <t>JA_E_T1_4_mp1_11_G03</t>
  </si>
  <si>
    <t>JA_E_T1_4_mp3_G07</t>
  </si>
  <si>
    <t>JA_E_T1_4_mp44_55_G11</t>
  </si>
  <si>
    <t>JA_E_T1_5_mp1_11_H03</t>
  </si>
  <si>
    <t>JA_E_T1_5_mp3_H07</t>
  </si>
  <si>
    <t>JA_E_T1_5_mp44_55_H11</t>
  </si>
  <si>
    <t>JA_E_T1_7_mp1_11_A04</t>
  </si>
  <si>
    <t>JA_E_T1_7_mp3_A08</t>
  </si>
  <si>
    <t>JA_E_T1_7_mp44_55_A12</t>
  </si>
  <si>
    <t>JA_E_T1_8_mp1_11_B04</t>
  </si>
  <si>
    <t>JA_E_T1_8_mp3_B08</t>
  </si>
  <si>
    <t>JA_E_T1_8_mp44_55_B12</t>
  </si>
  <si>
    <t>JA_E_T2_1_mp1_11_D04</t>
  </si>
  <si>
    <t>JA_E_T2_1_mp3_D08</t>
  </si>
  <si>
    <t>JA_E_T2_1_mp44_55_D12</t>
  </si>
  <si>
    <t>JA_E_T2_4_mp1_11_E04</t>
  </si>
  <si>
    <t>JA_E_T2_4_mp3_E08</t>
  </si>
  <si>
    <t>JA_E_T2_4_mp44_55_E12</t>
  </si>
  <si>
    <t>JA_E_T2_5_mp1_11_F04</t>
  </si>
  <si>
    <t>JA_E_T2_5_mp3_F08</t>
  </si>
  <si>
    <t>JA_E_T2_5_mp44_55_F12</t>
  </si>
  <si>
    <t>JA_E_T2_7_mp1_11_G04</t>
  </si>
  <si>
    <t>JA_E_T2_7_mp3_G08</t>
  </si>
  <si>
    <t>JA_E_T2_7_mp44_55_G12</t>
  </si>
  <si>
    <t>JA_E_T2_8_mp1_11_H04</t>
  </si>
  <si>
    <t>JA_E_T2_8_mp3_H08</t>
  </si>
  <si>
    <t>JA_E_T2_8_mp44_55_H12</t>
  </si>
  <si>
    <t>JA_E-T2_2_mp1_11_C04</t>
  </si>
  <si>
    <t>JA_E-T2_2_mp3_C08</t>
  </si>
  <si>
    <t>JA_E-T2_2_mp44_55_C12</t>
  </si>
  <si>
    <t>_</t>
  </si>
  <si>
    <t>JA_D_T1_9_mp1_11_G01</t>
  </si>
  <si>
    <t>JA_D_T1_9_mp3_G05</t>
  </si>
  <si>
    <t>JA_D_T1_9_mp44_55_G09</t>
  </si>
  <si>
    <t>JA_D_T2_0_mp1_11_F01</t>
  </si>
  <si>
    <t>JA_D_T2_0_mp3_F05</t>
  </si>
  <si>
    <t>JA_D_T2_0_mp44_55_F09</t>
  </si>
  <si>
    <t>JA_D_T2_12_mp1_11_E01</t>
  </si>
  <si>
    <t>JA_D_T2_12_mp3_E05</t>
  </si>
  <si>
    <t>JA_D_T2_12_mp44_55_E09</t>
  </si>
  <si>
    <t>JA_D_T3_3_mp1_11_D01</t>
  </si>
  <si>
    <t>JA_D_T3_3_mp3_D05</t>
  </si>
  <si>
    <t>JA_D_T3_3_mp44_55_D09</t>
  </si>
  <si>
    <t>JA_D_T3_6_mp1_11_C01</t>
  </si>
  <si>
    <t>JA_D_T3_6_mp3_C05</t>
  </si>
  <si>
    <t>JA_D_T3_6_mp44_55_C09</t>
  </si>
  <si>
    <t>JA_B_T3_3_mp1_11_G02</t>
  </si>
  <si>
    <t>JA_B_T3_3_mp3_G06</t>
  </si>
  <si>
    <t>JA_B_T3_3_mp44_55_G10</t>
  </si>
  <si>
    <t>JA_B_T4_0_mp1_11_E02</t>
  </si>
  <si>
    <t>JA_B_T4_0_mp3_E06</t>
  </si>
  <si>
    <t>JA_B_T4_0_mp44_55_E10</t>
  </si>
  <si>
    <t>JA_C_T1_6_mp1_11_C02</t>
  </si>
  <si>
    <t>JA_C_T1_6_mp3_C06</t>
  </si>
  <si>
    <t>JA_C_T1_6_mp44_55_C10</t>
  </si>
  <si>
    <t>JA_C_T4_1_mp1_11_H04</t>
  </si>
  <si>
    <t>JA_C_T4_1_mp3_H08</t>
  </si>
  <si>
    <t>JA_C_T4_1_mp44_55_H12</t>
  </si>
  <si>
    <t>JA_E_T1_1_mp1_11_G04</t>
  </si>
  <si>
    <t>JA_E_T1_1_mp3_G08</t>
  </si>
  <si>
    <t>JA_E_T1_1_mp44_55_G12</t>
  </si>
  <si>
    <t>JA_A_T1_3_mp1_11_B02</t>
  </si>
  <si>
    <t>JA_A_T1_3_mp3_B06</t>
  </si>
  <si>
    <t>JA_A_T1_3_mp44_55_B10</t>
  </si>
  <si>
    <t>JA_A_T1_6_mp1_11_C02</t>
  </si>
  <si>
    <t>JA_A_T1_6_mp3_C06</t>
  </si>
  <si>
    <t>JA_A_T1_6_mp44_55_C10</t>
  </si>
  <si>
    <t>JA_A_T1_9_mp1_11_D02</t>
  </si>
  <si>
    <t>JA_A_T1_9_mp3_D06</t>
  </si>
  <si>
    <t>JA_A_T1_9_mp44_55_D10</t>
  </si>
  <si>
    <t>JA_A_T1_12_mp1_11_E02</t>
  </si>
  <si>
    <t>JA_A_T1_12_mp3_E06</t>
  </si>
  <si>
    <t>JA_A_T1_12_mp44_55_E10</t>
  </si>
  <si>
    <t>JA_A_T1_15_mp1_11_F02</t>
  </si>
  <si>
    <t>JA_A_T1_15_mp3_F06</t>
  </si>
  <si>
    <t>JA_A_T1_15_mp44_55_F10</t>
  </si>
  <si>
    <t>JA_A_T2_3_mp1_11_G02</t>
  </si>
  <si>
    <t>JA_A_T2_3_mp3_G06</t>
  </si>
  <si>
    <t>JA_A_T2_3_mp44_55_G10</t>
  </si>
  <si>
    <t>JA_A_T2_9_mp1_11_H02</t>
  </si>
  <si>
    <t>JA_A_T2_9_mp3_H06</t>
  </si>
  <si>
    <t>JA_A_T2_9_mp44_55_H10</t>
  </si>
  <si>
    <t>JA_A_T4_0_mp1_11_A03</t>
  </si>
  <si>
    <t>JA_A_T4_0_mp3_A07</t>
  </si>
  <si>
    <t>JA_A_T4_0_mp44_55_A11</t>
  </si>
  <si>
    <t>JA_A_T4_3_mp1_11_B03</t>
  </si>
  <si>
    <t>JA_A_T4_3_mp3_B07</t>
  </si>
  <si>
    <t>JA_A_T4_3_mp44_55_B11</t>
  </si>
  <si>
    <t>JA_B_T3-3_mp1_11_C03</t>
  </si>
  <si>
    <t>JA_B_T3-3_mp3_C07</t>
  </si>
  <si>
    <t>JA_B_T3-3_mp44_55_C11</t>
  </si>
  <si>
    <t>JA_B_T3_6_mp1_11_D03</t>
  </si>
  <si>
    <t>JA_B_T3_6_mp3_D07</t>
  </si>
  <si>
    <t>JA_B_T3_6_mp44_55_D11</t>
  </si>
  <si>
    <t>JA_B_T4_0_mp1_11_E03</t>
  </si>
  <si>
    <t>JA_B_T4_0_mp3_E07</t>
  </si>
  <si>
    <t>JA_B_T4_0_mp44_55_E11</t>
  </si>
  <si>
    <t>JA_C_T1_6_mp1_11_F03</t>
  </si>
  <si>
    <t>JA_C_T1_6_mp3_F07</t>
  </si>
  <si>
    <t>JA_C_T1_6_mp44_55_F11</t>
  </si>
  <si>
    <t>JA_C_T2_0_mp1_11_H03</t>
  </si>
  <si>
    <t>JA_C_T2_0_mp3_H07</t>
  </si>
  <si>
    <t>JA_C_T2_0_mp44_55_H11</t>
  </si>
  <si>
    <t>JA_D_T1_9_mp1_11_G03</t>
  </si>
  <si>
    <t>JA_D_T1_9_mp3_G07</t>
  </si>
  <si>
    <t>JA_D_T1_9_mp44_55_G11</t>
  </si>
  <si>
    <t>JA_C_T2_3_mp1_11_A04</t>
  </si>
  <si>
    <t>JA_C_T2_3_mp3_A08</t>
  </si>
  <si>
    <t>JA_C_T2_3_mp44_55_A12</t>
  </si>
  <si>
    <t>JA_D_T2_0_mp1_11_B04</t>
  </si>
  <si>
    <t>JA_D_T2_0_mp3_B08</t>
  </si>
  <si>
    <t>JA_D_T2_0_mp44_55_B12</t>
  </si>
  <si>
    <t>JA_D_T2_3_mp1_11_C04</t>
  </si>
  <si>
    <t>JA_D_T2_3_mp3_C08</t>
  </si>
  <si>
    <t>JA_D_T2_3_mp44_55_C12</t>
  </si>
  <si>
    <t>JA_D_T3_3_mp1_11_E04</t>
  </si>
  <si>
    <t>JA_D_T3_3_mp3_E08</t>
  </si>
  <si>
    <t>JA_D_T3_3_mp44_55_E12</t>
  </si>
  <si>
    <t>JA_D_T3_6_mp1_11_D04</t>
  </si>
  <si>
    <t>JA_D_T3_6_mp3_D08</t>
  </si>
  <si>
    <t>JA_D_T3_6_mp44_55_D12</t>
  </si>
  <si>
    <t>JA_E_T3_0_mp1_11_F04</t>
  </si>
  <si>
    <t>JA_E_T3_0_mp3_F08</t>
  </si>
  <si>
    <t>JA_E_T3_0_mp44_55_F12</t>
  </si>
  <si>
    <t>JA_A_T1_12_mp1_11_A02</t>
  </si>
  <si>
    <t>JA_A_T1_12_mp3_A04</t>
  </si>
  <si>
    <t>JA_A_T1_12_mp44_55_A06</t>
  </si>
  <si>
    <t>JA</t>
  </si>
  <si>
    <t>C</t>
  </si>
  <si>
    <t>T2</t>
  </si>
  <si>
    <t>T3</t>
  </si>
  <si>
    <t>T4</t>
  </si>
  <si>
    <t>D</t>
  </si>
  <si>
    <t>T1</t>
  </si>
  <si>
    <t>E</t>
  </si>
  <si>
    <t>A</t>
  </si>
  <si>
    <t>B</t>
  </si>
  <si>
    <t>JA_A_T1_0_mp1_11_C01</t>
  </si>
  <si>
    <t>JA_A_T1_0_mp3_C05</t>
  </si>
  <si>
    <t>JA_A_T1_0_mp4455_C09</t>
  </si>
  <si>
    <t>JA_D_T2_15_mp1_11_E01</t>
  </si>
  <si>
    <t>JA_D_T2_15_mp3_E05</t>
  </si>
  <si>
    <t>JA_D_T2_15_mp4455_E09</t>
  </si>
  <si>
    <t>JA_A_T3_3_mp1_11_G02</t>
  </si>
  <si>
    <t>JA_A_T3_3_mp3_G06</t>
  </si>
  <si>
    <t>JA_A_T3_3_mp4455_G10</t>
  </si>
  <si>
    <t>JA_A_T3_15_mp1_11_F02</t>
  </si>
  <si>
    <t>JA_A_T3_15_mp3_F06</t>
  </si>
  <si>
    <t>JA_A_T3_15_mp4455_F10</t>
  </si>
  <si>
    <t>JA_B_T3_9_mp1_11_D03</t>
  </si>
  <si>
    <t>JA_B_T3_9_mp3_D07</t>
  </si>
  <si>
    <t>JA_B_T3_9_mp4455_D11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</si>
</sst>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5" tint="-0.49998474074526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0" fontId="0" fillId="2" borderId="0" xfId="0" applyFill="1"/>
    <xf numFmtId="16" fontId="0" fillId="0" borderId="0" xfId="0" applyNumberFormat="1"/>
    <xf numFmtId="14" fontId="1" fillId="0" borderId="0" xfId="0" applyNumberFormat="1" applyFont="1"/>
    <xf numFmtId="0" fontId="1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right" wrapText="1"/>
    </xf>
    <xf numFmtId="0" fontId="4" fillId="0" borderId="1" xfId="0" applyFont="1" applyBorder="1" applyAlignment="1">
      <alignment vertical="center"/>
    </xf>
    <xf numFmtId="0" fontId="4" fillId="0" borderId="0" xfId="0" applyFont="1"/>
    <xf numFmtId="14" fontId="4" fillId="0" borderId="0" xfId="0" applyNumberFormat="1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5" fillId="0" borderId="0" xfId="0" applyFont="1"/>
    <xf numFmtId="0" fontId="0" fillId="8" borderId="0" xfId="0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" fontId="0" fillId="0" borderId="0" xfId="0" applyNumberFormat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B8925-E655-304B-8923-33FB011476B5}">
  <dimension ref="A1:AA153"/>
  <sheetViews>
    <sheetView topLeftCell="A117" zoomScale="75" zoomScaleNormal="75" workbookViewId="0">
      <selection activeCell="T153" sqref="T153:AA153"/>
    </sheetView>
  </sheetViews>
  <sheetFormatPr baseColWidth="10" defaultColWidth="11" defaultRowHeight="16" x14ac:dyDescent="0.2"/>
  <cols>
    <col min="1" max="1" width="23.5" bestFit="1" customWidth="1"/>
    <col min="10" max="10" width="20.33203125" bestFit="1" customWidth="1"/>
    <col min="19" max="19" width="24.5" bestFit="1" customWidth="1"/>
  </cols>
  <sheetData>
    <row r="1" spans="1:27" x14ac:dyDescent="0.2">
      <c r="A1" t="s">
        <v>0</v>
      </c>
      <c r="B1" s="3" t="s">
        <v>1</v>
      </c>
      <c r="J1" t="s">
        <v>2</v>
      </c>
      <c r="K1" t="s">
        <v>3</v>
      </c>
      <c r="S1" t="s">
        <v>2</v>
      </c>
      <c r="T1" t="s">
        <v>4</v>
      </c>
    </row>
    <row r="2" spans="1:27" x14ac:dyDescent="0.2">
      <c r="B2" s="3"/>
    </row>
    <row r="3" spans="1:27" x14ac:dyDescent="0.2">
      <c r="A3" s="1">
        <v>45198</v>
      </c>
    </row>
    <row r="4" spans="1:27" x14ac:dyDescent="0.2">
      <c r="A4" t="s">
        <v>5</v>
      </c>
      <c r="B4" s="7">
        <v>129</v>
      </c>
      <c r="C4" s="7">
        <v>135</v>
      </c>
      <c r="D4" s="7">
        <v>111</v>
      </c>
      <c r="E4" s="7">
        <v>111</v>
      </c>
      <c r="F4" s="7">
        <v>121</v>
      </c>
      <c r="G4" s="7">
        <v>124</v>
      </c>
      <c r="H4" s="7">
        <v>144</v>
      </c>
      <c r="I4" s="7">
        <v>159</v>
      </c>
      <c r="J4" t="s">
        <v>6</v>
      </c>
      <c r="K4" s="7">
        <v>116</v>
      </c>
      <c r="L4" s="7">
        <v>116</v>
      </c>
      <c r="M4" s="7">
        <v>90</v>
      </c>
      <c r="N4" s="7">
        <v>93</v>
      </c>
      <c r="O4" s="7">
        <v>84</v>
      </c>
      <c r="P4" s="7">
        <v>84</v>
      </c>
      <c r="Q4" s="7">
        <v>80</v>
      </c>
      <c r="R4" s="7">
        <v>80</v>
      </c>
      <c r="S4" t="s">
        <v>7</v>
      </c>
      <c r="T4">
        <v>104</v>
      </c>
      <c r="U4">
        <v>107</v>
      </c>
      <c r="V4">
        <v>103</v>
      </c>
      <c r="W4">
        <v>106</v>
      </c>
      <c r="X4">
        <v>117</v>
      </c>
      <c r="Y4">
        <v>126</v>
      </c>
      <c r="Z4">
        <v>131</v>
      </c>
      <c r="AA4">
        <v>131</v>
      </c>
    </row>
    <row r="5" spans="1:27" x14ac:dyDescent="0.2">
      <c r="A5" t="s">
        <v>8</v>
      </c>
      <c r="B5">
        <v>129</v>
      </c>
      <c r="C5">
        <v>135</v>
      </c>
      <c r="D5">
        <v>111</v>
      </c>
      <c r="E5">
        <v>111</v>
      </c>
      <c r="F5">
        <v>121</v>
      </c>
      <c r="G5">
        <v>124</v>
      </c>
      <c r="H5">
        <v>144</v>
      </c>
      <c r="I5">
        <v>159</v>
      </c>
      <c r="J5" t="s">
        <v>9</v>
      </c>
      <c r="K5">
        <v>116</v>
      </c>
      <c r="L5">
        <v>116</v>
      </c>
      <c r="M5">
        <v>90</v>
      </c>
      <c r="N5">
        <v>93</v>
      </c>
      <c r="O5">
        <v>84</v>
      </c>
      <c r="P5">
        <v>84</v>
      </c>
      <c r="Q5">
        <v>80</v>
      </c>
      <c r="R5">
        <v>80</v>
      </c>
      <c r="S5" t="s">
        <v>10</v>
      </c>
      <c r="T5">
        <v>104</v>
      </c>
      <c r="U5">
        <v>107</v>
      </c>
      <c r="V5">
        <v>106</v>
      </c>
      <c r="W5">
        <v>106</v>
      </c>
      <c r="X5">
        <v>117</v>
      </c>
      <c r="Y5">
        <v>126</v>
      </c>
      <c r="Z5">
        <v>131</v>
      </c>
      <c r="AA5">
        <v>131</v>
      </c>
    </row>
    <row r="6" spans="1:27" x14ac:dyDescent="0.2">
      <c r="A6" t="s">
        <v>11</v>
      </c>
      <c r="B6">
        <v>129</v>
      </c>
      <c r="C6">
        <v>135</v>
      </c>
      <c r="D6">
        <v>111</v>
      </c>
      <c r="E6">
        <v>132</v>
      </c>
      <c r="F6">
        <v>100</v>
      </c>
      <c r="G6">
        <v>103</v>
      </c>
      <c r="H6">
        <v>123</v>
      </c>
      <c r="I6">
        <v>150</v>
      </c>
      <c r="J6" t="s">
        <v>12</v>
      </c>
      <c r="K6">
        <v>116</v>
      </c>
      <c r="L6">
        <v>116</v>
      </c>
      <c r="M6">
        <v>93</v>
      </c>
      <c r="N6">
        <v>96</v>
      </c>
      <c r="O6">
        <v>78</v>
      </c>
      <c r="P6">
        <v>84</v>
      </c>
      <c r="Q6">
        <v>80</v>
      </c>
      <c r="R6">
        <v>80</v>
      </c>
      <c r="S6" t="s">
        <v>13</v>
      </c>
      <c r="T6">
        <v>104</v>
      </c>
      <c r="U6">
        <v>104</v>
      </c>
      <c r="V6">
        <v>106</v>
      </c>
      <c r="W6">
        <v>106</v>
      </c>
      <c r="X6">
        <v>114</v>
      </c>
      <c r="Y6">
        <v>114</v>
      </c>
      <c r="Z6">
        <v>131</v>
      </c>
      <c r="AA6">
        <v>134</v>
      </c>
    </row>
    <row r="7" spans="1:27" x14ac:dyDescent="0.2">
      <c r="A7" t="s">
        <v>14</v>
      </c>
      <c r="B7">
        <v>129</v>
      </c>
      <c r="C7">
        <v>135</v>
      </c>
      <c r="D7">
        <v>111</v>
      </c>
      <c r="E7">
        <v>132</v>
      </c>
      <c r="F7">
        <v>100</v>
      </c>
      <c r="G7">
        <v>103</v>
      </c>
      <c r="H7">
        <v>123</v>
      </c>
      <c r="I7">
        <v>150</v>
      </c>
      <c r="J7" t="s">
        <v>15</v>
      </c>
      <c r="K7">
        <v>116</v>
      </c>
      <c r="L7">
        <v>116</v>
      </c>
      <c r="M7">
        <v>93</v>
      </c>
      <c r="N7">
        <v>96</v>
      </c>
      <c r="O7">
        <v>78</v>
      </c>
      <c r="P7">
        <v>84</v>
      </c>
      <c r="Q7">
        <v>80</v>
      </c>
      <c r="R7">
        <v>80</v>
      </c>
      <c r="S7" t="s">
        <v>16</v>
      </c>
      <c r="T7">
        <v>104</v>
      </c>
      <c r="U7">
        <v>104</v>
      </c>
      <c r="V7">
        <v>106</v>
      </c>
      <c r="W7">
        <v>106</v>
      </c>
      <c r="X7">
        <v>114</v>
      </c>
      <c r="Y7">
        <v>114</v>
      </c>
      <c r="Z7">
        <v>131</v>
      </c>
      <c r="AA7">
        <v>134</v>
      </c>
    </row>
    <row r="8" spans="1:27" x14ac:dyDescent="0.2">
      <c r="A8" t="s">
        <v>17</v>
      </c>
      <c r="B8">
        <v>129</v>
      </c>
      <c r="C8">
        <v>135</v>
      </c>
      <c r="D8">
        <v>111</v>
      </c>
      <c r="E8">
        <v>111</v>
      </c>
      <c r="F8">
        <v>121</v>
      </c>
      <c r="G8">
        <v>124</v>
      </c>
      <c r="H8">
        <v>144</v>
      </c>
      <c r="I8">
        <v>159</v>
      </c>
      <c r="J8" t="s">
        <v>18</v>
      </c>
      <c r="K8">
        <v>116</v>
      </c>
      <c r="L8">
        <v>116</v>
      </c>
      <c r="M8">
        <v>90</v>
      </c>
      <c r="N8">
        <v>93</v>
      </c>
      <c r="O8">
        <v>84</v>
      </c>
      <c r="P8">
        <v>84</v>
      </c>
      <c r="Q8">
        <v>80</v>
      </c>
      <c r="R8">
        <v>80</v>
      </c>
      <c r="S8" t="s">
        <v>19</v>
      </c>
      <c r="T8">
        <v>104</v>
      </c>
      <c r="U8">
        <v>107</v>
      </c>
      <c r="V8">
        <v>106</v>
      </c>
      <c r="W8">
        <v>106</v>
      </c>
      <c r="X8">
        <v>117</v>
      </c>
      <c r="Y8">
        <v>126</v>
      </c>
      <c r="Z8">
        <v>131</v>
      </c>
      <c r="AA8">
        <v>131</v>
      </c>
    </row>
    <row r="9" spans="1:27" x14ac:dyDescent="0.2">
      <c r="A9" t="s">
        <v>20</v>
      </c>
      <c r="B9">
        <v>129</v>
      </c>
      <c r="C9">
        <v>135</v>
      </c>
      <c r="D9">
        <v>111</v>
      </c>
      <c r="E9">
        <v>111</v>
      </c>
      <c r="F9">
        <v>121</v>
      </c>
      <c r="G9">
        <v>124</v>
      </c>
      <c r="H9">
        <v>144</v>
      </c>
      <c r="I9">
        <v>159</v>
      </c>
      <c r="J9" t="s">
        <v>21</v>
      </c>
      <c r="K9">
        <v>116</v>
      </c>
      <c r="L9">
        <v>116</v>
      </c>
      <c r="M9">
        <v>90</v>
      </c>
      <c r="N9">
        <v>93</v>
      </c>
      <c r="O9">
        <v>84</v>
      </c>
      <c r="P9">
        <v>84</v>
      </c>
      <c r="Q9">
        <v>80</v>
      </c>
      <c r="R9">
        <v>80</v>
      </c>
      <c r="S9" t="s">
        <v>22</v>
      </c>
      <c r="T9">
        <v>104</v>
      </c>
      <c r="U9">
        <v>107</v>
      </c>
      <c r="V9">
        <v>106</v>
      </c>
      <c r="W9">
        <v>106</v>
      </c>
      <c r="X9">
        <v>117</v>
      </c>
      <c r="Y9">
        <v>126</v>
      </c>
      <c r="Z9">
        <v>131</v>
      </c>
      <c r="AA9">
        <v>131</v>
      </c>
    </row>
    <row r="10" spans="1:27" x14ac:dyDescent="0.2">
      <c r="A10" t="s">
        <v>23</v>
      </c>
      <c r="B10">
        <v>129</v>
      </c>
      <c r="C10">
        <v>129</v>
      </c>
      <c r="D10">
        <v>129</v>
      </c>
      <c r="E10">
        <v>135</v>
      </c>
      <c r="F10">
        <v>100</v>
      </c>
      <c r="G10">
        <v>121</v>
      </c>
      <c r="H10">
        <v>123</v>
      </c>
      <c r="I10">
        <v>150</v>
      </c>
      <c r="J10" t="s">
        <v>24</v>
      </c>
      <c r="K10">
        <v>116</v>
      </c>
      <c r="L10">
        <v>116</v>
      </c>
      <c r="M10">
        <v>93</v>
      </c>
      <c r="N10">
        <v>96</v>
      </c>
      <c r="O10">
        <v>84</v>
      </c>
      <c r="P10">
        <v>84</v>
      </c>
      <c r="Q10">
        <v>80</v>
      </c>
      <c r="R10">
        <v>80</v>
      </c>
      <c r="S10" t="s">
        <v>25</v>
      </c>
      <c r="T10">
        <v>92</v>
      </c>
      <c r="U10">
        <v>104</v>
      </c>
      <c r="V10">
        <v>106</v>
      </c>
      <c r="W10">
        <v>106</v>
      </c>
      <c r="X10">
        <v>114</v>
      </c>
      <c r="Y10">
        <v>126</v>
      </c>
      <c r="Z10">
        <v>131</v>
      </c>
      <c r="AA10">
        <v>131</v>
      </c>
    </row>
    <row r="11" spans="1:27" x14ac:dyDescent="0.2">
      <c r="A11" t="s">
        <v>26</v>
      </c>
      <c r="B11">
        <v>129</v>
      </c>
      <c r="C11">
        <v>135</v>
      </c>
      <c r="D11">
        <v>111</v>
      </c>
      <c r="E11">
        <v>132</v>
      </c>
      <c r="F11">
        <v>100</v>
      </c>
      <c r="G11">
        <v>103</v>
      </c>
      <c r="H11">
        <v>123</v>
      </c>
      <c r="I11">
        <v>150</v>
      </c>
      <c r="J11" t="s">
        <v>27</v>
      </c>
      <c r="K11">
        <v>116</v>
      </c>
      <c r="L11">
        <v>116</v>
      </c>
      <c r="M11">
        <v>93</v>
      </c>
      <c r="N11">
        <v>96</v>
      </c>
      <c r="O11">
        <v>78</v>
      </c>
      <c r="P11">
        <v>84</v>
      </c>
      <c r="Q11">
        <v>80</v>
      </c>
      <c r="R11">
        <v>80</v>
      </c>
      <c r="S11" t="s">
        <v>28</v>
      </c>
      <c r="T11">
        <v>104</v>
      </c>
      <c r="U11">
        <v>104</v>
      </c>
      <c r="V11">
        <v>106</v>
      </c>
      <c r="W11">
        <v>106</v>
      </c>
      <c r="X11">
        <v>114</v>
      </c>
      <c r="Y11">
        <v>114</v>
      </c>
      <c r="Z11">
        <v>131</v>
      </c>
      <c r="AA11">
        <v>134</v>
      </c>
    </row>
    <row r="13" spans="1:27" x14ac:dyDescent="0.2">
      <c r="A13" t="s">
        <v>29</v>
      </c>
      <c r="B13" s="7">
        <v>129</v>
      </c>
      <c r="C13" s="7">
        <v>132</v>
      </c>
      <c r="D13" s="7">
        <v>111</v>
      </c>
      <c r="E13" s="7">
        <v>129</v>
      </c>
      <c r="F13" s="7">
        <v>118</v>
      </c>
      <c r="G13" s="7">
        <v>121</v>
      </c>
      <c r="H13" s="7">
        <v>135</v>
      </c>
      <c r="I13" s="7">
        <v>153</v>
      </c>
      <c r="J13" t="s">
        <v>30</v>
      </c>
      <c r="K13" s="2"/>
      <c r="L13" s="2"/>
      <c r="M13" s="2"/>
      <c r="N13" s="2"/>
      <c r="O13" s="2"/>
      <c r="P13" s="2"/>
      <c r="Q13" s="2"/>
      <c r="R13" s="2"/>
      <c r="S13" t="s">
        <v>31</v>
      </c>
      <c r="T13">
        <v>104</v>
      </c>
      <c r="U13">
        <v>107</v>
      </c>
      <c r="V13">
        <v>91</v>
      </c>
      <c r="W13">
        <v>109</v>
      </c>
      <c r="X13">
        <v>117</v>
      </c>
      <c r="Y13">
        <v>117</v>
      </c>
      <c r="Z13">
        <v>131</v>
      </c>
      <c r="AA13">
        <v>131</v>
      </c>
    </row>
    <row r="14" spans="1:27" x14ac:dyDescent="0.2">
      <c r="A14" t="s">
        <v>32</v>
      </c>
      <c r="B14">
        <v>129</v>
      </c>
      <c r="C14">
        <v>132</v>
      </c>
      <c r="D14">
        <v>111</v>
      </c>
      <c r="E14">
        <v>129</v>
      </c>
      <c r="F14">
        <v>103</v>
      </c>
      <c r="G14">
        <v>121</v>
      </c>
      <c r="H14">
        <v>141</v>
      </c>
      <c r="I14">
        <v>153</v>
      </c>
      <c r="J14" t="s">
        <v>33</v>
      </c>
      <c r="K14">
        <v>116</v>
      </c>
      <c r="L14">
        <v>116</v>
      </c>
      <c r="M14">
        <v>90</v>
      </c>
      <c r="N14">
        <v>93</v>
      </c>
      <c r="O14">
        <v>84</v>
      </c>
      <c r="P14">
        <v>87</v>
      </c>
      <c r="Q14">
        <v>80</v>
      </c>
      <c r="R14">
        <v>80</v>
      </c>
      <c r="S14" t="s">
        <v>34</v>
      </c>
      <c r="T14">
        <v>104</v>
      </c>
      <c r="U14">
        <v>107</v>
      </c>
      <c r="V14">
        <v>91</v>
      </c>
      <c r="W14">
        <v>109</v>
      </c>
      <c r="X14">
        <v>117</v>
      </c>
      <c r="Y14">
        <v>117</v>
      </c>
      <c r="Z14">
        <v>131</v>
      </c>
      <c r="AA14">
        <v>131</v>
      </c>
    </row>
    <row r="15" spans="1:27" x14ac:dyDescent="0.2">
      <c r="A15" t="s">
        <v>35</v>
      </c>
      <c r="B15">
        <v>129</v>
      </c>
      <c r="C15">
        <v>129</v>
      </c>
      <c r="D15">
        <v>129</v>
      </c>
      <c r="E15">
        <v>132</v>
      </c>
      <c r="F15">
        <v>106</v>
      </c>
      <c r="G15">
        <v>106</v>
      </c>
      <c r="H15">
        <v>93</v>
      </c>
      <c r="I15">
        <v>153</v>
      </c>
      <c r="J15" t="s">
        <v>36</v>
      </c>
      <c r="K15">
        <v>116</v>
      </c>
      <c r="L15">
        <v>116</v>
      </c>
      <c r="M15">
        <v>93</v>
      </c>
      <c r="N15">
        <v>96</v>
      </c>
      <c r="O15">
        <v>84</v>
      </c>
      <c r="P15">
        <v>87</v>
      </c>
      <c r="Q15">
        <v>80</v>
      </c>
      <c r="R15">
        <v>80</v>
      </c>
      <c r="S15" t="s">
        <v>37</v>
      </c>
      <c r="T15">
        <v>104</v>
      </c>
      <c r="U15">
        <v>104</v>
      </c>
      <c r="V15">
        <v>106</v>
      </c>
      <c r="W15">
        <v>106</v>
      </c>
      <c r="X15">
        <v>117</v>
      </c>
      <c r="Y15">
        <v>120</v>
      </c>
      <c r="Z15">
        <v>131</v>
      </c>
      <c r="AA15">
        <v>140</v>
      </c>
    </row>
    <row r="16" spans="1:27" x14ac:dyDescent="0.2">
      <c r="A16" t="s">
        <v>38</v>
      </c>
      <c r="B16">
        <v>129</v>
      </c>
      <c r="C16">
        <v>129</v>
      </c>
      <c r="D16">
        <v>129</v>
      </c>
      <c r="E16">
        <v>132</v>
      </c>
      <c r="F16">
        <v>106</v>
      </c>
      <c r="G16">
        <v>106</v>
      </c>
      <c r="H16">
        <v>93</v>
      </c>
      <c r="I16">
        <v>153</v>
      </c>
      <c r="J16" t="s">
        <v>39</v>
      </c>
      <c r="K16">
        <v>116</v>
      </c>
      <c r="L16">
        <v>116</v>
      </c>
      <c r="M16">
        <v>93</v>
      </c>
      <c r="N16">
        <v>96</v>
      </c>
      <c r="O16">
        <v>84</v>
      </c>
      <c r="P16">
        <v>87</v>
      </c>
      <c r="Q16">
        <v>80</v>
      </c>
      <c r="R16">
        <v>80</v>
      </c>
      <c r="S16" t="s">
        <v>40</v>
      </c>
      <c r="T16">
        <v>104</v>
      </c>
      <c r="U16">
        <v>104</v>
      </c>
      <c r="V16">
        <v>106</v>
      </c>
      <c r="W16">
        <v>106</v>
      </c>
      <c r="X16">
        <v>117</v>
      </c>
      <c r="Y16">
        <v>120</v>
      </c>
      <c r="Z16">
        <v>131</v>
      </c>
      <c r="AA16">
        <v>140</v>
      </c>
    </row>
    <row r="17" spans="1:27" x14ac:dyDescent="0.2">
      <c r="A17" t="s">
        <v>41</v>
      </c>
      <c r="B17">
        <v>129</v>
      </c>
      <c r="C17">
        <v>129</v>
      </c>
      <c r="D17">
        <v>135</v>
      </c>
      <c r="E17">
        <v>135</v>
      </c>
      <c r="F17">
        <v>103</v>
      </c>
      <c r="G17">
        <v>115</v>
      </c>
      <c r="H17">
        <v>114</v>
      </c>
      <c r="I17">
        <v>132</v>
      </c>
      <c r="J17" t="s">
        <v>42</v>
      </c>
      <c r="K17">
        <v>116</v>
      </c>
      <c r="L17">
        <v>116</v>
      </c>
      <c r="M17">
        <v>87</v>
      </c>
      <c r="N17">
        <v>90</v>
      </c>
      <c r="O17">
        <v>84</v>
      </c>
      <c r="P17">
        <v>90</v>
      </c>
      <c r="Q17">
        <v>80</v>
      </c>
      <c r="R17">
        <v>80</v>
      </c>
      <c r="S17" t="s">
        <v>43</v>
      </c>
      <c r="T17">
        <v>104</v>
      </c>
      <c r="U17">
        <v>104</v>
      </c>
      <c r="V17">
        <v>103</v>
      </c>
      <c r="W17">
        <v>109</v>
      </c>
      <c r="X17">
        <v>117</v>
      </c>
      <c r="Y17">
        <v>117</v>
      </c>
      <c r="Z17">
        <v>134</v>
      </c>
      <c r="AA17">
        <v>134</v>
      </c>
    </row>
    <row r="18" spans="1:27" x14ac:dyDescent="0.2">
      <c r="A18" t="s">
        <v>44</v>
      </c>
      <c r="B18">
        <v>129</v>
      </c>
      <c r="C18">
        <v>129</v>
      </c>
      <c r="D18">
        <v>129</v>
      </c>
      <c r="E18">
        <v>132</v>
      </c>
      <c r="F18">
        <v>106</v>
      </c>
      <c r="G18">
        <v>106</v>
      </c>
      <c r="H18">
        <v>93</v>
      </c>
      <c r="I18">
        <v>153</v>
      </c>
      <c r="J18" t="s">
        <v>45</v>
      </c>
      <c r="K18">
        <v>116</v>
      </c>
      <c r="L18">
        <v>116</v>
      </c>
      <c r="M18">
        <v>93</v>
      </c>
      <c r="N18">
        <v>96</v>
      </c>
      <c r="O18">
        <v>84</v>
      </c>
      <c r="P18">
        <v>87</v>
      </c>
      <c r="Q18">
        <v>80</v>
      </c>
      <c r="R18">
        <v>80</v>
      </c>
      <c r="S18" t="s">
        <v>46</v>
      </c>
      <c r="T18">
        <v>104</v>
      </c>
      <c r="U18">
        <v>104</v>
      </c>
      <c r="V18">
        <v>106</v>
      </c>
      <c r="W18">
        <v>106</v>
      </c>
      <c r="X18">
        <v>117</v>
      </c>
      <c r="Y18">
        <v>120</v>
      </c>
      <c r="Z18">
        <v>131</v>
      </c>
      <c r="AA18">
        <v>140</v>
      </c>
    </row>
    <row r="19" spans="1:27" x14ac:dyDescent="0.2">
      <c r="A19" t="s">
        <v>47</v>
      </c>
      <c r="B19">
        <v>129</v>
      </c>
      <c r="C19">
        <v>129</v>
      </c>
      <c r="D19">
        <v>129</v>
      </c>
      <c r="E19">
        <v>132</v>
      </c>
      <c r="F19">
        <v>106</v>
      </c>
      <c r="G19">
        <v>106</v>
      </c>
      <c r="H19">
        <v>93</v>
      </c>
      <c r="I19">
        <v>153</v>
      </c>
      <c r="J19" t="s">
        <v>48</v>
      </c>
      <c r="K19">
        <v>116</v>
      </c>
      <c r="L19">
        <v>116</v>
      </c>
      <c r="M19">
        <v>93</v>
      </c>
      <c r="N19">
        <v>96</v>
      </c>
      <c r="O19">
        <v>84</v>
      </c>
      <c r="P19">
        <v>87</v>
      </c>
      <c r="Q19">
        <v>80</v>
      </c>
      <c r="R19">
        <v>80</v>
      </c>
      <c r="S19" t="s">
        <v>49</v>
      </c>
      <c r="T19">
        <v>104</v>
      </c>
      <c r="U19">
        <v>104</v>
      </c>
      <c r="V19">
        <v>106</v>
      </c>
      <c r="W19">
        <v>106</v>
      </c>
      <c r="X19">
        <v>117</v>
      </c>
      <c r="Y19">
        <v>117</v>
      </c>
    </row>
    <row r="20" spans="1:27" x14ac:dyDescent="0.2">
      <c r="A20" t="s">
        <v>50</v>
      </c>
      <c r="B20">
        <v>126</v>
      </c>
      <c r="C20">
        <v>129</v>
      </c>
      <c r="D20">
        <v>117</v>
      </c>
      <c r="E20">
        <v>126</v>
      </c>
      <c r="F20">
        <v>103</v>
      </c>
      <c r="G20">
        <v>130</v>
      </c>
      <c r="H20">
        <v>114</v>
      </c>
      <c r="I20">
        <v>150</v>
      </c>
      <c r="J20" t="s">
        <v>51</v>
      </c>
      <c r="K20">
        <v>116</v>
      </c>
      <c r="L20">
        <v>116</v>
      </c>
      <c r="M20">
        <v>90</v>
      </c>
      <c r="N20">
        <v>93</v>
      </c>
      <c r="O20">
        <v>84</v>
      </c>
      <c r="P20">
        <v>84</v>
      </c>
      <c r="Q20">
        <v>80</v>
      </c>
      <c r="R20">
        <v>83</v>
      </c>
      <c r="S20" t="s">
        <v>52</v>
      </c>
      <c r="T20">
        <v>104</v>
      </c>
      <c r="U20">
        <v>107</v>
      </c>
      <c r="V20">
        <v>106</v>
      </c>
      <c r="W20">
        <v>106</v>
      </c>
      <c r="X20">
        <v>117</v>
      </c>
      <c r="Y20">
        <v>120</v>
      </c>
      <c r="Z20">
        <v>131</v>
      </c>
      <c r="AA20">
        <v>134</v>
      </c>
    </row>
    <row r="22" spans="1:27" x14ac:dyDescent="0.2">
      <c r="A22" t="s">
        <v>53</v>
      </c>
      <c r="B22" s="7">
        <v>129</v>
      </c>
      <c r="C22" s="7">
        <v>138</v>
      </c>
      <c r="D22" s="7">
        <v>126</v>
      </c>
      <c r="E22" s="7">
        <v>129</v>
      </c>
      <c r="F22" s="7">
        <v>103</v>
      </c>
      <c r="G22" s="7">
        <v>139</v>
      </c>
      <c r="H22" s="7">
        <v>120</v>
      </c>
      <c r="I22" s="7">
        <v>150</v>
      </c>
      <c r="J22" t="s">
        <v>54</v>
      </c>
      <c r="K22" s="2"/>
      <c r="L22" s="2"/>
      <c r="M22" s="2"/>
      <c r="N22" s="2"/>
      <c r="O22" s="2"/>
      <c r="P22" s="2"/>
      <c r="Q22" s="2"/>
      <c r="R22" s="2"/>
      <c r="S22" t="s">
        <v>55</v>
      </c>
      <c r="T22">
        <v>95</v>
      </c>
      <c r="U22">
        <v>104</v>
      </c>
      <c r="V22">
        <v>103</v>
      </c>
      <c r="W22">
        <v>106</v>
      </c>
      <c r="X22">
        <v>120</v>
      </c>
      <c r="Y22">
        <v>120</v>
      </c>
      <c r="Z22">
        <v>131</v>
      </c>
      <c r="AA22">
        <v>140</v>
      </c>
    </row>
    <row r="23" spans="1:27" x14ac:dyDescent="0.2">
      <c r="A23" t="s">
        <v>56</v>
      </c>
      <c r="B23">
        <v>126</v>
      </c>
      <c r="C23">
        <v>129</v>
      </c>
      <c r="D23">
        <v>123</v>
      </c>
      <c r="E23">
        <v>132</v>
      </c>
      <c r="F23">
        <v>100</v>
      </c>
      <c r="G23">
        <v>112</v>
      </c>
      <c r="H23">
        <v>138</v>
      </c>
      <c r="I23">
        <v>156</v>
      </c>
      <c r="J23" t="s">
        <v>57</v>
      </c>
      <c r="K23">
        <v>116</v>
      </c>
      <c r="L23">
        <v>116</v>
      </c>
      <c r="M23">
        <v>90</v>
      </c>
      <c r="N23">
        <v>93</v>
      </c>
      <c r="O23">
        <v>84</v>
      </c>
      <c r="P23">
        <v>84</v>
      </c>
      <c r="Q23">
        <v>80</v>
      </c>
      <c r="R23">
        <v>80</v>
      </c>
      <c r="S23" t="s">
        <v>58</v>
      </c>
      <c r="T23">
        <v>104</v>
      </c>
      <c r="U23">
        <v>104</v>
      </c>
      <c r="V23">
        <v>91</v>
      </c>
      <c r="W23">
        <v>109</v>
      </c>
      <c r="X23">
        <v>120</v>
      </c>
      <c r="Y23">
        <v>120</v>
      </c>
      <c r="Z23">
        <v>131</v>
      </c>
      <c r="AA23">
        <v>137</v>
      </c>
    </row>
    <row r="24" spans="1:27" x14ac:dyDescent="0.2">
      <c r="A24" t="s">
        <v>59</v>
      </c>
      <c r="B24">
        <v>126</v>
      </c>
      <c r="C24">
        <v>129</v>
      </c>
      <c r="D24">
        <v>123</v>
      </c>
      <c r="E24">
        <v>135</v>
      </c>
      <c r="F24">
        <v>100</v>
      </c>
      <c r="G24">
        <v>115</v>
      </c>
      <c r="H24">
        <v>114</v>
      </c>
      <c r="I24">
        <v>132</v>
      </c>
      <c r="J24" t="s">
        <v>60</v>
      </c>
      <c r="K24">
        <v>116</v>
      </c>
      <c r="L24">
        <v>116</v>
      </c>
      <c r="M24">
        <v>87</v>
      </c>
      <c r="N24">
        <v>90</v>
      </c>
      <c r="O24">
        <v>84</v>
      </c>
      <c r="P24">
        <v>90</v>
      </c>
      <c r="Q24">
        <v>80</v>
      </c>
      <c r="R24">
        <v>80</v>
      </c>
      <c r="S24" t="s">
        <v>61</v>
      </c>
      <c r="T24">
        <v>92</v>
      </c>
      <c r="U24">
        <v>104</v>
      </c>
      <c r="V24">
        <v>103</v>
      </c>
      <c r="W24">
        <v>112</v>
      </c>
      <c r="X24">
        <v>117</v>
      </c>
      <c r="Y24">
        <v>120</v>
      </c>
      <c r="Z24">
        <v>131</v>
      </c>
      <c r="AA24">
        <v>131</v>
      </c>
    </row>
    <row r="25" spans="1:27" x14ac:dyDescent="0.2">
      <c r="A25" t="s">
        <v>62</v>
      </c>
      <c r="B25">
        <v>126</v>
      </c>
      <c r="C25">
        <v>129</v>
      </c>
      <c r="D25">
        <v>111</v>
      </c>
      <c r="E25">
        <v>111</v>
      </c>
      <c r="F25">
        <v>100</v>
      </c>
      <c r="G25">
        <v>115</v>
      </c>
      <c r="H25">
        <v>120</v>
      </c>
      <c r="I25">
        <v>126</v>
      </c>
      <c r="J25" t="s">
        <v>63</v>
      </c>
      <c r="K25">
        <v>116</v>
      </c>
      <c r="L25">
        <v>116</v>
      </c>
      <c r="M25">
        <v>90</v>
      </c>
      <c r="N25">
        <v>90</v>
      </c>
      <c r="O25">
        <v>84</v>
      </c>
      <c r="P25">
        <v>90</v>
      </c>
      <c r="Q25">
        <v>80</v>
      </c>
      <c r="R25">
        <v>80</v>
      </c>
      <c r="S25" t="s">
        <v>64</v>
      </c>
      <c r="T25">
        <v>104</v>
      </c>
      <c r="U25">
        <v>104</v>
      </c>
      <c r="V25">
        <v>109</v>
      </c>
      <c r="W25">
        <v>109</v>
      </c>
      <c r="X25">
        <v>111</v>
      </c>
      <c r="Y25">
        <v>120</v>
      </c>
      <c r="Z25">
        <v>131</v>
      </c>
      <c r="AA25">
        <v>134</v>
      </c>
    </row>
    <row r="26" spans="1:27" x14ac:dyDescent="0.2">
      <c r="A26" t="s">
        <v>65</v>
      </c>
      <c r="B26">
        <v>129</v>
      </c>
      <c r="C26">
        <v>135</v>
      </c>
      <c r="D26">
        <v>123</v>
      </c>
      <c r="E26">
        <v>135</v>
      </c>
      <c r="F26">
        <v>112</v>
      </c>
      <c r="G26">
        <v>115</v>
      </c>
      <c r="H26">
        <v>138</v>
      </c>
      <c r="I26">
        <v>159</v>
      </c>
      <c r="J26" t="s">
        <v>66</v>
      </c>
      <c r="K26">
        <v>116</v>
      </c>
      <c r="L26">
        <v>116</v>
      </c>
      <c r="M26">
        <v>90</v>
      </c>
      <c r="N26">
        <v>96</v>
      </c>
      <c r="O26">
        <v>84</v>
      </c>
      <c r="P26">
        <v>84</v>
      </c>
      <c r="Q26">
        <v>80</v>
      </c>
      <c r="R26">
        <v>80</v>
      </c>
      <c r="S26" t="s">
        <v>67</v>
      </c>
      <c r="T26">
        <v>104</v>
      </c>
      <c r="U26">
        <v>107</v>
      </c>
      <c r="V26">
        <v>106</v>
      </c>
      <c r="W26">
        <v>109</v>
      </c>
      <c r="X26">
        <v>117</v>
      </c>
      <c r="Y26">
        <v>117</v>
      </c>
      <c r="Z26">
        <v>131</v>
      </c>
      <c r="AA26">
        <v>131</v>
      </c>
    </row>
    <row r="27" spans="1:27" x14ac:dyDescent="0.2">
      <c r="A27" t="s">
        <v>68</v>
      </c>
      <c r="B27">
        <v>126</v>
      </c>
      <c r="C27">
        <v>129</v>
      </c>
      <c r="D27" s="2"/>
      <c r="E27" s="2"/>
      <c r="F27">
        <v>100</v>
      </c>
      <c r="G27">
        <v>115</v>
      </c>
      <c r="H27">
        <v>114</v>
      </c>
      <c r="I27">
        <v>132</v>
      </c>
      <c r="J27" t="s">
        <v>69</v>
      </c>
      <c r="K27">
        <v>116</v>
      </c>
      <c r="L27">
        <v>116</v>
      </c>
      <c r="M27">
        <v>87</v>
      </c>
      <c r="N27">
        <v>90</v>
      </c>
      <c r="O27">
        <v>84</v>
      </c>
      <c r="P27">
        <v>90</v>
      </c>
      <c r="Q27">
        <v>80</v>
      </c>
      <c r="R27">
        <v>80</v>
      </c>
      <c r="S27" t="s">
        <v>70</v>
      </c>
      <c r="T27">
        <v>92</v>
      </c>
      <c r="U27">
        <v>104</v>
      </c>
      <c r="V27">
        <v>103</v>
      </c>
      <c r="W27">
        <v>112</v>
      </c>
      <c r="X27">
        <v>117</v>
      </c>
      <c r="Y27">
        <v>123</v>
      </c>
      <c r="Z27">
        <v>131</v>
      </c>
      <c r="AA27">
        <v>131</v>
      </c>
    </row>
    <row r="28" spans="1:27" x14ac:dyDescent="0.2">
      <c r="A28" t="s">
        <v>71</v>
      </c>
      <c r="B28">
        <v>126</v>
      </c>
      <c r="C28">
        <v>129</v>
      </c>
      <c r="D28">
        <v>123</v>
      </c>
      <c r="E28">
        <v>135</v>
      </c>
      <c r="F28">
        <v>100</v>
      </c>
      <c r="G28">
        <v>115</v>
      </c>
      <c r="H28">
        <v>114</v>
      </c>
      <c r="I28">
        <v>132</v>
      </c>
      <c r="J28" t="s">
        <v>72</v>
      </c>
      <c r="K28">
        <v>116</v>
      </c>
      <c r="L28">
        <v>116</v>
      </c>
      <c r="M28">
        <v>87</v>
      </c>
      <c r="N28">
        <v>90</v>
      </c>
      <c r="O28">
        <v>84</v>
      </c>
      <c r="P28">
        <v>90</v>
      </c>
      <c r="Q28">
        <v>80</v>
      </c>
      <c r="R28">
        <v>80</v>
      </c>
      <c r="S28" t="s">
        <v>73</v>
      </c>
      <c r="T28">
        <v>92</v>
      </c>
      <c r="U28">
        <v>104</v>
      </c>
      <c r="V28">
        <v>103</v>
      </c>
      <c r="W28">
        <v>112</v>
      </c>
      <c r="X28">
        <v>117</v>
      </c>
      <c r="Y28">
        <v>120</v>
      </c>
      <c r="Z28">
        <v>131</v>
      </c>
      <c r="AA28">
        <v>131</v>
      </c>
    </row>
    <row r="29" spans="1:27" x14ac:dyDescent="0.2">
      <c r="A29" t="s">
        <v>74</v>
      </c>
      <c r="B29">
        <v>126</v>
      </c>
      <c r="C29">
        <v>129</v>
      </c>
      <c r="D29">
        <v>123</v>
      </c>
      <c r="E29">
        <v>135</v>
      </c>
      <c r="F29">
        <v>100</v>
      </c>
      <c r="G29">
        <v>115</v>
      </c>
      <c r="H29">
        <v>114</v>
      </c>
      <c r="I29">
        <v>132</v>
      </c>
      <c r="J29" t="s">
        <v>75</v>
      </c>
      <c r="K29">
        <v>116</v>
      </c>
      <c r="L29">
        <v>116</v>
      </c>
      <c r="M29">
        <v>87</v>
      </c>
      <c r="N29">
        <v>90</v>
      </c>
      <c r="O29">
        <v>84</v>
      </c>
      <c r="P29">
        <v>90</v>
      </c>
      <c r="Q29">
        <v>80</v>
      </c>
      <c r="R29">
        <v>80</v>
      </c>
      <c r="S29" t="s">
        <v>76</v>
      </c>
      <c r="T29">
        <v>92</v>
      </c>
      <c r="U29">
        <v>104</v>
      </c>
      <c r="V29">
        <v>103</v>
      </c>
      <c r="W29">
        <v>112</v>
      </c>
      <c r="X29">
        <v>117</v>
      </c>
      <c r="Y29">
        <v>123</v>
      </c>
      <c r="Z29">
        <v>131</v>
      </c>
      <c r="AA29">
        <v>131</v>
      </c>
    </row>
    <row r="31" spans="1:27" x14ac:dyDescent="0.2">
      <c r="A31" t="s">
        <v>77</v>
      </c>
      <c r="B31">
        <v>129</v>
      </c>
      <c r="C31">
        <v>135</v>
      </c>
      <c r="D31">
        <v>111</v>
      </c>
      <c r="E31">
        <v>111</v>
      </c>
      <c r="F31">
        <v>100</v>
      </c>
      <c r="G31">
        <v>112</v>
      </c>
      <c r="H31">
        <v>138</v>
      </c>
      <c r="I31">
        <v>147</v>
      </c>
      <c r="J31" t="s">
        <v>78</v>
      </c>
      <c r="K31" s="7">
        <v>116</v>
      </c>
      <c r="L31" s="7">
        <v>116</v>
      </c>
      <c r="M31" s="7">
        <v>90</v>
      </c>
      <c r="N31" s="7">
        <v>93</v>
      </c>
      <c r="O31" s="7">
        <v>81</v>
      </c>
      <c r="P31" s="7">
        <v>84</v>
      </c>
      <c r="Q31" s="7">
        <v>77</v>
      </c>
      <c r="R31" s="7">
        <v>80</v>
      </c>
      <c r="S31" t="s">
        <v>79</v>
      </c>
      <c r="T31">
        <v>104</v>
      </c>
      <c r="U31">
        <v>107</v>
      </c>
      <c r="V31">
        <v>106</v>
      </c>
      <c r="W31">
        <v>109</v>
      </c>
      <c r="X31">
        <v>117</v>
      </c>
      <c r="Y31">
        <v>120</v>
      </c>
      <c r="Z31">
        <v>122</v>
      </c>
      <c r="AA31">
        <v>131</v>
      </c>
    </row>
    <row r="32" spans="1:27" x14ac:dyDescent="0.2">
      <c r="A32" t="s">
        <v>80</v>
      </c>
      <c r="B32">
        <v>126</v>
      </c>
      <c r="C32">
        <v>129</v>
      </c>
      <c r="D32">
        <v>111</v>
      </c>
      <c r="E32">
        <v>126</v>
      </c>
      <c r="F32">
        <v>94</v>
      </c>
      <c r="G32">
        <v>118</v>
      </c>
      <c r="H32">
        <v>123</v>
      </c>
      <c r="I32">
        <v>147</v>
      </c>
      <c r="J32" t="s">
        <v>81</v>
      </c>
      <c r="K32">
        <v>116</v>
      </c>
      <c r="L32">
        <v>116</v>
      </c>
      <c r="M32">
        <v>90</v>
      </c>
      <c r="N32">
        <v>93</v>
      </c>
      <c r="O32">
        <v>84</v>
      </c>
      <c r="P32">
        <v>90</v>
      </c>
      <c r="Q32">
        <v>80</v>
      </c>
      <c r="R32">
        <v>83</v>
      </c>
      <c r="S32" t="s">
        <v>82</v>
      </c>
      <c r="T32">
        <v>104</v>
      </c>
      <c r="U32">
        <v>104</v>
      </c>
      <c r="V32">
        <v>106</v>
      </c>
      <c r="W32">
        <v>106</v>
      </c>
      <c r="X32">
        <v>117</v>
      </c>
      <c r="Y32">
        <v>117</v>
      </c>
      <c r="Z32">
        <v>134</v>
      </c>
      <c r="AA32">
        <v>137</v>
      </c>
    </row>
    <row r="33" spans="1:27" x14ac:dyDescent="0.2">
      <c r="A33" t="s">
        <v>83</v>
      </c>
      <c r="B33">
        <v>126</v>
      </c>
      <c r="C33">
        <v>129</v>
      </c>
      <c r="D33">
        <v>111</v>
      </c>
      <c r="E33">
        <v>126</v>
      </c>
      <c r="F33">
        <v>94</v>
      </c>
      <c r="G33">
        <v>118</v>
      </c>
      <c r="H33">
        <v>123</v>
      </c>
      <c r="I33">
        <v>147</v>
      </c>
      <c r="J33" t="s">
        <v>84</v>
      </c>
      <c r="K33">
        <v>116</v>
      </c>
      <c r="L33">
        <v>116</v>
      </c>
      <c r="M33">
        <v>90</v>
      </c>
      <c r="N33">
        <v>93</v>
      </c>
      <c r="O33">
        <v>84</v>
      </c>
      <c r="P33">
        <v>90</v>
      </c>
      <c r="Q33">
        <v>80</v>
      </c>
      <c r="R33">
        <v>83</v>
      </c>
      <c r="S33" t="s">
        <v>85</v>
      </c>
      <c r="T33">
        <v>104</v>
      </c>
      <c r="U33">
        <v>104</v>
      </c>
      <c r="V33">
        <v>106</v>
      </c>
      <c r="W33">
        <v>106</v>
      </c>
      <c r="X33">
        <v>117</v>
      </c>
      <c r="Y33">
        <v>117</v>
      </c>
      <c r="Z33">
        <v>134</v>
      </c>
      <c r="AA33">
        <v>137</v>
      </c>
    </row>
    <row r="34" spans="1:27" x14ac:dyDescent="0.2">
      <c r="A34" t="s">
        <v>86</v>
      </c>
      <c r="B34">
        <v>117</v>
      </c>
      <c r="C34">
        <v>129</v>
      </c>
      <c r="D34">
        <v>111</v>
      </c>
      <c r="E34">
        <v>123</v>
      </c>
      <c r="F34">
        <v>112</v>
      </c>
      <c r="G34">
        <v>127</v>
      </c>
      <c r="H34">
        <v>129</v>
      </c>
      <c r="I34">
        <v>141</v>
      </c>
      <c r="J34" t="s">
        <v>87</v>
      </c>
      <c r="K34">
        <v>116</v>
      </c>
      <c r="L34">
        <v>116</v>
      </c>
      <c r="M34">
        <v>93</v>
      </c>
      <c r="N34">
        <v>93</v>
      </c>
      <c r="O34">
        <v>84</v>
      </c>
      <c r="P34">
        <v>87</v>
      </c>
      <c r="Q34">
        <v>80</v>
      </c>
      <c r="R34">
        <v>80</v>
      </c>
      <c r="S34" t="s">
        <v>88</v>
      </c>
      <c r="T34">
        <v>104</v>
      </c>
      <c r="U34">
        <v>104</v>
      </c>
      <c r="V34">
        <v>109</v>
      </c>
      <c r="W34">
        <v>112</v>
      </c>
      <c r="X34">
        <v>120</v>
      </c>
      <c r="Y34">
        <v>120</v>
      </c>
      <c r="Z34">
        <v>140</v>
      </c>
      <c r="AA34">
        <v>140</v>
      </c>
    </row>
    <row r="35" spans="1:27" x14ac:dyDescent="0.2">
      <c r="A35" t="s">
        <v>89</v>
      </c>
      <c r="B35">
        <v>129</v>
      </c>
      <c r="C35">
        <v>129</v>
      </c>
      <c r="D35">
        <v>111</v>
      </c>
      <c r="E35">
        <v>111</v>
      </c>
      <c r="F35">
        <v>100</v>
      </c>
      <c r="G35">
        <v>115</v>
      </c>
      <c r="H35">
        <v>120</v>
      </c>
      <c r="I35">
        <v>123</v>
      </c>
      <c r="J35" t="s">
        <v>90</v>
      </c>
      <c r="K35">
        <v>116</v>
      </c>
      <c r="L35">
        <v>116</v>
      </c>
      <c r="M35">
        <v>90</v>
      </c>
      <c r="N35">
        <v>96</v>
      </c>
      <c r="O35">
        <v>75</v>
      </c>
      <c r="P35">
        <v>84</v>
      </c>
      <c r="Q35">
        <v>80</v>
      </c>
      <c r="R35">
        <v>80</v>
      </c>
      <c r="S35" t="s">
        <v>91</v>
      </c>
      <c r="T35">
        <v>104</v>
      </c>
      <c r="U35">
        <v>104</v>
      </c>
      <c r="V35">
        <v>106</v>
      </c>
      <c r="W35">
        <v>106</v>
      </c>
      <c r="X35">
        <v>117</v>
      </c>
      <c r="Y35">
        <v>117</v>
      </c>
      <c r="Z35">
        <v>134</v>
      </c>
      <c r="AA35">
        <v>134</v>
      </c>
    </row>
    <row r="36" spans="1:27" x14ac:dyDescent="0.2">
      <c r="A36" t="s">
        <v>92</v>
      </c>
      <c r="B36">
        <v>126</v>
      </c>
      <c r="C36">
        <v>129</v>
      </c>
      <c r="D36">
        <v>111</v>
      </c>
      <c r="E36">
        <v>126</v>
      </c>
      <c r="F36">
        <v>94</v>
      </c>
      <c r="G36">
        <v>118</v>
      </c>
      <c r="H36">
        <v>123</v>
      </c>
      <c r="I36">
        <v>147</v>
      </c>
      <c r="J36" t="s">
        <v>93</v>
      </c>
      <c r="K36">
        <v>116</v>
      </c>
      <c r="L36">
        <v>116</v>
      </c>
      <c r="M36">
        <v>90</v>
      </c>
      <c r="N36">
        <v>93</v>
      </c>
      <c r="O36">
        <v>84</v>
      </c>
      <c r="P36">
        <v>90</v>
      </c>
      <c r="Q36">
        <v>80</v>
      </c>
      <c r="R36">
        <v>83</v>
      </c>
      <c r="S36" t="s">
        <v>94</v>
      </c>
      <c r="T36">
        <v>104</v>
      </c>
      <c r="U36">
        <v>104</v>
      </c>
      <c r="V36">
        <v>106</v>
      </c>
      <c r="W36">
        <v>106</v>
      </c>
      <c r="X36">
        <v>117</v>
      </c>
      <c r="Y36">
        <v>117</v>
      </c>
      <c r="Z36">
        <v>134</v>
      </c>
      <c r="AA36">
        <v>137</v>
      </c>
    </row>
    <row r="37" spans="1:27" x14ac:dyDescent="0.2">
      <c r="A37" t="s">
        <v>95</v>
      </c>
      <c r="B37">
        <v>126</v>
      </c>
      <c r="C37">
        <v>129</v>
      </c>
      <c r="D37">
        <v>111</v>
      </c>
      <c r="E37">
        <v>126</v>
      </c>
      <c r="F37">
        <v>94</v>
      </c>
      <c r="G37">
        <v>118</v>
      </c>
      <c r="H37">
        <v>123</v>
      </c>
      <c r="I37">
        <v>147</v>
      </c>
      <c r="J37" t="s">
        <v>96</v>
      </c>
      <c r="K37">
        <v>116</v>
      </c>
      <c r="L37">
        <v>116</v>
      </c>
      <c r="M37">
        <v>90</v>
      </c>
      <c r="N37">
        <v>93</v>
      </c>
      <c r="O37">
        <v>84</v>
      </c>
      <c r="P37">
        <v>90</v>
      </c>
      <c r="Q37">
        <v>80</v>
      </c>
      <c r="R37">
        <v>83</v>
      </c>
      <c r="S37" t="s">
        <v>97</v>
      </c>
      <c r="T37">
        <v>104</v>
      </c>
      <c r="U37">
        <v>104</v>
      </c>
      <c r="V37">
        <v>106</v>
      </c>
      <c r="W37">
        <v>106</v>
      </c>
      <c r="X37">
        <v>117</v>
      </c>
      <c r="Y37">
        <v>117</v>
      </c>
      <c r="Z37">
        <v>134</v>
      </c>
      <c r="AA37">
        <v>137</v>
      </c>
    </row>
    <row r="38" spans="1:27" x14ac:dyDescent="0.2">
      <c r="A38" t="s">
        <v>98</v>
      </c>
      <c r="B38">
        <v>126</v>
      </c>
      <c r="C38">
        <v>129</v>
      </c>
      <c r="D38">
        <v>111</v>
      </c>
      <c r="E38">
        <v>126</v>
      </c>
      <c r="F38">
        <v>94</v>
      </c>
      <c r="G38">
        <v>118</v>
      </c>
      <c r="H38">
        <v>123</v>
      </c>
      <c r="I38">
        <v>147</v>
      </c>
      <c r="J38" t="s">
        <v>99</v>
      </c>
      <c r="K38">
        <v>116</v>
      </c>
      <c r="L38">
        <v>116</v>
      </c>
      <c r="M38">
        <v>90</v>
      </c>
      <c r="N38">
        <v>93</v>
      </c>
      <c r="O38">
        <v>84</v>
      </c>
      <c r="P38">
        <v>90</v>
      </c>
      <c r="Q38">
        <v>80</v>
      </c>
      <c r="R38">
        <v>83</v>
      </c>
      <c r="S38" t="s">
        <v>100</v>
      </c>
      <c r="T38">
        <v>104</v>
      </c>
      <c r="U38">
        <v>104</v>
      </c>
      <c r="V38">
        <v>106</v>
      </c>
      <c r="W38">
        <v>106</v>
      </c>
      <c r="X38">
        <v>117</v>
      </c>
      <c r="Y38">
        <v>117</v>
      </c>
      <c r="Z38">
        <v>134</v>
      </c>
      <c r="AA38">
        <v>137</v>
      </c>
    </row>
    <row r="40" spans="1:27" x14ac:dyDescent="0.2">
      <c r="A40" t="s">
        <v>101</v>
      </c>
      <c r="B40" s="7">
        <v>129</v>
      </c>
      <c r="C40" s="7">
        <v>129</v>
      </c>
      <c r="D40" s="7">
        <v>111</v>
      </c>
      <c r="E40" s="7">
        <v>129</v>
      </c>
      <c r="F40" s="7">
        <v>100</v>
      </c>
      <c r="G40" s="7">
        <v>112</v>
      </c>
      <c r="H40" s="7">
        <v>132</v>
      </c>
      <c r="I40" s="7">
        <v>138</v>
      </c>
      <c r="J40" t="s">
        <v>102</v>
      </c>
      <c r="K40" s="7">
        <v>116</v>
      </c>
      <c r="L40" s="7">
        <v>116</v>
      </c>
      <c r="M40" s="7">
        <v>93</v>
      </c>
      <c r="N40" s="7">
        <v>96</v>
      </c>
      <c r="O40" s="7">
        <v>84</v>
      </c>
      <c r="P40" s="7">
        <v>87</v>
      </c>
      <c r="Q40" s="7">
        <v>80</v>
      </c>
      <c r="R40" s="7">
        <v>80</v>
      </c>
      <c r="S40" t="s">
        <v>103</v>
      </c>
      <c r="T40" s="7">
        <v>104</v>
      </c>
      <c r="U40" s="7">
        <v>104</v>
      </c>
      <c r="V40" s="7">
        <v>91</v>
      </c>
      <c r="W40" s="7">
        <v>103</v>
      </c>
      <c r="X40" s="7">
        <v>120</v>
      </c>
      <c r="Y40" s="7">
        <v>120</v>
      </c>
      <c r="Z40" s="7">
        <v>131</v>
      </c>
      <c r="AA40" s="7">
        <v>140</v>
      </c>
    </row>
    <row r="41" spans="1:27" x14ac:dyDescent="0.2">
      <c r="A41" t="s">
        <v>104</v>
      </c>
      <c r="B41">
        <v>126</v>
      </c>
      <c r="C41">
        <v>129</v>
      </c>
      <c r="D41">
        <v>111</v>
      </c>
      <c r="E41">
        <v>126</v>
      </c>
      <c r="F41">
        <v>94</v>
      </c>
      <c r="G41">
        <v>118</v>
      </c>
      <c r="H41">
        <v>123</v>
      </c>
      <c r="I41">
        <v>147</v>
      </c>
      <c r="J41" t="s">
        <v>105</v>
      </c>
      <c r="K41">
        <v>116</v>
      </c>
      <c r="L41">
        <v>116</v>
      </c>
      <c r="M41">
        <v>90</v>
      </c>
      <c r="N41">
        <v>93</v>
      </c>
      <c r="O41">
        <v>84</v>
      </c>
      <c r="P41">
        <v>90</v>
      </c>
      <c r="Q41">
        <v>80</v>
      </c>
      <c r="R41">
        <v>83</v>
      </c>
      <c r="S41" t="s">
        <v>106</v>
      </c>
      <c r="T41">
        <v>104</v>
      </c>
      <c r="U41">
        <v>104</v>
      </c>
      <c r="V41">
        <v>106</v>
      </c>
      <c r="W41">
        <v>106</v>
      </c>
      <c r="X41">
        <v>117</v>
      </c>
      <c r="Y41">
        <v>117</v>
      </c>
      <c r="Z41">
        <v>134</v>
      </c>
      <c r="AA41">
        <v>137</v>
      </c>
    </row>
    <row r="42" spans="1:27" x14ac:dyDescent="0.2">
      <c r="A42" t="s">
        <v>107</v>
      </c>
      <c r="B42">
        <v>126</v>
      </c>
      <c r="C42">
        <v>129</v>
      </c>
      <c r="D42">
        <v>111</v>
      </c>
      <c r="E42">
        <v>126</v>
      </c>
      <c r="F42">
        <v>94</v>
      </c>
      <c r="G42">
        <v>118</v>
      </c>
      <c r="H42">
        <v>123</v>
      </c>
      <c r="I42">
        <v>123</v>
      </c>
      <c r="J42" t="s">
        <v>108</v>
      </c>
      <c r="K42">
        <v>116</v>
      </c>
      <c r="L42">
        <v>116</v>
      </c>
      <c r="M42">
        <v>90</v>
      </c>
      <c r="N42">
        <v>93</v>
      </c>
      <c r="O42">
        <v>84</v>
      </c>
      <c r="P42">
        <v>90</v>
      </c>
      <c r="Q42">
        <v>80</v>
      </c>
      <c r="R42">
        <v>83</v>
      </c>
      <c r="S42" t="s">
        <v>109</v>
      </c>
      <c r="T42" s="2"/>
      <c r="U42" s="2"/>
      <c r="V42" s="2"/>
      <c r="W42" s="2"/>
      <c r="X42" s="2"/>
      <c r="Y42" s="2"/>
      <c r="Z42" s="2"/>
      <c r="AA42" s="2"/>
    </row>
    <row r="43" spans="1:27" x14ac:dyDescent="0.2">
      <c r="A43" t="s">
        <v>110</v>
      </c>
      <c r="B43">
        <v>129</v>
      </c>
      <c r="C43">
        <v>129</v>
      </c>
      <c r="D43">
        <v>111</v>
      </c>
      <c r="E43">
        <v>129</v>
      </c>
      <c r="F43">
        <v>100</v>
      </c>
      <c r="G43">
        <v>112</v>
      </c>
      <c r="H43">
        <v>132</v>
      </c>
      <c r="I43">
        <v>138</v>
      </c>
      <c r="J43" t="s">
        <v>111</v>
      </c>
      <c r="K43">
        <v>116</v>
      </c>
      <c r="L43">
        <v>116</v>
      </c>
      <c r="M43">
        <v>93</v>
      </c>
      <c r="N43">
        <v>96</v>
      </c>
      <c r="O43">
        <v>84</v>
      </c>
      <c r="P43">
        <v>87</v>
      </c>
      <c r="Q43">
        <v>80</v>
      </c>
      <c r="R43">
        <v>80</v>
      </c>
      <c r="S43" t="s">
        <v>112</v>
      </c>
      <c r="T43">
        <v>104</v>
      </c>
      <c r="U43">
        <v>104</v>
      </c>
      <c r="V43">
        <v>91</v>
      </c>
      <c r="W43">
        <v>103</v>
      </c>
      <c r="X43">
        <v>120</v>
      </c>
      <c r="Y43">
        <v>120</v>
      </c>
      <c r="Z43">
        <v>131</v>
      </c>
      <c r="AA43">
        <v>140</v>
      </c>
    </row>
    <row r="44" spans="1:27" x14ac:dyDescent="0.2">
      <c r="A44" t="s">
        <v>113</v>
      </c>
      <c r="B44" s="2"/>
      <c r="C44" s="2"/>
      <c r="D44" s="2"/>
      <c r="E44" s="2"/>
      <c r="F44" s="2"/>
      <c r="G44" s="2"/>
      <c r="H44" s="2"/>
      <c r="I44" s="2"/>
      <c r="J44" t="s">
        <v>114</v>
      </c>
      <c r="K44">
        <v>116</v>
      </c>
      <c r="L44">
        <v>125</v>
      </c>
      <c r="M44">
        <v>90</v>
      </c>
      <c r="N44">
        <v>93</v>
      </c>
      <c r="O44">
        <v>81</v>
      </c>
      <c r="P44">
        <v>84</v>
      </c>
      <c r="Q44">
        <v>80</v>
      </c>
      <c r="R44">
        <v>80</v>
      </c>
      <c r="S44" t="s">
        <v>115</v>
      </c>
      <c r="T44" s="2"/>
      <c r="U44" s="2"/>
      <c r="V44" s="2"/>
      <c r="W44" s="2"/>
      <c r="X44" s="2"/>
      <c r="Y44" s="2"/>
      <c r="Z44" s="2"/>
      <c r="AA44" s="2"/>
    </row>
    <row r="45" spans="1:27" x14ac:dyDescent="0.2">
      <c r="A45" t="s">
        <v>116</v>
      </c>
      <c r="B45">
        <v>126</v>
      </c>
      <c r="C45">
        <v>129</v>
      </c>
      <c r="D45">
        <v>111</v>
      </c>
      <c r="E45">
        <v>126</v>
      </c>
      <c r="F45">
        <v>94</v>
      </c>
      <c r="G45">
        <v>118</v>
      </c>
      <c r="H45">
        <v>123</v>
      </c>
      <c r="I45">
        <v>147</v>
      </c>
      <c r="J45" t="s">
        <v>117</v>
      </c>
      <c r="K45">
        <v>116</v>
      </c>
      <c r="L45">
        <v>116</v>
      </c>
      <c r="M45">
        <v>90</v>
      </c>
      <c r="N45">
        <v>93</v>
      </c>
      <c r="O45">
        <v>84</v>
      </c>
      <c r="P45">
        <v>90</v>
      </c>
      <c r="Q45">
        <v>80</v>
      </c>
      <c r="R45">
        <v>83</v>
      </c>
      <c r="S45" t="s">
        <v>118</v>
      </c>
      <c r="T45" s="2"/>
      <c r="U45" s="2"/>
      <c r="V45" s="2"/>
      <c r="W45" s="2"/>
      <c r="X45" s="2"/>
      <c r="Y45" s="2"/>
      <c r="Z45" s="2"/>
      <c r="AA45" s="2"/>
    </row>
    <row r="46" spans="1:27" x14ac:dyDescent="0.2">
      <c r="A46" t="s">
        <v>119</v>
      </c>
      <c r="B46">
        <v>126</v>
      </c>
      <c r="C46">
        <v>129</v>
      </c>
      <c r="D46">
        <v>111</v>
      </c>
      <c r="E46">
        <v>126</v>
      </c>
      <c r="F46">
        <v>94</v>
      </c>
      <c r="G46">
        <v>118</v>
      </c>
      <c r="H46">
        <v>123</v>
      </c>
      <c r="I46">
        <v>147</v>
      </c>
      <c r="J46" t="s">
        <v>120</v>
      </c>
      <c r="K46">
        <v>116</v>
      </c>
      <c r="L46">
        <v>116</v>
      </c>
      <c r="M46">
        <v>90</v>
      </c>
      <c r="N46">
        <v>93</v>
      </c>
      <c r="O46">
        <v>84</v>
      </c>
      <c r="P46">
        <v>90</v>
      </c>
      <c r="Q46">
        <v>80</v>
      </c>
      <c r="R46">
        <v>83</v>
      </c>
      <c r="S46" t="s">
        <v>121</v>
      </c>
      <c r="T46">
        <v>104</v>
      </c>
      <c r="U46">
        <v>104</v>
      </c>
      <c r="V46">
        <v>106</v>
      </c>
      <c r="W46">
        <v>106</v>
      </c>
      <c r="X46">
        <v>117</v>
      </c>
      <c r="Y46">
        <v>117</v>
      </c>
      <c r="Z46">
        <v>134</v>
      </c>
      <c r="AA46">
        <v>137</v>
      </c>
    </row>
    <row r="47" spans="1:27" x14ac:dyDescent="0.2">
      <c r="A47" t="s">
        <v>122</v>
      </c>
      <c r="B47">
        <v>129</v>
      </c>
      <c r="C47">
        <v>129</v>
      </c>
      <c r="D47">
        <v>111</v>
      </c>
      <c r="E47">
        <v>129</v>
      </c>
      <c r="F47">
        <v>100</v>
      </c>
      <c r="G47">
        <v>112</v>
      </c>
      <c r="H47">
        <v>132</v>
      </c>
      <c r="I47">
        <v>138</v>
      </c>
      <c r="J47" t="s">
        <v>123</v>
      </c>
      <c r="K47">
        <v>116</v>
      </c>
      <c r="L47">
        <v>116</v>
      </c>
      <c r="M47">
        <v>93</v>
      </c>
      <c r="N47">
        <v>96</v>
      </c>
      <c r="O47">
        <v>84</v>
      </c>
      <c r="P47">
        <v>87</v>
      </c>
      <c r="Q47">
        <v>80</v>
      </c>
      <c r="R47">
        <v>80</v>
      </c>
      <c r="S47" t="s">
        <v>124</v>
      </c>
      <c r="T47">
        <v>104</v>
      </c>
      <c r="U47">
        <v>104</v>
      </c>
      <c r="V47">
        <v>91</v>
      </c>
      <c r="W47">
        <v>103</v>
      </c>
      <c r="X47">
        <v>120</v>
      </c>
      <c r="Y47">
        <v>120</v>
      </c>
      <c r="Z47">
        <v>131</v>
      </c>
      <c r="AA47">
        <v>140</v>
      </c>
    </row>
    <row r="49" spans="1:27" x14ac:dyDescent="0.2">
      <c r="A49" t="s">
        <v>125</v>
      </c>
      <c r="B49" s="7">
        <v>129</v>
      </c>
      <c r="C49" s="7">
        <v>135</v>
      </c>
      <c r="D49" s="7">
        <v>111</v>
      </c>
      <c r="E49" s="7">
        <v>129</v>
      </c>
      <c r="F49" s="7">
        <v>100</v>
      </c>
      <c r="G49" s="7">
        <v>124</v>
      </c>
      <c r="H49" s="7">
        <v>135</v>
      </c>
      <c r="I49" s="7">
        <v>141</v>
      </c>
      <c r="J49" t="s">
        <v>126</v>
      </c>
      <c r="K49" s="7">
        <v>116</v>
      </c>
      <c r="L49" s="7">
        <v>116</v>
      </c>
      <c r="M49" s="7">
        <v>90</v>
      </c>
      <c r="N49" s="7">
        <v>93</v>
      </c>
      <c r="O49" s="7">
        <v>84</v>
      </c>
      <c r="P49" s="7">
        <v>90</v>
      </c>
      <c r="Q49" s="7">
        <v>80</v>
      </c>
      <c r="R49" s="7">
        <v>80</v>
      </c>
      <c r="S49" t="s">
        <v>127</v>
      </c>
      <c r="T49" s="7">
        <v>104</v>
      </c>
      <c r="U49" s="7">
        <v>107</v>
      </c>
      <c r="V49" s="7">
        <v>106</v>
      </c>
      <c r="W49" s="7">
        <v>112</v>
      </c>
      <c r="X49" s="7">
        <v>117</v>
      </c>
      <c r="Y49" s="7">
        <v>123</v>
      </c>
      <c r="Z49" s="7">
        <v>131</v>
      </c>
      <c r="AA49" s="7">
        <v>131</v>
      </c>
    </row>
    <row r="50" spans="1:27" x14ac:dyDescent="0.2">
      <c r="A50" t="s">
        <v>128</v>
      </c>
      <c r="B50">
        <v>129</v>
      </c>
      <c r="C50">
        <v>129</v>
      </c>
      <c r="D50">
        <v>129</v>
      </c>
      <c r="E50">
        <v>132</v>
      </c>
      <c r="F50">
        <v>100</v>
      </c>
      <c r="G50">
        <v>121</v>
      </c>
      <c r="H50">
        <v>123</v>
      </c>
      <c r="I50">
        <v>150</v>
      </c>
      <c r="J50" t="s">
        <v>129</v>
      </c>
      <c r="K50">
        <v>116</v>
      </c>
      <c r="L50">
        <v>116</v>
      </c>
      <c r="M50">
        <v>93</v>
      </c>
      <c r="N50">
        <v>96</v>
      </c>
      <c r="O50">
        <v>84</v>
      </c>
      <c r="P50">
        <v>84</v>
      </c>
      <c r="Q50">
        <v>77</v>
      </c>
      <c r="R50">
        <v>80</v>
      </c>
      <c r="S50" t="s">
        <v>130</v>
      </c>
      <c r="T50">
        <v>92</v>
      </c>
      <c r="U50">
        <v>104</v>
      </c>
      <c r="V50">
        <v>106</v>
      </c>
      <c r="W50">
        <v>106</v>
      </c>
      <c r="X50">
        <v>114</v>
      </c>
      <c r="Y50">
        <v>126</v>
      </c>
      <c r="Z50">
        <v>131</v>
      </c>
      <c r="AA50">
        <v>131</v>
      </c>
    </row>
    <row r="51" spans="1:27" x14ac:dyDescent="0.2">
      <c r="A51" t="s">
        <v>131</v>
      </c>
      <c r="B51">
        <v>135</v>
      </c>
      <c r="C51">
        <v>135</v>
      </c>
      <c r="D51">
        <v>111</v>
      </c>
      <c r="E51">
        <v>111</v>
      </c>
      <c r="F51">
        <v>100</v>
      </c>
      <c r="G51">
        <v>103</v>
      </c>
      <c r="H51">
        <v>123</v>
      </c>
      <c r="I51">
        <v>123</v>
      </c>
      <c r="J51" t="s">
        <v>132</v>
      </c>
      <c r="K51">
        <v>116</v>
      </c>
      <c r="L51">
        <v>116</v>
      </c>
      <c r="M51">
        <v>90</v>
      </c>
      <c r="N51">
        <v>93</v>
      </c>
      <c r="O51">
        <v>78</v>
      </c>
      <c r="P51">
        <v>81</v>
      </c>
      <c r="Q51">
        <v>80</v>
      </c>
      <c r="R51">
        <v>80</v>
      </c>
      <c r="S51" t="s">
        <v>133</v>
      </c>
      <c r="T51">
        <v>104</v>
      </c>
      <c r="U51">
        <v>107</v>
      </c>
      <c r="V51">
        <v>106</v>
      </c>
      <c r="W51">
        <v>112</v>
      </c>
      <c r="X51">
        <v>120</v>
      </c>
      <c r="Y51">
        <v>120</v>
      </c>
      <c r="Z51">
        <v>131</v>
      </c>
      <c r="AA51">
        <v>134</v>
      </c>
    </row>
    <row r="52" spans="1:27" x14ac:dyDescent="0.2">
      <c r="A52" t="s">
        <v>134</v>
      </c>
      <c r="B52">
        <v>135</v>
      </c>
      <c r="C52">
        <v>135</v>
      </c>
      <c r="D52">
        <v>111</v>
      </c>
      <c r="E52">
        <v>132</v>
      </c>
      <c r="F52">
        <v>100</v>
      </c>
      <c r="G52">
        <v>103</v>
      </c>
      <c r="H52">
        <v>123</v>
      </c>
      <c r="I52">
        <v>123</v>
      </c>
      <c r="J52" t="s">
        <v>135</v>
      </c>
      <c r="K52" s="2"/>
      <c r="L52" s="2"/>
      <c r="M52" s="2"/>
      <c r="N52" s="2"/>
      <c r="O52" s="2"/>
      <c r="P52" s="2"/>
      <c r="Q52" s="2"/>
      <c r="R52" s="2"/>
      <c r="S52" t="s">
        <v>136</v>
      </c>
      <c r="T52">
        <v>104</v>
      </c>
      <c r="U52">
        <v>107</v>
      </c>
      <c r="V52">
        <v>106</v>
      </c>
      <c r="W52">
        <v>112</v>
      </c>
      <c r="X52">
        <v>120</v>
      </c>
      <c r="Y52">
        <v>120</v>
      </c>
      <c r="Z52">
        <v>131</v>
      </c>
      <c r="AA52">
        <v>131</v>
      </c>
    </row>
    <row r="53" spans="1:27" x14ac:dyDescent="0.2">
      <c r="A53" t="s">
        <v>137</v>
      </c>
      <c r="B53">
        <v>129</v>
      </c>
      <c r="C53">
        <v>135</v>
      </c>
      <c r="D53">
        <v>111</v>
      </c>
      <c r="E53">
        <v>129</v>
      </c>
      <c r="F53">
        <v>94</v>
      </c>
      <c r="G53">
        <v>100</v>
      </c>
      <c r="H53">
        <v>114</v>
      </c>
      <c r="I53">
        <v>150</v>
      </c>
      <c r="J53" t="s">
        <v>138</v>
      </c>
      <c r="K53">
        <v>116</v>
      </c>
      <c r="L53">
        <v>125</v>
      </c>
      <c r="M53">
        <v>93</v>
      </c>
      <c r="N53">
        <v>93</v>
      </c>
      <c r="O53">
        <v>84</v>
      </c>
      <c r="P53">
        <v>84</v>
      </c>
      <c r="Q53">
        <v>83</v>
      </c>
      <c r="R53">
        <v>83</v>
      </c>
      <c r="S53" t="s">
        <v>139</v>
      </c>
      <c r="T53">
        <v>104</v>
      </c>
      <c r="U53">
        <v>104</v>
      </c>
      <c r="V53">
        <v>106</v>
      </c>
      <c r="W53">
        <v>106</v>
      </c>
      <c r="X53">
        <v>117</v>
      </c>
      <c r="Y53">
        <v>123</v>
      </c>
      <c r="Z53">
        <v>137</v>
      </c>
      <c r="AA53">
        <v>140</v>
      </c>
    </row>
    <row r="54" spans="1:27" x14ac:dyDescent="0.2">
      <c r="A54" t="s">
        <v>140</v>
      </c>
      <c r="B54">
        <v>129</v>
      </c>
      <c r="C54">
        <v>129</v>
      </c>
      <c r="D54">
        <v>111</v>
      </c>
      <c r="E54">
        <v>129</v>
      </c>
      <c r="F54">
        <v>100</v>
      </c>
      <c r="G54">
        <v>121</v>
      </c>
      <c r="H54">
        <v>159</v>
      </c>
      <c r="I54">
        <v>159</v>
      </c>
      <c r="J54" t="s">
        <v>141</v>
      </c>
      <c r="K54">
        <v>116</v>
      </c>
      <c r="L54">
        <v>116</v>
      </c>
      <c r="M54">
        <v>93</v>
      </c>
      <c r="N54">
        <v>93</v>
      </c>
      <c r="O54">
        <v>84</v>
      </c>
      <c r="P54">
        <v>90</v>
      </c>
      <c r="Q54">
        <v>80</v>
      </c>
      <c r="R54">
        <v>80</v>
      </c>
      <c r="S54" t="s">
        <v>142</v>
      </c>
      <c r="T54">
        <v>104</v>
      </c>
      <c r="U54">
        <v>104</v>
      </c>
      <c r="V54">
        <v>106</v>
      </c>
      <c r="W54">
        <v>106</v>
      </c>
      <c r="X54">
        <v>117</v>
      </c>
      <c r="Y54">
        <v>126</v>
      </c>
      <c r="Z54">
        <v>131</v>
      </c>
      <c r="AA54">
        <v>131</v>
      </c>
    </row>
    <row r="55" spans="1:27" x14ac:dyDescent="0.2">
      <c r="A55" t="s">
        <v>143</v>
      </c>
      <c r="B55">
        <v>129</v>
      </c>
      <c r="C55">
        <v>129</v>
      </c>
      <c r="D55">
        <v>129</v>
      </c>
      <c r="E55">
        <v>132</v>
      </c>
      <c r="F55">
        <v>100</v>
      </c>
      <c r="G55">
        <v>100</v>
      </c>
      <c r="H55">
        <v>135</v>
      </c>
      <c r="I55">
        <v>138</v>
      </c>
      <c r="J55" t="s">
        <v>144</v>
      </c>
      <c r="K55">
        <v>116</v>
      </c>
      <c r="L55">
        <v>116</v>
      </c>
      <c r="M55">
        <v>93</v>
      </c>
      <c r="N55">
        <v>93</v>
      </c>
      <c r="O55">
        <v>84</v>
      </c>
      <c r="P55">
        <v>87</v>
      </c>
      <c r="Q55">
        <v>80</v>
      </c>
      <c r="R55">
        <v>80</v>
      </c>
      <c r="S55" t="s">
        <v>145</v>
      </c>
      <c r="T55">
        <v>104</v>
      </c>
      <c r="U55">
        <v>104</v>
      </c>
      <c r="V55">
        <v>109</v>
      </c>
      <c r="W55">
        <v>112</v>
      </c>
      <c r="X55">
        <v>114</v>
      </c>
      <c r="Y55">
        <v>123</v>
      </c>
      <c r="Z55">
        <v>131</v>
      </c>
      <c r="AA55">
        <v>131</v>
      </c>
    </row>
    <row r="56" spans="1:27" x14ac:dyDescent="0.2">
      <c r="A56" t="s">
        <v>146</v>
      </c>
      <c r="B56">
        <v>132</v>
      </c>
      <c r="C56">
        <v>132</v>
      </c>
      <c r="D56">
        <v>111</v>
      </c>
      <c r="E56">
        <v>129</v>
      </c>
      <c r="F56">
        <v>106</v>
      </c>
      <c r="G56">
        <v>121</v>
      </c>
      <c r="H56">
        <v>141</v>
      </c>
      <c r="I56">
        <v>141</v>
      </c>
      <c r="J56" t="s">
        <v>147</v>
      </c>
      <c r="K56">
        <v>116</v>
      </c>
      <c r="L56">
        <v>116</v>
      </c>
      <c r="M56">
        <v>93</v>
      </c>
      <c r="N56">
        <v>93</v>
      </c>
      <c r="O56">
        <v>84</v>
      </c>
      <c r="P56">
        <v>87</v>
      </c>
      <c r="Q56">
        <v>80</v>
      </c>
      <c r="R56">
        <v>80</v>
      </c>
      <c r="S56" t="s">
        <v>148</v>
      </c>
      <c r="T56">
        <v>104</v>
      </c>
      <c r="U56">
        <v>104</v>
      </c>
      <c r="V56">
        <v>91</v>
      </c>
      <c r="W56">
        <v>112</v>
      </c>
      <c r="X56">
        <v>111</v>
      </c>
      <c r="Y56">
        <v>117</v>
      </c>
      <c r="Z56">
        <v>131</v>
      </c>
      <c r="AA56">
        <v>140</v>
      </c>
    </row>
    <row r="58" spans="1:27" x14ac:dyDescent="0.2">
      <c r="A58" t="s">
        <v>149</v>
      </c>
      <c r="B58" s="7">
        <v>129</v>
      </c>
      <c r="C58" s="7">
        <v>135</v>
      </c>
      <c r="D58" s="7">
        <v>126</v>
      </c>
      <c r="E58" s="7">
        <v>129</v>
      </c>
      <c r="F58" s="7">
        <v>100</v>
      </c>
      <c r="G58" s="7">
        <v>112</v>
      </c>
      <c r="H58" s="7">
        <v>141</v>
      </c>
      <c r="I58" s="7">
        <v>159</v>
      </c>
      <c r="J58" t="s">
        <v>150</v>
      </c>
      <c r="K58" s="7">
        <v>116</v>
      </c>
      <c r="L58" s="7">
        <v>125</v>
      </c>
      <c r="M58" s="7">
        <v>90</v>
      </c>
      <c r="N58" s="7">
        <v>93</v>
      </c>
      <c r="O58" s="7">
        <v>81</v>
      </c>
      <c r="P58" s="7">
        <v>84</v>
      </c>
      <c r="Q58" s="7">
        <v>80</v>
      </c>
      <c r="R58" s="7">
        <v>83</v>
      </c>
      <c r="S58" t="s">
        <v>151</v>
      </c>
      <c r="T58" s="7">
        <v>95</v>
      </c>
      <c r="U58" s="7">
        <v>104</v>
      </c>
      <c r="V58" s="7">
        <v>103</v>
      </c>
      <c r="W58" s="7">
        <v>106</v>
      </c>
      <c r="X58" s="7">
        <v>117</v>
      </c>
      <c r="Y58" s="7">
        <v>120</v>
      </c>
      <c r="Z58" s="7">
        <v>137</v>
      </c>
      <c r="AA58" s="7">
        <v>140</v>
      </c>
    </row>
    <row r="59" spans="1:27" x14ac:dyDescent="0.2">
      <c r="A59" t="s">
        <v>152</v>
      </c>
      <c r="B59">
        <v>135</v>
      </c>
      <c r="C59">
        <v>180</v>
      </c>
      <c r="D59">
        <v>120</v>
      </c>
      <c r="E59">
        <v>135</v>
      </c>
      <c r="F59">
        <v>100</v>
      </c>
      <c r="G59">
        <v>103</v>
      </c>
      <c r="H59">
        <v>135</v>
      </c>
      <c r="I59">
        <v>141</v>
      </c>
      <c r="J59" t="s">
        <v>153</v>
      </c>
      <c r="K59">
        <v>116</v>
      </c>
      <c r="L59">
        <v>116</v>
      </c>
      <c r="M59">
        <v>90</v>
      </c>
      <c r="N59">
        <v>93</v>
      </c>
      <c r="O59">
        <v>84</v>
      </c>
      <c r="P59">
        <v>84</v>
      </c>
      <c r="Q59">
        <v>80</v>
      </c>
      <c r="R59">
        <v>80</v>
      </c>
      <c r="S59" t="s">
        <v>154</v>
      </c>
      <c r="T59">
        <v>104</v>
      </c>
      <c r="U59">
        <v>104</v>
      </c>
      <c r="V59">
        <v>106</v>
      </c>
      <c r="W59">
        <v>106</v>
      </c>
      <c r="X59">
        <v>114</v>
      </c>
      <c r="Y59">
        <v>117</v>
      </c>
      <c r="Z59">
        <v>131</v>
      </c>
      <c r="AA59">
        <v>134</v>
      </c>
    </row>
    <row r="60" spans="1:27" x14ac:dyDescent="0.2">
      <c r="A60" t="s">
        <v>155</v>
      </c>
      <c r="B60">
        <v>126</v>
      </c>
      <c r="C60">
        <v>129</v>
      </c>
      <c r="D60">
        <v>114</v>
      </c>
      <c r="E60">
        <v>129</v>
      </c>
      <c r="F60">
        <v>106</v>
      </c>
      <c r="G60">
        <v>124</v>
      </c>
      <c r="H60">
        <v>120</v>
      </c>
      <c r="I60">
        <v>138</v>
      </c>
      <c r="J60" t="s">
        <v>156</v>
      </c>
      <c r="K60">
        <v>116</v>
      </c>
      <c r="L60">
        <v>116</v>
      </c>
      <c r="M60">
        <v>90</v>
      </c>
      <c r="N60">
        <v>90</v>
      </c>
      <c r="O60">
        <v>84</v>
      </c>
      <c r="P60">
        <v>87</v>
      </c>
      <c r="Q60">
        <v>80</v>
      </c>
      <c r="R60">
        <v>86</v>
      </c>
      <c r="S60" t="s">
        <v>157</v>
      </c>
      <c r="T60">
        <v>104</v>
      </c>
      <c r="U60">
        <v>110</v>
      </c>
      <c r="V60">
        <v>109</v>
      </c>
      <c r="W60">
        <v>112</v>
      </c>
      <c r="X60">
        <v>117</v>
      </c>
      <c r="Y60">
        <v>120</v>
      </c>
      <c r="Z60">
        <v>131</v>
      </c>
      <c r="AA60">
        <v>131</v>
      </c>
    </row>
    <row r="61" spans="1:27" x14ac:dyDescent="0.2">
      <c r="A61" t="s">
        <v>158</v>
      </c>
      <c r="B61">
        <v>129</v>
      </c>
      <c r="C61">
        <v>132</v>
      </c>
      <c r="D61">
        <v>111</v>
      </c>
      <c r="E61">
        <v>129</v>
      </c>
      <c r="F61">
        <v>121</v>
      </c>
      <c r="G61">
        <v>121</v>
      </c>
      <c r="H61">
        <v>135</v>
      </c>
      <c r="I61">
        <v>153</v>
      </c>
      <c r="J61" t="s">
        <v>159</v>
      </c>
      <c r="K61">
        <v>116</v>
      </c>
      <c r="L61">
        <v>116</v>
      </c>
      <c r="M61">
        <v>93</v>
      </c>
      <c r="N61">
        <v>93</v>
      </c>
      <c r="O61">
        <v>78</v>
      </c>
      <c r="P61">
        <v>87</v>
      </c>
      <c r="Q61">
        <v>80</v>
      </c>
      <c r="R61">
        <v>80</v>
      </c>
      <c r="S61" t="s">
        <v>160</v>
      </c>
      <c r="T61">
        <v>104</v>
      </c>
      <c r="U61">
        <v>107</v>
      </c>
      <c r="V61">
        <v>91</v>
      </c>
      <c r="W61">
        <v>109</v>
      </c>
      <c r="X61">
        <v>117</v>
      </c>
      <c r="Y61">
        <v>117</v>
      </c>
      <c r="Z61">
        <v>131</v>
      </c>
      <c r="AA61">
        <v>131</v>
      </c>
    </row>
    <row r="62" spans="1:27" x14ac:dyDescent="0.2">
      <c r="A62" t="s">
        <v>161</v>
      </c>
      <c r="B62">
        <v>129</v>
      </c>
      <c r="C62">
        <v>132</v>
      </c>
      <c r="D62">
        <v>111</v>
      </c>
      <c r="E62">
        <v>129</v>
      </c>
      <c r="F62">
        <v>121</v>
      </c>
      <c r="G62">
        <v>121</v>
      </c>
      <c r="H62">
        <v>135</v>
      </c>
      <c r="I62">
        <v>153</v>
      </c>
      <c r="J62" t="s">
        <v>162</v>
      </c>
      <c r="K62">
        <v>116</v>
      </c>
      <c r="L62">
        <v>116</v>
      </c>
      <c r="M62">
        <v>93</v>
      </c>
      <c r="N62">
        <v>93</v>
      </c>
      <c r="O62">
        <v>78</v>
      </c>
      <c r="P62">
        <v>87</v>
      </c>
      <c r="Q62">
        <v>80</v>
      </c>
      <c r="R62">
        <v>80</v>
      </c>
      <c r="S62" t="s">
        <v>163</v>
      </c>
      <c r="T62">
        <v>104</v>
      </c>
      <c r="U62">
        <v>107</v>
      </c>
      <c r="V62">
        <v>91</v>
      </c>
      <c r="W62">
        <v>109</v>
      </c>
      <c r="X62">
        <v>117</v>
      </c>
      <c r="Y62">
        <v>117</v>
      </c>
      <c r="Z62">
        <v>131</v>
      </c>
      <c r="AA62">
        <v>131</v>
      </c>
    </row>
    <row r="63" spans="1:27" x14ac:dyDescent="0.2">
      <c r="A63" t="s">
        <v>164</v>
      </c>
      <c r="B63">
        <v>129</v>
      </c>
      <c r="C63">
        <v>132</v>
      </c>
      <c r="D63">
        <v>111</v>
      </c>
      <c r="E63">
        <v>132</v>
      </c>
      <c r="F63">
        <v>121</v>
      </c>
      <c r="G63">
        <v>121</v>
      </c>
      <c r="H63">
        <v>135</v>
      </c>
      <c r="I63">
        <v>153</v>
      </c>
      <c r="J63" t="s">
        <v>165</v>
      </c>
      <c r="K63">
        <v>116</v>
      </c>
      <c r="L63">
        <v>116</v>
      </c>
      <c r="M63">
        <v>93</v>
      </c>
      <c r="N63">
        <v>93</v>
      </c>
      <c r="O63">
        <v>78</v>
      </c>
      <c r="P63">
        <v>87</v>
      </c>
      <c r="Q63">
        <v>80</v>
      </c>
      <c r="R63">
        <v>80</v>
      </c>
      <c r="S63" t="s">
        <v>166</v>
      </c>
      <c r="T63">
        <v>104</v>
      </c>
      <c r="U63">
        <v>107</v>
      </c>
      <c r="V63">
        <v>91</v>
      </c>
      <c r="W63">
        <v>109</v>
      </c>
      <c r="X63">
        <v>117</v>
      </c>
      <c r="Y63">
        <v>117</v>
      </c>
      <c r="Z63">
        <v>131</v>
      </c>
      <c r="AA63">
        <v>131</v>
      </c>
    </row>
    <row r="64" spans="1:27" x14ac:dyDescent="0.2">
      <c r="A64" t="s">
        <v>167</v>
      </c>
      <c r="B64">
        <v>129</v>
      </c>
      <c r="C64">
        <v>132</v>
      </c>
      <c r="D64">
        <v>111</v>
      </c>
      <c r="E64">
        <v>129</v>
      </c>
      <c r="F64">
        <v>121</v>
      </c>
      <c r="G64">
        <v>121</v>
      </c>
      <c r="H64">
        <v>135</v>
      </c>
      <c r="I64">
        <v>153</v>
      </c>
      <c r="J64" t="s">
        <v>168</v>
      </c>
      <c r="K64">
        <v>116</v>
      </c>
      <c r="L64">
        <v>116</v>
      </c>
      <c r="M64">
        <v>93</v>
      </c>
      <c r="N64">
        <v>93</v>
      </c>
      <c r="O64">
        <v>78</v>
      </c>
      <c r="P64">
        <v>87</v>
      </c>
      <c r="Q64">
        <v>80</v>
      </c>
      <c r="R64">
        <v>80</v>
      </c>
      <c r="S64" t="s">
        <v>169</v>
      </c>
      <c r="T64" s="2"/>
      <c r="U64" s="2"/>
      <c r="V64" s="2"/>
      <c r="W64" s="2"/>
      <c r="X64" s="2"/>
      <c r="Y64" s="2"/>
      <c r="Z64" s="2"/>
      <c r="AA64" s="2"/>
    </row>
    <row r="65" spans="1:27" x14ac:dyDescent="0.2">
      <c r="A65" t="s">
        <v>170</v>
      </c>
      <c r="B65">
        <v>129</v>
      </c>
      <c r="C65">
        <v>132</v>
      </c>
      <c r="D65">
        <v>111</v>
      </c>
      <c r="E65">
        <v>129</v>
      </c>
      <c r="F65">
        <v>121</v>
      </c>
      <c r="G65">
        <v>121</v>
      </c>
      <c r="H65">
        <v>135</v>
      </c>
      <c r="I65">
        <v>153</v>
      </c>
      <c r="J65" t="s">
        <v>171</v>
      </c>
      <c r="K65" s="2"/>
      <c r="L65" s="2"/>
      <c r="M65" s="2"/>
      <c r="N65" s="2"/>
      <c r="O65" s="2"/>
      <c r="P65" s="2"/>
      <c r="Q65" s="2"/>
      <c r="R65" s="2"/>
      <c r="S65" t="s">
        <v>172</v>
      </c>
      <c r="T65" s="2"/>
      <c r="U65" s="2"/>
      <c r="V65" s="2"/>
      <c r="W65" s="2"/>
      <c r="X65" s="2"/>
      <c r="Y65" s="2"/>
      <c r="Z65" s="2"/>
      <c r="AA65" s="2"/>
    </row>
    <row r="67" spans="1:27" x14ac:dyDescent="0.2">
      <c r="A67" t="s">
        <v>173</v>
      </c>
      <c r="B67" s="7">
        <v>129</v>
      </c>
      <c r="C67" s="7">
        <v>132</v>
      </c>
      <c r="D67" s="7">
        <v>111</v>
      </c>
      <c r="E67" s="7">
        <v>129</v>
      </c>
      <c r="F67" s="7">
        <v>121</v>
      </c>
      <c r="G67" s="7">
        <v>121</v>
      </c>
      <c r="H67" s="7">
        <v>135</v>
      </c>
      <c r="I67" s="7">
        <v>153</v>
      </c>
      <c r="J67" t="s">
        <v>174</v>
      </c>
      <c r="K67" s="7">
        <v>116</v>
      </c>
      <c r="L67" s="7">
        <v>116</v>
      </c>
      <c r="M67" s="7">
        <v>90</v>
      </c>
      <c r="N67" s="7">
        <v>93</v>
      </c>
      <c r="O67" s="7">
        <v>78</v>
      </c>
      <c r="P67" s="7">
        <v>87</v>
      </c>
      <c r="Q67" s="7">
        <v>77</v>
      </c>
      <c r="R67" s="7">
        <v>80</v>
      </c>
      <c r="S67" t="s">
        <v>175</v>
      </c>
      <c r="T67" s="7">
        <v>104</v>
      </c>
      <c r="U67" s="7">
        <v>107</v>
      </c>
      <c r="V67" s="7">
        <v>91</v>
      </c>
      <c r="W67" s="7">
        <v>109</v>
      </c>
      <c r="X67" s="7">
        <v>114</v>
      </c>
      <c r="Y67" s="7">
        <v>117</v>
      </c>
      <c r="Z67" s="7">
        <v>131</v>
      </c>
      <c r="AA67" s="7">
        <v>131</v>
      </c>
    </row>
    <row r="68" spans="1:27" x14ac:dyDescent="0.2">
      <c r="A68" t="s">
        <v>176</v>
      </c>
      <c r="B68">
        <v>129</v>
      </c>
      <c r="C68">
        <v>132</v>
      </c>
      <c r="D68">
        <v>111</v>
      </c>
      <c r="E68">
        <v>129</v>
      </c>
      <c r="F68">
        <v>121</v>
      </c>
      <c r="G68">
        <v>121</v>
      </c>
      <c r="H68">
        <v>135</v>
      </c>
      <c r="I68">
        <v>153</v>
      </c>
      <c r="J68" t="s">
        <v>177</v>
      </c>
      <c r="K68">
        <v>116</v>
      </c>
      <c r="L68">
        <v>116</v>
      </c>
      <c r="M68">
        <v>93</v>
      </c>
      <c r="N68">
        <v>93</v>
      </c>
      <c r="O68">
        <v>78</v>
      </c>
      <c r="P68">
        <v>87</v>
      </c>
      <c r="Q68">
        <v>80</v>
      </c>
      <c r="R68">
        <v>80</v>
      </c>
      <c r="S68" t="s">
        <v>178</v>
      </c>
      <c r="T68">
        <v>104</v>
      </c>
      <c r="U68">
        <v>107</v>
      </c>
      <c r="V68">
        <v>91</v>
      </c>
      <c r="W68">
        <v>109</v>
      </c>
      <c r="X68">
        <v>117</v>
      </c>
      <c r="Y68">
        <v>117</v>
      </c>
      <c r="Z68">
        <v>131</v>
      </c>
      <c r="AA68">
        <v>131</v>
      </c>
    </row>
    <row r="69" spans="1:27" x14ac:dyDescent="0.2">
      <c r="A69" t="s">
        <v>179</v>
      </c>
      <c r="B69">
        <v>129</v>
      </c>
      <c r="C69">
        <v>132</v>
      </c>
      <c r="D69">
        <v>111</v>
      </c>
      <c r="E69">
        <v>129</v>
      </c>
      <c r="F69">
        <v>103</v>
      </c>
      <c r="G69">
        <v>121</v>
      </c>
      <c r="H69">
        <v>141</v>
      </c>
      <c r="I69">
        <v>153</v>
      </c>
      <c r="J69" t="s">
        <v>180</v>
      </c>
      <c r="K69" s="2"/>
      <c r="L69" s="2"/>
      <c r="M69" s="2"/>
      <c r="N69" s="2"/>
      <c r="O69" s="2"/>
      <c r="P69" s="2"/>
      <c r="Q69" s="2"/>
      <c r="R69" s="2"/>
      <c r="S69" t="s">
        <v>181</v>
      </c>
      <c r="T69">
        <v>104</v>
      </c>
      <c r="U69">
        <v>107</v>
      </c>
      <c r="V69">
        <v>91</v>
      </c>
      <c r="W69">
        <v>109</v>
      </c>
      <c r="X69">
        <v>117</v>
      </c>
      <c r="Y69">
        <v>117</v>
      </c>
      <c r="Z69">
        <v>131</v>
      </c>
      <c r="AA69">
        <v>131</v>
      </c>
    </row>
    <row r="70" spans="1:27" x14ac:dyDescent="0.2">
      <c r="A70" t="s">
        <v>182</v>
      </c>
      <c r="B70">
        <v>129</v>
      </c>
      <c r="C70">
        <v>129</v>
      </c>
      <c r="D70">
        <v>129</v>
      </c>
      <c r="E70">
        <v>129</v>
      </c>
      <c r="F70">
        <v>100</v>
      </c>
      <c r="G70">
        <v>109</v>
      </c>
      <c r="H70">
        <v>93</v>
      </c>
      <c r="I70">
        <v>147</v>
      </c>
      <c r="J70" t="s">
        <v>183</v>
      </c>
      <c r="K70" s="2"/>
      <c r="L70" s="2"/>
      <c r="M70" s="2"/>
      <c r="N70" s="2"/>
      <c r="O70" s="2"/>
      <c r="P70" s="2"/>
      <c r="Q70" s="2"/>
      <c r="R70" s="2"/>
      <c r="S70" t="s">
        <v>184</v>
      </c>
      <c r="T70" s="2"/>
      <c r="U70" s="2"/>
      <c r="V70" s="2"/>
      <c r="W70" s="2"/>
      <c r="X70" s="2"/>
      <c r="Y70" s="2"/>
      <c r="Z70" s="2"/>
      <c r="AA70" s="2"/>
    </row>
    <row r="71" spans="1:27" x14ac:dyDescent="0.2">
      <c r="A71" t="s">
        <v>185</v>
      </c>
      <c r="B71">
        <v>129</v>
      </c>
      <c r="C71">
        <v>132</v>
      </c>
      <c r="D71">
        <v>111</v>
      </c>
      <c r="E71">
        <v>129</v>
      </c>
      <c r="F71">
        <v>121</v>
      </c>
      <c r="G71">
        <v>121</v>
      </c>
      <c r="H71">
        <v>135</v>
      </c>
      <c r="I71">
        <v>153</v>
      </c>
      <c r="J71" t="s">
        <v>186</v>
      </c>
      <c r="K71">
        <v>116</v>
      </c>
      <c r="L71">
        <v>116</v>
      </c>
      <c r="M71">
        <v>93</v>
      </c>
      <c r="N71">
        <v>93</v>
      </c>
      <c r="O71">
        <v>78</v>
      </c>
      <c r="P71">
        <v>87</v>
      </c>
      <c r="Q71">
        <v>80</v>
      </c>
      <c r="R71">
        <v>80</v>
      </c>
      <c r="S71" t="s">
        <v>187</v>
      </c>
      <c r="T71">
        <v>104</v>
      </c>
      <c r="U71">
        <v>107</v>
      </c>
      <c r="V71">
        <v>91</v>
      </c>
      <c r="W71">
        <v>109</v>
      </c>
      <c r="X71">
        <v>117</v>
      </c>
      <c r="Y71">
        <v>117</v>
      </c>
      <c r="Z71">
        <v>131</v>
      </c>
      <c r="AA71">
        <v>131</v>
      </c>
    </row>
    <row r="72" spans="1:27" x14ac:dyDescent="0.2">
      <c r="A72" t="s">
        <v>188</v>
      </c>
      <c r="B72">
        <v>129</v>
      </c>
      <c r="C72">
        <v>132</v>
      </c>
      <c r="D72">
        <v>111</v>
      </c>
      <c r="E72">
        <v>129</v>
      </c>
      <c r="F72">
        <v>121</v>
      </c>
      <c r="G72">
        <v>121</v>
      </c>
      <c r="H72">
        <v>135</v>
      </c>
      <c r="I72">
        <v>153</v>
      </c>
      <c r="J72" t="s">
        <v>189</v>
      </c>
      <c r="K72">
        <v>116</v>
      </c>
      <c r="L72">
        <v>116</v>
      </c>
      <c r="M72">
        <v>93</v>
      </c>
      <c r="N72">
        <v>93</v>
      </c>
      <c r="O72">
        <v>78</v>
      </c>
      <c r="P72">
        <v>87</v>
      </c>
      <c r="Q72">
        <v>80</v>
      </c>
      <c r="R72">
        <v>80</v>
      </c>
      <c r="S72" t="s">
        <v>190</v>
      </c>
      <c r="T72" s="2"/>
      <c r="U72" s="2"/>
      <c r="V72" s="2"/>
      <c r="W72" s="2"/>
      <c r="X72" s="2"/>
      <c r="Y72" s="2"/>
      <c r="Z72" s="2"/>
      <c r="AA72" s="2"/>
    </row>
    <row r="73" spans="1:27" x14ac:dyDescent="0.2">
      <c r="A73" t="s">
        <v>191</v>
      </c>
      <c r="B73">
        <v>129</v>
      </c>
      <c r="C73">
        <v>132</v>
      </c>
      <c r="D73">
        <v>111</v>
      </c>
      <c r="E73">
        <v>129</v>
      </c>
      <c r="F73">
        <v>121</v>
      </c>
      <c r="G73">
        <v>121</v>
      </c>
      <c r="H73">
        <v>135</v>
      </c>
      <c r="I73">
        <v>153</v>
      </c>
      <c r="J73" t="s">
        <v>192</v>
      </c>
      <c r="K73">
        <v>116</v>
      </c>
      <c r="L73">
        <v>116</v>
      </c>
      <c r="M73">
        <v>93</v>
      </c>
      <c r="N73">
        <v>93</v>
      </c>
      <c r="O73">
        <v>78</v>
      </c>
      <c r="P73">
        <v>87</v>
      </c>
      <c r="Q73">
        <v>80</v>
      </c>
      <c r="R73">
        <v>80</v>
      </c>
      <c r="S73" t="s">
        <v>193</v>
      </c>
      <c r="T73" s="2"/>
      <c r="U73" s="2"/>
      <c r="V73" s="2"/>
      <c r="W73" s="2"/>
      <c r="X73" s="2"/>
      <c r="Y73" s="2"/>
      <c r="Z73" s="2"/>
      <c r="AA73" s="2"/>
    </row>
    <row r="74" spans="1:27" x14ac:dyDescent="0.2">
      <c r="A74" t="s">
        <v>194</v>
      </c>
      <c r="B74">
        <v>129</v>
      </c>
      <c r="C74">
        <v>132</v>
      </c>
      <c r="D74">
        <v>111</v>
      </c>
      <c r="E74">
        <v>129</v>
      </c>
      <c r="F74">
        <v>121</v>
      </c>
      <c r="G74">
        <v>121</v>
      </c>
      <c r="H74">
        <v>135</v>
      </c>
      <c r="I74">
        <v>153</v>
      </c>
      <c r="J74" t="s">
        <v>195</v>
      </c>
      <c r="K74">
        <v>116</v>
      </c>
      <c r="L74">
        <v>116</v>
      </c>
      <c r="M74">
        <v>93</v>
      </c>
      <c r="N74">
        <v>93</v>
      </c>
      <c r="O74">
        <v>78</v>
      </c>
      <c r="P74">
        <v>87</v>
      </c>
      <c r="Q74">
        <v>80</v>
      </c>
      <c r="R74">
        <v>83</v>
      </c>
      <c r="S74" t="s">
        <v>196</v>
      </c>
      <c r="T74">
        <v>104</v>
      </c>
      <c r="U74">
        <v>107</v>
      </c>
      <c r="V74">
        <v>91</v>
      </c>
      <c r="W74">
        <v>109</v>
      </c>
      <c r="X74">
        <v>117</v>
      </c>
      <c r="Y74">
        <v>117</v>
      </c>
      <c r="Z74">
        <v>131</v>
      </c>
      <c r="AA74">
        <v>131</v>
      </c>
    </row>
    <row r="76" spans="1:27" s="5" customFormat="1" x14ac:dyDescent="0.2">
      <c r="A76" s="4">
        <v>45226</v>
      </c>
    </row>
    <row r="77" spans="1:27" s="5" customFormat="1" x14ac:dyDescent="0.2">
      <c r="A77" s="8" t="s">
        <v>197</v>
      </c>
      <c r="B77" s="8">
        <v>129</v>
      </c>
      <c r="C77" s="8">
        <v>132</v>
      </c>
      <c r="D77" s="8">
        <v>111</v>
      </c>
      <c r="E77" s="8">
        <v>129</v>
      </c>
      <c r="F77" s="8">
        <v>121</v>
      </c>
      <c r="G77" s="8">
        <v>121</v>
      </c>
      <c r="H77" s="8">
        <v>135</v>
      </c>
      <c r="I77" s="8">
        <v>153</v>
      </c>
      <c r="J77" s="8" t="s">
        <v>205</v>
      </c>
      <c r="K77" s="8">
        <v>116</v>
      </c>
      <c r="L77" s="8">
        <v>116</v>
      </c>
      <c r="M77" s="8">
        <v>93</v>
      </c>
      <c r="N77" s="8">
        <v>93</v>
      </c>
      <c r="O77" s="8">
        <v>78</v>
      </c>
      <c r="P77" s="8">
        <v>87</v>
      </c>
      <c r="Q77" s="8">
        <v>80</v>
      </c>
      <c r="R77" s="8">
        <v>80</v>
      </c>
      <c r="S77" s="8" t="s">
        <v>213</v>
      </c>
      <c r="T77" s="8">
        <v>104</v>
      </c>
      <c r="U77" s="8">
        <v>107</v>
      </c>
      <c r="V77" s="8">
        <v>91</v>
      </c>
      <c r="W77" s="8">
        <v>109</v>
      </c>
      <c r="X77" s="8">
        <v>117</v>
      </c>
      <c r="Y77" s="8">
        <v>117</v>
      </c>
      <c r="Z77" s="8">
        <v>131</v>
      </c>
      <c r="AA77" s="8">
        <v>131</v>
      </c>
    </row>
    <row r="78" spans="1:27" s="5" customFormat="1" x14ac:dyDescent="0.2">
      <c r="A78" s="8" t="s">
        <v>198</v>
      </c>
      <c r="B78" s="8">
        <v>129</v>
      </c>
      <c r="C78" s="8">
        <v>129</v>
      </c>
      <c r="D78" s="8">
        <v>126</v>
      </c>
      <c r="E78" s="8">
        <v>126</v>
      </c>
      <c r="F78" s="8">
        <v>118</v>
      </c>
      <c r="G78" s="8">
        <v>127</v>
      </c>
      <c r="H78" s="8">
        <v>135</v>
      </c>
      <c r="I78" s="8">
        <v>141</v>
      </c>
      <c r="J78" s="8" t="s">
        <v>206</v>
      </c>
      <c r="K78" s="8">
        <v>116</v>
      </c>
      <c r="L78" s="8">
        <v>125</v>
      </c>
      <c r="M78" s="8">
        <v>90</v>
      </c>
      <c r="N78" s="8">
        <v>90</v>
      </c>
      <c r="O78" s="8">
        <v>81</v>
      </c>
      <c r="P78" s="8">
        <v>90</v>
      </c>
      <c r="Q78" s="8">
        <v>80</v>
      </c>
      <c r="R78" s="8">
        <v>80</v>
      </c>
      <c r="S78" s="8" t="s">
        <v>214</v>
      </c>
      <c r="T78" s="8">
        <v>104</v>
      </c>
      <c r="U78" s="8">
        <v>107</v>
      </c>
      <c r="V78" s="8">
        <v>106</v>
      </c>
      <c r="W78" s="8">
        <v>106</v>
      </c>
      <c r="X78" s="8">
        <v>120</v>
      </c>
      <c r="Y78" s="8">
        <v>120</v>
      </c>
      <c r="Z78" s="8">
        <v>125</v>
      </c>
      <c r="AA78" s="8">
        <v>134</v>
      </c>
    </row>
    <row r="79" spans="1:27" s="5" customFormat="1" x14ac:dyDescent="0.2">
      <c r="A79" s="8" t="s">
        <v>199</v>
      </c>
      <c r="B79" s="8">
        <v>129</v>
      </c>
      <c r="C79" s="8">
        <v>132</v>
      </c>
      <c r="D79" s="8">
        <v>111</v>
      </c>
      <c r="E79" s="8">
        <v>129</v>
      </c>
      <c r="F79" s="8">
        <v>121</v>
      </c>
      <c r="G79" s="8">
        <v>121</v>
      </c>
      <c r="H79" s="8">
        <v>135</v>
      </c>
      <c r="I79" s="8">
        <v>153</v>
      </c>
      <c r="J79" s="8" t="s">
        <v>207</v>
      </c>
      <c r="K79" s="8">
        <v>116</v>
      </c>
      <c r="L79" s="8">
        <v>116</v>
      </c>
      <c r="M79" s="8">
        <v>93</v>
      </c>
      <c r="N79" s="8">
        <v>93</v>
      </c>
      <c r="O79" s="8">
        <v>78</v>
      </c>
      <c r="P79" s="8">
        <v>87</v>
      </c>
      <c r="Q79" s="8">
        <v>80</v>
      </c>
      <c r="R79" s="8">
        <v>80</v>
      </c>
      <c r="S79" s="8" t="s">
        <v>215</v>
      </c>
      <c r="T79" s="8">
        <v>104</v>
      </c>
      <c r="U79" s="8">
        <v>107</v>
      </c>
      <c r="V79" s="8">
        <v>91</v>
      </c>
      <c r="W79" s="8">
        <v>109</v>
      </c>
      <c r="X79" s="8">
        <v>117</v>
      </c>
      <c r="Y79" s="8">
        <v>117</v>
      </c>
      <c r="Z79" s="8">
        <v>131</v>
      </c>
      <c r="AA79" s="8">
        <v>131</v>
      </c>
    </row>
    <row r="80" spans="1:27" s="5" customFormat="1" x14ac:dyDescent="0.2">
      <c r="A80" s="8" t="s">
        <v>200</v>
      </c>
      <c r="B80" s="8">
        <v>129</v>
      </c>
      <c r="C80" s="8">
        <v>132</v>
      </c>
      <c r="D80" s="8">
        <v>111</v>
      </c>
      <c r="E80" s="8">
        <v>129</v>
      </c>
      <c r="F80" s="8">
        <v>121</v>
      </c>
      <c r="G80" s="8">
        <v>121</v>
      </c>
      <c r="H80" s="8">
        <v>135</v>
      </c>
      <c r="I80" s="8">
        <v>156</v>
      </c>
      <c r="J80" s="8" t="s">
        <v>208</v>
      </c>
      <c r="K80" s="8">
        <v>116</v>
      </c>
      <c r="L80" s="8">
        <v>116</v>
      </c>
      <c r="M80" s="8">
        <v>93</v>
      </c>
      <c r="N80" s="8">
        <v>93</v>
      </c>
      <c r="O80" s="8">
        <v>78</v>
      </c>
      <c r="P80" s="8">
        <v>87</v>
      </c>
      <c r="Q80" s="8">
        <v>80</v>
      </c>
      <c r="R80" s="8">
        <v>80</v>
      </c>
      <c r="S80" s="8" t="s">
        <v>216</v>
      </c>
      <c r="T80" s="8">
        <v>104</v>
      </c>
      <c r="U80" s="8">
        <v>107</v>
      </c>
      <c r="V80" s="8">
        <v>91</v>
      </c>
      <c r="W80" s="8">
        <v>109</v>
      </c>
      <c r="X80" s="8">
        <v>117</v>
      </c>
      <c r="Y80" s="8">
        <v>117</v>
      </c>
      <c r="Z80" s="8">
        <v>131</v>
      </c>
      <c r="AA80" s="8">
        <v>131</v>
      </c>
    </row>
    <row r="81" spans="1:27" s="5" customFormat="1" x14ac:dyDescent="0.2">
      <c r="A81" s="8" t="s">
        <v>201</v>
      </c>
      <c r="B81" s="8">
        <v>129</v>
      </c>
      <c r="C81" s="8">
        <v>132</v>
      </c>
      <c r="D81" s="8">
        <v>111</v>
      </c>
      <c r="E81" s="8">
        <v>129</v>
      </c>
      <c r="F81" s="8">
        <v>121</v>
      </c>
      <c r="G81" s="8">
        <v>121</v>
      </c>
      <c r="H81" s="8">
        <v>135</v>
      </c>
      <c r="I81" s="8">
        <v>153</v>
      </c>
      <c r="J81" s="8" t="s">
        <v>209</v>
      </c>
      <c r="K81" s="8">
        <v>116</v>
      </c>
      <c r="L81" s="8">
        <v>116</v>
      </c>
      <c r="M81" s="8">
        <v>93</v>
      </c>
      <c r="N81" s="8">
        <v>93</v>
      </c>
      <c r="O81" s="8">
        <v>78</v>
      </c>
      <c r="P81" s="8">
        <v>87</v>
      </c>
      <c r="Q81" s="8">
        <v>80</v>
      </c>
      <c r="R81" s="8">
        <v>80</v>
      </c>
      <c r="S81" s="8" t="s">
        <v>217</v>
      </c>
      <c r="T81" s="8">
        <v>104</v>
      </c>
      <c r="U81" s="8">
        <v>107</v>
      </c>
      <c r="V81" s="8">
        <v>91</v>
      </c>
      <c r="W81" s="8">
        <v>109</v>
      </c>
      <c r="X81" s="8">
        <v>117</v>
      </c>
      <c r="Y81" s="8">
        <v>117</v>
      </c>
      <c r="Z81" s="8">
        <v>131</v>
      </c>
      <c r="AA81" s="8">
        <v>131</v>
      </c>
    </row>
    <row r="82" spans="1:27" s="5" customFormat="1" x14ac:dyDescent="0.2">
      <c r="A82" s="8" t="s">
        <v>202</v>
      </c>
      <c r="B82" s="8">
        <v>129</v>
      </c>
      <c r="C82" s="8">
        <v>132</v>
      </c>
      <c r="D82" s="8">
        <v>111</v>
      </c>
      <c r="E82" s="8">
        <v>129</v>
      </c>
      <c r="F82" s="8">
        <v>121</v>
      </c>
      <c r="G82" s="8">
        <v>121</v>
      </c>
      <c r="H82" s="8">
        <v>135</v>
      </c>
      <c r="I82" s="8">
        <v>153</v>
      </c>
      <c r="J82" s="8" t="s">
        <v>210</v>
      </c>
      <c r="K82" s="8">
        <v>116</v>
      </c>
      <c r="L82" s="8">
        <v>116</v>
      </c>
      <c r="M82" s="8">
        <v>93</v>
      </c>
      <c r="N82" s="8">
        <v>93</v>
      </c>
      <c r="O82" s="8">
        <v>78</v>
      </c>
      <c r="P82" s="8">
        <v>87</v>
      </c>
      <c r="Q82" s="8">
        <v>80</v>
      </c>
      <c r="R82" s="8">
        <v>80</v>
      </c>
      <c r="S82" s="8" t="s">
        <v>218</v>
      </c>
      <c r="T82" s="8">
        <v>104</v>
      </c>
      <c r="U82" s="8">
        <v>107</v>
      </c>
      <c r="V82" s="8">
        <v>91</v>
      </c>
      <c r="W82" s="8">
        <v>109</v>
      </c>
      <c r="X82" s="8">
        <v>117</v>
      </c>
      <c r="Y82" s="8">
        <v>117</v>
      </c>
      <c r="Z82" s="8">
        <v>131</v>
      </c>
      <c r="AA82" s="8">
        <v>131</v>
      </c>
    </row>
    <row r="83" spans="1:27" s="5" customFormat="1" x14ac:dyDescent="0.2">
      <c r="A83" s="8" t="s">
        <v>203</v>
      </c>
      <c r="B83" s="8">
        <v>129</v>
      </c>
      <c r="C83" s="8">
        <v>132</v>
      </c>
      <c r="D83" s="8">
        <v>111</v>
      </c>
      <c r="E83" s="8">
        <v>129</v>
      </c>
      <c r="F83" s="8">
        <v>121</v>
      </c>
      <c r="G83" s="8">
        <v>121</v>
      </c>
      <c r="H83" s="8">
        <v>135</v>
      </c>
      <c r="I83" s="8">
        <v>153</v>
      </c>
      <c r="J83" s="8" t="s">
        <v>211</v>
      </c>
      <c r="K83" s="8">
        <v>116</v>
      </c>
      <c r="L83" s="8">
        <v>116</v>
      </c>
      <c r="M83" s="8">
        <v>93</v>
      </c>
      <c r="N83" s="8">
        <v>93</v>
      </c>
      <c r="O83" s="8">
        <v>78</v>
      </c>
      <c r="P83" s="8">
        <v>87</v>
      </c>
      <c r="Q83" s="8">
        <v>80</v>
      </c>
      <c r="R83" s="8">
        <v>80</v>
      </c>
      <c r="S83" s="8" t="s">
        <v>219</v>
      </c>
      <c r="T83" s="8">
        <v>104</v>
      </c>
      <c r="U83" s="8">
        <v>107</v>
      </c>
      <c r="V83" s="8">
        <v>91</v>
      </c>
      <c r="W83" s="8">
        <v>109</v>
      </c>
      <c r="X83" s="8">
        <v>117</v>
      </c>
      <c r="Y83" s="8">
        <v>117</v>
      </c>
      <c r="Z83" s="8">
        <v>131</v>
      </c>
      <c r="AA83" s="8">
        <v>131</v>
      </c>
    </row>
    <row r="84" spans="1:27" s="5" customFormat="1" x14ac:dyDescent="0.2">
      <c r="A84" s="8" t="s">
        <v>204</v>
      </c>
      <c r="B84" s="8">
        <v>129</v>
      </c>
      <c r="C84" s="8">
        <v>129</v>
      </c>
      <c r="D84" s="8">
        <v>123</v>
      </c>
      <c r="E84" s="8">
        <v>126</v>
      </c>
      <c r="F84" s="8">
        <v>100</v>
      </c>
      <c r="G84" s="8">
        <v>103</v>
      </c>
      <c r="H84" s="8">
        <v>135</v>
      </c>
      <c r="I84" s="8">
        <v>147</v>
      </c>
      <c r="J84" s="8" t="s">
        <v>212</v>
      </c>
      <c r="K84" s="8">
        <v>116</v>
      </c>
      <c r="L84" s="8">
        <v>116</v>
      </c>
      <c r="M84" s="8">
        <v>93</v>
      </c>
      <c r="N84" s="8">
        <v>96</v>
      </c>
      <c r="O84" s="8">
        <v>84</v>
      </c>
      <c r="P84" s="8">
        <v>84</v>
      </c>
      <c r="Q84" s="8">
        <v>80</v>
      </c>
      <c r="R84" s="8">
        <v>80</v>
      </c>
      <c r="S84" s="8" t="s">
        <v>220</v>
      </c>
      <c r="T84" s="8">
        <v>107</v>
      </c>
      <c r="U84" s="8">
        <v>107</v>
      </c>
      <c r="V84" s="8">
        <v>106</v>
      </c>
      <c r="W84" s="8"/>
      <c r="X84" s="8">
        <v>111</v>
      </c>
      <c r="Y84" s="8">
        <v>111</v>
      </c>
      <c r="Z84" s="8">
        <v>122</v>
      </c>
      <c r="AA84" s="8">
        <v>131</v>
      </c>
    </row>
    <row r="86" spans="1:27" x14ac:dyDescent="0.2">
      <c r="A86" s="1">
        <v>45233</v>
      </c>
    </row>
    <row r="87" spans="1:27" x14ac:dyDescent="0.2">
      <c r="A87" t="s">
        <v>221</v>
      </c>
      <c r="B87">
        <v>129</v>
      </c>
      <c r="C87">
        <v>135</v>
      </c>
      <c r="D87">
        <v>111</v>
      </c>
      <c r="E87">
        <v>111</v>
      </c>
      <c r="F87">
        <v>100</v>
      </c>
      <c r="G87">
        <v>112</v>
      </c>
      <c r="H87">
        <v>138</v>
      </c>
      <c r="I87">
        <v>147</v>
      </c>
      <c r="J87" t="s">
        <v>222</v>
      </c>
      <c r="K87">
        <v>116</v>
      </c>
      <c r="L87">
        <v>116</v>
      </c>
      <c r="M87">
        <v>90</v>
      </c>
      <c r="N87">
        <v>93</v>
      </c>
      <c r="O87">
        <v>84</v>
      </c>
      <c r="P87">
        <v>87</v>
      </c>
      <c r="Q87">
        <v>80</v>
      </c>
      <c r="R87">
        <v>80</v>
      </c>
      <c r="S87" t="s">
        <v>223</v>
      </c>
      <c r="T87">
        <v>104</v>
      </c>
      <c r="U87">
        <v>107</v>
      </c>
      <c r="V87">
        <v>106</v>
      </c>
      <c r="W87">
        <v>109</v>
      </c>
      <c r="X87">
        <v>117</v>
      </c>
      <c r="Y87">
        <v>120</v>
      </c>
      <c r="Z87">
        <v>122</v>
      </c>
      <c r="AA87">
        <v>131</v>
      </c>
    </row>
    <row r="88" spans="1:27" x14ac:dyDescent="0.2">
      <c r="A88" t="s">
        <v>224</v>
      </c>
      <c r="B88">
        <v>126</v>
      </c>
      <c r="C88">
        <v>129</v>
      </c>
      <c r="D88">
        <v>114</v>
      </c>
      <c r="E88">
        <v>129</v>
      </c>
      <c r="F88">
        <v>106</v>
      </c>
      <c r="G88">
        <v>124</v>
      </c>
      <c r="H88">
        <v>120</v>
      </c>
      <c r="I88">
        <v>138</v>
      </c>
      <c r="J88" t="s">
        <v>225</v>
      </c>
      <c r="K88">
        <v>116</v>
      </c>
      <c r="L88">
        <v>116</v>
      </c>
      <c r="M88">
        <v>90</v>
      </c>
      <c r="N88">
        <v>90</v>
      </c>
      <c r="O88">
        <v>84</v>
      </c>
      <c r="P88">
        <v>87</v>
      </c>
      <c r="Q88">
        <v>80</v>
      </c>
      <c r="R88">
        <v>86</v>
      </c>
      <c r="S88" t="s">
        <v>226</v>
      </c>
      <c r="T88">
        <v>104</v>
      </c>
      <c r="U88">
        <v>110</v>
      </c>
      <c r="V88">
        <v>109</v>
      </c>
      <c r="W88">
        <v>112</v>
      </c>
      <c r="X88">
        <v>117</v>
      </c>
      <c r="Y88">
        <v>120</v>
      </c>
      <c r="Z88">
        <v>131</v>
      </c>
      <c r="AA88">
        <v>131</v>
      </c>
    </row>
    <row r="89" spans="1:27" x14ac:dyDescent="0.2">
      <c r="A89" t="s">
        <v>227</v>
      </c>
      <c r="B89">
        <v>126</v>
      </c>
      <c r="C89">
        <v>135</v>
      </c>
      <c r="D89">
        <v>126</v>
      </c>
      <c r="E89">
        <v>129</v>
      </c>
      <c r="F89">
        <v>94</v>
      </c>
      <c r="G89">
        <v>103</v>
      </c>
      <c r="H89">
        <v>120</v>
      </c>
      <c r="I89">
        <v>141</v>
      </c>
      <c r="J89" t="s">
        <v>228</v>
      </c>
      <c r="K89">
        <v>116</v>
      </c>
      <c r="L89">
        <v>125</v>
      </c>
      <c r="M89">
        <v>90</v>
      </c>
      <c r="N89">
        <v>93</v>
      </c>
      <c r="O89">
        <v>84</v>
      </c>
      <c r="P89">
        <v>87</v>
      </c>
      <c r="Q89">
        <v>80</v>
      </c>
      <c r="R89">
        <v>80</v>
      </c>
      <c r="S89" t="s">
        <v>229</v>
      </c>
      <c r="T89">
        <v>104</v>
      </c>
      <c r="U89">
        <v>110</v>
      </c>
      <c r="V89">
        <v>106</v>
      </c>
      <c r="W89">
        <v>109</v>
      </c>
      <c r="X89">
        <v>114</v>
      </c>
      <c r="Y89">
        <v>120</v>
      </c>
      <c r="Z89">
        <v>131</v>
      </c>
      <c r="AA89">
        <v>131</v>
      </c>
    </row>
    <row r="90" spans="1:27" x14ac:dyDescent="0.2">
      <c r="A90" t="s">
        <v>230</v>
      </c>
      <c r="B90">
        <v>120</v>
      </c>
      <c r="C90">
        <v>120</v>
      </c>
      <c r="D90">
        <v>111</v>
      </c>
      <c r="E90">
        <v>111</v>
      </c>
      <c r="F90">
        <v>106</v>
      </c>
      <c r="G90">
        <v>106</v>
      </c>
      <c r="H90">
        <v>114</v>
      </c>
      <c r="I90">
        <v>123</v>
      </c>
      <c r="J90" t="s">
        <v>231</v>
      </c>
      <c r="K90">
        <v>116</v>
      </c>
      <c r="L90">
        <v>116</v>
      </c>
      <c r="M90">
        <v>90</v>
      </c>
      <c r="N90">
        <v>90</v>
      </c>
      <c r="O90">
        <v>81</v>
      </c>
      <c r="P90">
        <v>81</v>
      </c>
      <c r="Q90">
        <v>80</v>
      </c>
      <c r="R90">
        <v>80</v>
      </c>
      <c r="S90" t="s">
        <v>232</v>
      </c>
      <c r="T90">
        <v>104</v>
      </c>
      <c r="U90">
        <v>104</v>
      </c>
      <c r="V90">
        <v>103</v>
      </c>
      <c r="W90">
        <v>109</v>
      </c>
      <c r="X90">
        <v>117</v>
      </c>
      <c r="Y90">
        <v>117</v>
      </c>
      <c r="Z90">
        <v>131</v>
      </c>
      <c r="AA90">
        <v>131</v>
      </c>
    </row>
    <row r="91" spans="1:27" x14ac:dyDescent="0.2">
      <c r="A91" t="s">
        <v>233</v>
      </c>
      <c r="B91">
        <v>129</v>
      </c>
      <c r="C91">
        <v>132</v>
      </c>
      <c r="D91">
        <v>126</v>
      </c>
      <c r="E91">
        <v>126</v>
      </c>
      <c r="F91">
        <v>112</v>
      </c>
      <c r="G91">
        <v>118</v>
      </c>
      <c r="H91">
        <v>93</v>
      </c>
      <c r="I91">
        <v>141</v>
      </c>
      <c r="J91" t="s">
        <v>234</v>
      </c>
      <c r="K91">
        <v>116</v>
      </c>
      <c r="L91">
        <v>116</v>
      </c>
      <c r="M91">
        <v>93</v>
      </c>
      <c r="N91">
        <v>93</v>
      </c>
      <c r="O91">
        <v>84</v>
      </c>
      <c r="P91">
        <v>84</v>
      </c>
      <c r="Q91">
        <v>80</v>
      </c>
      <c r="R91">
        <v>83</v>
      </c>
      <c r="S91" t="s">
        <v>235</v>
      </c>
      <c r="T91">
        <v>104</v>
      </c>
      <c r="U91">
        <v>107</v>
      </c>
      <c r="V91">
        <v>106</v>
      </c>
      <c r="W91">
        <v>109</v>
      </c>
      <c r="X91">
        <v>117</v>
      </c>
      <c r="Y91">
        <v>123</v>
      </c>
      <c r="Z91">
        <v>122</v>
      </c>
      <c r="AA91">
        <v>131</v>
      </c>
    </row>
    <row r="92" spans="1:27" x14ac:dyDescent="0.2">
      <c r="A92" t="s">
        <v>236</v>
      </c>
      <c r="B92">
        <v>135</v>
      </c>
      <c r="C92">
        <v>180</v>
      </c>
      <c r="D92">
        <v>120</v>
      </c>
      <c r="E92">
        <v>135</v>
      </c>
      <c r="F92">
        <v>100</v>
      </c>
      <c r="G92">
        <v>103</v>
      </c>
      <c r="H92">
        <v>135</v>
      </c>
      <c r="I92">
        <v>141</v>
      </c>
      <c r="J92" t="s">
        <v>237</v>
      </c>
      <c r="K92">
        <v>116</v>
      </c>
      <c r="L92">
        <v>116</v>
      </c>
      <c r="M92">
        <v>90</v>
      </c>
      <c r="N92">
        <v>93</v>
      </c>
      <c r="O92">
        <v>84</v>
      </c>
      <c r="P92">
        <v>84</v>
      </c>
      <c r="Q92">
        <v>80</v>
      </c>
      <c r="R92">
        <v>80</v>
      </c>
      <c r="S92" t="s">
        <v>238</v>
      </c>
      <c r="T92">
        <v>104</v>
      </c>
      <c r="U92">
        <v>104</v>
      </c>
      <c r="V92">
        <v>106</v>
      </c>
      <c r="W92">
        <v>106</v>
      </c>
      <c r="X92">
        <v>114</v>
      </c>
      <c r="Y92">
        <v>117</v>
      </c>
      <c r="Z92">
        <v>131</v>
      </c>
      <c r="AA92">
        <v>134</v>
      </c>
    </row>
    <row r="93" spans="1:27" x14ac:dyDescent="0.2">
      <c r="A93" t="s">
        <v>239</v>
      </c>
      <c r="B93">
        <v>126</v>
      </c>
      <c r="C93">
        <v>129</v>
      </c>
      <c r="D93">
        <v>114</v>
      </c>
      <c r="E93">
        <v>129</v>
      </c>
      <c r="F93">
        <v>106</v>
      </c>
      <c r="G93">
        <v>124</v>
      </c>
      <c r="H93">
        <v>120</v>
      </c>
      <c r="I93">
        <v>138</v>
      </c>
      <c r="J93" t="s">
        <v>240</v>
      </c>
      <c r="K93">
        <v>116</v>
      </c>
      <c r="L93">
        <v>116</v>
      </c>
      <c r="M93">
        <v>90</v>
      </c>
      <c r="N93">
        <v>90</v>
      </c>
      <c r="O93">
        <v>84</v>
      </c>
      <c r="P93">
        <v>87</v>
      </c>
      <c r="Q93">
        <v>80</v>
      </c>
      <c r="R93">
        <v>86</v>
      </c>
      <c r="S93" t="s">
        <v>241</v>
      </c>
      <c r="T93">
        <v>104</v>
      </c>
      <c r="U93">
        <v>110</v>
      </c>
      <c r="V93">
        <v>109</v>
      </c>
      <c r="W93">
        <v>112</v>
      </c>
      <c r="X93">
        <v>117</v>
      </c>
      <c r="Y93">
        <v>120</v>
      </c>
      <c r="Z93">
        <v>131</v>
      </c>
      <c r="AA93">
        <v>131</v>
      </c>
    </row>
    <row r="94" spans="1:27" x14ac:dyDescent="0.2">
      <c r="A94" t="s">
        <v>242</v>
      </c>
      <c r="B94">
        <v>129</v>
      </c>
      <c r="C94">
        <v>129</v>
      </c>
      <c r="D94">
        <v>111</v>
      </c>
      <c r="E94">
        <v>129</v>
      </c>
      <c r="F94">
        <v>94</v>
      </c>
      <c r="G94">
        <v>145</v>
      </c>
      <c r="H94">
        <v>135</v>
      </c>
      <c r="I94">
        <v>144</v>
      </c>
      <c r="J94" t="s">
        <v>243</v>
      </c>
      <c r="K94">
        <v>116</v>
      </c>
      <c r="L94">
        <v>116</v>
      </c>
      <c r="M94">
        <v>90</v>
      </c>
      <c r="N94">
        <v>90</v>
      </c>
      <c r="O94">
        <v>84</v>
      </c>
      <c r="P94">
        <v>87</v>
      </c>
      <c r="Q94">
        <v>80</v>
      </c>
      <c r="R94">
        <v>80</v>
      </c>
      <c r="S94" t="s">
        <v>244</v>
      </c>
      <c r="T94">
        <v>104</v>
      </c>
      <c r="U94">
        <v>104</v>
      </c>
      <c r="V94">
        <v>106</v>
      </c>
      <c r="W94">
        <v>106</v>
      </c>
      <c r="X94">
        <v>123</v>
      </c>
      <c r="Y94">
        <v>123</v>
      </c>
      <c r="Z94">
        <v>137</v>
      </c>
      <c r="AA94">
        <v>140</v>
      </c>
    </row>
    <row r="96" spans="1:27" ht="17" thickBot="1" x14ac:dyDescent="0.25">
      <c r="A96" s="1">
        <v>45335</v>
      </c>
    </row>
    <row r="97" spans="1:27" ht="17" thickBot="1" x14ac:dyDescent="0.25">
      <c r="A97" s="9" t="s">
        <v>245</v>
      </c>
      <c r="B97" s="10">
        <v>129</v>
      </c>
      <c r="C97" s="10">
        <v>129</v>
      </c>
      <c r="D97" s="10">
        <v>123</v>
      </c>
      <c r="E97" s="10">
        <v>126</v>
      </c>
      <c r="F97" s="10">
        <v>100</v>
      </c>
      <c r="G97" s="10">
        <v>103</v>
      </c>
      <c r="H97" s="10">
        <v>135</v>
      </c>
      <c r="I97" s="10">
        <v>147</v>
      </c>
      <c r="J97" s="9" t="s">
        <v>246</v>
      </c>
      <c r="K97" s="10">
        <v>116</v>
      </c>
      <c r="L97" s="10">
        <v>116</v>
      </c>
      <c r="M97" s="10">
        <v>93</v>
      </c>
      <c r="N97" s="10">
        <v>96</v>
      </c>
      <c r="O97" s="10">
        <v>84</v>
      </c>
      <c r="P97" s="10">
        <v>84</v>
      </c>
      <c r="Q97" s="10">
        <v>80</v>
      </c>
      <c r="R97" s="10">
        <v>80</v>
      </c>
      <c r="S97" s="9" t="s">
        <v>247</v>
      </c>
      <c r="T97" s="10">
        <v>92</v>
      </c>
      <c r="U97" s="10">
        <v>107</v>
      </c>
      <c r="V97" s="10">
        <v>106</v>
      </c>
      <c r="W97" s="10">
        <v>115</v>
      </c>
      <c r="X97" s="10">
        <v>111</v>
      </c>
      <c r="Y97" s="10">
        <v>111</v>
      </c>
      <c r="Z97" s="10">
        <v>122</v>
      </c>
      <c r="AA97" s="10">
        <v>131</v>
      </c>
    </row>
    <row r="98" spans="1:27" ht="17" thickBot="1" x14ac:dyDescent="0.25">
      <c r="A98" s="9" t="s">
        <v>248</v>
      </c>
      <c r="B98" s="10">
        <v>129</v>
      </c>
      <c r="C98" s="10">
        <v>129</v>
      </c>
      <c r="D98" s="10">
        <v>123</v>
      </c>
      <c r="E98" s="10">
        <v>126</v>
      </c>
      <c r="F98" s="10">
        <v>100</v>
      </c>
      <c r="G98" s="10">
        <v>103</v>
      </c>
      <c r="H98" s="10">
        <v>135</v>
      </c>
      <c r="I98" s="10">
        <v>147</v>
      </c>
      <c r="J98" s="9" t="s">
        <v>249</v>
      </c>
      <c r="K98" s="10">
        <v>116</v>
      </c>
      <c r="L98" s="10">
        <v>116</v>
      </c>
      <c r="M98" s="10">
        <v>93</v>
      </c>
      <c r="N98" s="10">
        <v>96</v>
      </c>
      <c r="O98" s="10">
        <v>84</v>
      </c>
      <c r="P98" s="10">
        <v>84</v>
      </c>
      <c r="Q98" s="10">
        <v>80</v>
      </c>
      <c r="R98" s="10">
        <v>80</v>
      </c>
      <c r="S98" s="9" t="s">
        <v>250</v>
      </c>
      <c r="T98" s="10">
        <v>92</v>
      </c>
      <c r="U98" s="10">
        <v>107</v>
      </c>
      <c r="V98" s="10">
        <v>106</v>
      </c>
      <c r="W98" s="10">
        <v>115</v>
      </c>
      <c r="X98" s="10">
        <v>111</v>
      </c>
      <c r="Y98" s="10">
        <v>111</v>
      </c>
      <c r="Z98" s="10">
        <v>122</v>
      </c>
      <c r="AA98" s="10">
        <v>131</v>
      </c>
    </row>
    <row r="99" spans="1:27" ht="17" thickBot="1" x14ac:dyDescent="0.25">
      <c r="A99" s="9" t="s">
        <v>251</v>
      </c>
      <c r="B99" s="10">
        <v>129</v>
      </c>
      <c r="C99" s="10">
        <v>135</v>
      </c>
      <c r="D99" s="10">
        <v>120</v>
      </c>
      <c r="E99" s="10">
        <v>126</v>
      </c>
      <c r="F99" s="10">
        <v>115</v>
      </c>
      <c r="G99" s="10">
        <v>127</v>
      </c>
      <c r="H99" s="10">
        <v>114</v>
      </c>
      <c r="I99" s="10">
        <v>123</v>
      </c>
      <c r="J99" s="9" t="s">
        <v>252</v>
      </c>
      <c r="K99" s="10">
        <v>116</v>
      </c>
      <c r="L99" s="10">
        <v>116</v>
      </c>
      <c r="M99" s="10">
        <v>90</v>
      </c>
      <c r="N99" s="10">
        <v>93</v>
      </c>
      <c r="O99" s="10">
        <v>81</v>
      </c>
      <c r="P99" s="10">
        <v>84</v>
      </c>
      <c r="Q99" s="10">
        <v>80</v>
      </c>
      <c r="R99" s="10">
        <v>80</v>
      </c>
      <c r="S99" s="9" t="s">
        <v>253</v>
      </c>
      <c r="T99" s="10">
        <v>104</v>
      </c>
      <c r="U99" s="10">
        <v>104</v>
      </c>
      <c r="V99" s="10">
        <v>106</v>
      </c>
      <c r="W99" s="10">
        <v>109</v>
      </c>
      <c r="X99" s="10">
        <v>111</v>
      </c>
      <c r="Y99" s="10">
        <v>117</v>
      </c>
      <c r="Z99" s="10">
        <v>131</v>
      </c>
      <c r="AA99" s="10">
        <v>134</v>
      </c>
    </row>
    <row r="100" spans="1:27" ht="17" thickBot="1" x14ac:dyDescent="0.25">
      <c r="A100" s="9" t="s">
        <v>254</v>
      </c>
      <c r="B100" s="10">
        <v>129</v>
      </c>
      <c r="C100" s="10">
        <v>129</v>
      </c>
      <c r="D100" s="10">
        <v>129</v>
      </c>
      <c r="E100" s="10">
        <v>132</v>
      </c>
      <c r="F100" s="10">
        <v>103</v>
      </c>
      <c r="G100" s="10">
        <v>106</v>
      </c>
      <c r="H100" s="10">
        <v>93</v>
      </c>
      <c r="I100" s="10">
        <v>153</v>
      </c>
      <c r="J100" s="9" t="s">
        <v>255</v>
      </c>
      <c r="K100" s="10">
        <v>116</v>
      </c>
      <c r="L100" s="10">
        <v>116</v>
      </c>
      <c r="M100" s="10">
        <v>93</v>
      </c>
      <c r="N100" s="10">
        <v>96</v>
      </c>
      <c r="O100" s="10">
        <v>84</v>
      </c>
      <c r="P100" s="10">
        <v>87</v>
      </c>
      <c r="Q100" s="10">
        <v>80</v>
      </c>
      <c r="R100" s="10">
        <v>80</v>
      </c>
      <c r="S100" s="9" t="s">
        <v>256</v>
      </c>
      <c r="T100" s="10">
        <v>104</v>
      </c>
      <c r="U100" s="10">
        <v>104</v>
      </c>
      <c r="V100" s="10">
        <v>106</v>
      </c>
      <c r="W100" s="10">
        <v>106</v>
      </c>
      <c r="X100" s="10">
        <v>117</v>
      </c>
      <c r="Y100" s="10">
        <v>120</v>
      </c>
      <c r="Z100" s="10">
        <v>131</v>
      </c>
      <c r="AA100" s="10">
        <v>140</v>
      </c>
    </row>
    <row r="101" spans="1:27" ht="17" thickBot="1" x14ac:dyDescent="0.25">
      <c r="A101" s="9" t="s">
        <v>257</v>
      </c>
      <c r="B101" s="10">
        <v>135</v>
      </c>
      <c r="C101" s="10">
        <v>138</v>
      </c>
      <c r="D101" s="10">
        <v>123</v>
      </c>
      <c r="E101" s="10">
        <v>126</v>
      </c>
      <c r="F101" s="10">
        <v>100</v>
      </c>
      <c r="G101" s="10">
        <v>127</v>
      </c>
      <c r="H101" s="10">
        <v>141</v>
      </c>
      <c r="I101" s="10">
        <v>141</v>
      </c>
      <c r="J101" s="9" t="s">
        <v>258</v>
      </c>
      <c r="K101" s="10">
        <v>116</v>
      </c>
      <c r="L101" s="10">
        <v>125</v>
      </c>
      <c r="M101" s="10">
        <v>90</v>
      </c>
      <c r="N101" s="10">
        <v>90</v>
      </c>
      <c r="O101" s="10">
        <v>84</v>
      </c>
      <c r="P101" s="10">
        <v>87</v>
      </c>
      <c r="Q101" s="10">
        <v>80</v>
      </c>
      <c r="R101" s="10">
        <v>80</v>
      </c>
      <c r="S101" s="9" t="s">
        <v>259</v>
      </c>
      <c r="T101" s="10">
        <v>92</v>
      </c>
      <c r="U101" s="10">
        <v>104</v>
      </c>
      <c r="V101" s="10">
        <v>106</v>
      </c>
      <c r="W101" s="10">
        <v>109</v>
      </c>
      <c r="X101" s="10">
        <v>114</v>
      </c>
      <c r="Y101" s="10">
        <v>123</v>
      </c>
      <c r="Z101" s="10">
        <v>131</v>
      </c>
      <c r="AA101" s="10">
        <v>134</v>
      </c>
    </row>
    <row r="102" spans="1:27" ht="17" thickBot="1" x14ac:dyDescent="0.25">
      <c r="A102" s="9" t="s">
        <v>260</v>
      </c>
      <c r="B102" s="10">
        <v>135</v>
      </c>
      <c r="C102" s="10">
        <v>138</v>
      </c>
      <c r="D102" s="10">
        <v>123</v>
      </c>
      <c r="E102" s="10">
        <v>126</v>
      </c>
      <c r="F102" s="10">
        <v>100</v>
      </c>
      <c r="G102" s="10">
        <v>127</v>
      </c>
      <c r="H102" s="10">
        <v>141</v>
      </c>
      <c r="I102" s="10">
        <v>141</v>
      </c>
      <c r="J102" s="9" t="s">
        <v>261</v>
      </c>
      <c r="K102" s="10">
        <v>116</v>
      </c>
      <c r="L102" s="10">
        <v>125</v>
      </c>
      <c r="M102" s="10">
        <v>90</v>
      </c>
      <c r="N102" s="10">
        <v>90</v>
      </c>
      <c r="O102" s="10">
        <v>84</v>
      </c>
      <c r="P102" s="10">
        <v>87</v>
      </c>
      <c r="Q102" s="10">
        <v>80</v>
      </c>
      <c r="R102" s="10">
        <v>80</v>
      </c>
      <c r="S102" s="9" t="s">
        <v>262</v>
      </c>
      <c r="T102" s="10">
        <v>92</v>
      </c>
      <c r="U102" s="10">
        <v>104</v>
      </c>
      <c r="V102" s="10">
        <v>106</v>
      </c>
      <c r="W102" s="10">
        <v>109</v>
      </c>
      <c r="X102" s="10">
        <v>114</v>
      </c>
      <c r="Y102" s="10">
        <v>123</v>
      </c>
      <c r="Z102" s="10">
        <v>131</v>
      </c>
      <c r="AA102" s="10">
        <v>134</v>
      </c>
    </row>
    <row r="103" spans="1:27" ht="17" thickBot="1" x14ac:dyDescent="0.25">
      <c r="A103" s="9" t="s">
        <v>263</v>
      </c>
      <c r="B103" s="10">
        <v>129</v>
      </c>
      <c r="C103" s="10">
        <v>129</v>
      </c>
      <c r="D103" s="10">
        <v>123</v>
      </c>
      <c r="E103" s="10">
        <v>126</v>
      </c>
      <c r="F103" s="10">
        <v>100</v>
      </c>
      <c r="G103" s="10">
        <v>103</v>
      </c>
      <c r="H103" s="10">
        <v>135</v>
      </c>
      <c r="I103" s="10">
        <v>147</v>
      </c>
      <c r="J103" s="9" t="s">
        <v>264</v>
      </c>
      <c r="K103" s="10">
        <v>116</v>
      </c>
      <c r="L103" s="10">
        <v>116</v>
      </c>
      <c r="M103" s="10">
        <v>93</v>
      </c>
      <c r="N103" s="10">
        <v>96</v>
      </c>
      <c r="O103" s="10">
        <v>84</v>
      </c>
      <c r="P103" s="10">
        <v>84</v>
      </c>
      <c r="Q103" s="10">
        <v>80</v>
      </c>
      <c r="R103" s="10">
        <v>80</v>
      </c>
      <c r="S103" s="9" t="s">
        <v>265</v>
      </c>
      <c r="T103" s="10">
        <v>92</v>
      </c>
      <c r="U103" s="10">
        <v>107</v>
      </c>
      <c r="V103" s="10">
        <v>106</v>
      </c>
      <c r="W103" s="10">
        <v>115</v>
      </c>
      <c r="X103" s="10">
        <v>111</v>
      </c>
      <c r="Y103" s="10">
        <v>111</v>
      </c>
      <c r="Z103" s="10">
        <v>122</v>
      </c>
      <c r="AA103" s="10">
        <v>131</v>
      </c>
    </row>
    <row r="104" spans="1:27" ht="17" thickBot="1" x14ac:dyDescent="0.25">
      <c r="A104" s="9" t="s">
        <v>266</v>
      </c>
      <c r="B104" s="10">
        <v>129</v>
      </c>
      <c r="C104" s="10">
        <v>129</v>
      </c>
      <c r="D104" s="10">
        <v>129</v>
      </c>
      <c r="E104" s="10">
        <v>132</v>
      </c>
      <c r="F104" s="10">
        <v>103</v>
      </c>
      <c r="G104" s="10">
        <v>106</v>
      </c>
      <c r="H104" s="10">
        <v>93</v>
      </c>
      <c r="I104" s="10">
        <v>153</v>
      </c>
      <c r="J104" s="9" t="s">
        <v>267</v>
      </c>
      <c r="K104" s="10">
        <v>116</v>
      </c>
      <c r="L104" s="10">
        <v>116</v>
      </c>
      <c r="M104" s="10">
        <v>93</v>
      </c>
      <c r="N104" s="10">
        <v>96</v>
      </c>
      <c r="O104" s="10">
        <v>84</v>
      </c>
      <c r="P104" s="10">
        <v>87</v>
      </c>
      <c r="Q104" s="10">
        <v>80</v>
      </c>
      <c r="R104" s="10">
        <v>80</v>
      </c>
      <c r="S104" s="9" t="s">
        <v>268</v>
      </c>
      <c r="T104" s="10">
        <v>104</v>
      </c>
      <c r="U104" s="10">
        <v>104</v>
      </c>
      <c r="V104" s="10">
        <v>106</v>
      </c>
      <c r="W104" s="10">
        <v>106</v>
      </c>
      <c r="X104" s="10">
        <v>117</v>
      </c>
      <c r="Y104" s="10">
        <v>120</v>
      </c>
      <c r="Z104" s="10">
        <v>131</v>
      </c>
      <c r="AA104" s="10">
        <v>140</v>
      </c>
    </row>
    <row r="105" spans="1:27" ht="17" thickBot="1" x14ac:dyDescent="0.25">
      <c r="A105" s="9" t="s">
        <v>269</v>
      </c>
      <c r="B105" s="10">
        <v>129</v>
      </c>
      <c r="C105" s="10">
        <v>129</v>
      </c>
      <c r="D105" s="10">
        <v>129</v>
      </c>
      <c r="E105" s="10">
        <v>132</v>
      </c>
      <c r="F105" s="10">
        <v>103</v>
      </c>
      <c r="G105" s="10">
        <v>106</v>
      </c>
      <c r="H105" s="10">
        <v>93</v>
      </c>
      <c r="I105" s="10">
        <v>153</v>
      </c>
      <c r="J105" s="9" t="s">
        <v>270</v>
      </c>
      <c r="K105" s="10">
        <v>116</v>
      </c>
      <c r="L105" s="10">
        <v>116</v>
      </c>
      <c r="M105" s="10">
        <v>93</v>
      </c>
      <c r="N105" s="10">
        <v>96</v>
      </c>
      <c r="O105" s="10">
        <v>84</v>
      </c>
      <c r="P105" s="10">
        <v>87</v>
      </c>
      <c r="Q105" s="10">
        <v>80</v>
      </c>
      <c r="R105" s="10">
        <v>80</v>
      </c>
      <c r="S105" s="9" t="s">
        <v>271</v>
      </c>
      <c r="T105" s="10">
        <v>104</v>
      </c>
      <c r="U105" s="10">
        <v>104</v>
      </c>
      <c r="V105" s="10">
        <v>106</v>
      </c>
      <c r="W105" s="10">
        <v>106</v>
      </c>
      <c r="X105" s="10">
        <v>117</v>
      </c>
      <c r="Y105" s="10">
        <v>120</v>
      </c>
      <c r="Z105" s="10">
        <v>131</v>
      </c>
      <c r="AA105" s="10">
        <v>140</v>
      </c>
    </row>
    <row r="106" spans="1:27" ht="17" thickBot="1" x14ac:dyDescent="0.25">
      <c r="A106" s="9" t="s">
        <v>272</v>
      </c>
      <c r="B106" s="10">
        <v>129</v>
      </c>
      <c r="C106" s="10">
        <v>129</v>
      </c>
      <c r="D106" s="10">
        <v>129</v>
      </c>
      <c r="E106" s="10">
        <v>132</v>
      </c>
      <c r="F106" s="10">
        <v>103</v>
      </c>
      <c r="G106" s="10">
        <v>106</v>
      </c>
      <c r="H106" s="10">
        <v>93</v>
      </c>
      <c r="I106" s="10">
        <v>153</v>
      </c>
      <c r="J106" s="9" t="s">
        <v>273</v>
      </c>
      <c r="K106" s="10">
        <v>116</v>
      </c>
      <c r="L106" s="10">
        <v>116</v>
      </c>
      <c r="M106" s="10">
        <v>93</v>
      </c>
      <c r="N106" s="10">
        <v>96</v>
      </c>
      <c r="O106" s="10">
        <v>84</v>
      </c>
      <c r="P106" s="10">
        <v>87</v>
      </c>
      <c r="Q106" s="10">
        <v>80</v>
      </c>
      <c r="R106" s="10">
        <v>80</v>
      </c>
      <c r="S106" s="9" t="s">
        <v>274</v>
      </c>
      <c r="T106" s="10">
        <v>104</v>
      </c>
      <c r="U106" s="10">
        <v>104</v>
      </c>
      <c r="V106" s="10">
        <v>106</v>
      </c>
      <c r="W106" s="10">
        <v>106</v>
      </c>
      <c r="X106" s="10">
        <v>117</v>
      </c>
      <c r="Y106" s="10">
        <v>120</v>
      </c>
      <c r="Z106" s="10">
        <v>131</v>
      </c>
      <c r="AA106" s="10">
        <v>140</v>
      </c>
    </row>
    <row r="107" spans="1:27" ht="17" thickBot="1" x14ac:dyDescent="0.25">
      <c r="A107" s="9" t="s">
        <v>275</v>
      </c>
      <c r="B107" s="10">
        <v>129</v>
      </c>
      <c r="C107" s="10">
        <v>129</v>
      </c>
      <c r="D107" s="10">
        <v>129</v>
      </c>
      <c r="E107" s="10">
        <v>132</v>
      </c>
      <c r="F107" s="10">
        <v>103</v>
      </c>
      <c r="G107" s="10">
        <v>106</v>
      </c>
      <c r="H107" s="10">
        <v>93</v>
      </c>
      <c r="I107" s="10">
        <v>153</v>
      </c>
      <c r="J107" s="9" t="s">
        <v>276</v>
      </c>
      <c r="K107" s="10">
        <v>116</v>
      </c>
      <c r="L107" s="10">
        <v>116</v>
      </c>
      <c r="M107" s="10">
        <v>93</v>
      </c>
      <c r="N107" s="10">
        <v>96</v>
      </c>
      <c r="O107" s="10">
        <v>84</v>
      </c>
      <c r="P107" s="10">
        <v>87</v>
      </c>
      <c r="Q107" s="10">
        <v>80</v>
      </c>
      <c r="R107" s="10">
        <v>80</v>
      </c>
      <c r="S107" s="9" t="s">
        <v>277</v>
      </c>
      <c r="T107" s="10">
        <v>104</v>
      </c>
      <c r="U107" s="10">
        <v>104</v>
      </c>
      <c r="V107" s="10">
        <v>106</v>
      </c>
      <c r="W107" s="10">
        <v>106</v>
      </c>
      <c r="X107" s="10">
        <v>117</v>
      </c>
      <c r="Y107" s="10">
        <v>120</v>
      </c>
      <c r="Z107" s="10">
        <v>131</v>
      </c>
      <c r="AA107" s="10">
        <v>140</v>
      </c>
    </row>
    <row r="108" spans="1:27" ht="17.5" customHeight="1" thickBot="1" x14ac:dyDescent="0.25">
      <c r="A108" s="9" t="s">
        <v>278</v>
      </c>
      <c r="B108" s="10">
        <v>129</v>
      </c>
      <c r="C108" s="10">
        <v>129</v>
      </c>
      <c r="D108" s="10">
        <v>123</v>
      </c>
      <c r="E108" s="10">
        <v>126</v>
      </c>
      <c r="F108" s="10">
        <v>100</v>
      </c>
      <c r="G108" s="10">
        <v>103</v>
      </c>
      <c r="H108" s="10">
        <v>135</v>
      </c>
      <c r="I108" s="10">
        <v>147</v>
      </c>
      <c r="J108" s="11" t="s">
        <v>279</v>
      </c>
      <c r="K108" s="9"/>
      <c r="L108" s="9"/>
      <c r="M108" s="9"/>
      <c r="N108" s="9"/>
      <c r="O108" s="10">
        <v>87</v>
      </c>
      <c r="P108" s="10">
        <v>87</v>
      </c>
      <c r="Q108" s="9"/>
      <c r="R108" s="9"/>
      <c r="S108" s="9" t="s">
        <v>280</v>
      </c>
      <c r="T108" s="10">
        <v>92</v>
      </c>
      <c r="U108" s="10">
        <v>107</v>
      </c>
      <c r="V108" s="10">
        <v>106</v>
      </c>
      <c r="W108" s="10">
        <v>115</v>
      </c>
      <c r="X108" s="10">
        <v>111</v>
      </c>
      <c r="Y108" s="10">
        <v>111</v>
      </c>
      <c r="Z108" s="10">
        <v>122</v>
      </c>
      <c r="AA108" s="10">
        <v>131</v>
      </c>
    </row>
    <row r="110" spans="1:27" x14ac:dyDescent="0.2">
      <c r="A110" s="1">
        <v>45421</v>
      </c>
    </row>
    <row r="111" spans="1:27" x14ac:dyDescent="0.2">
      <c r="A111" s="12" t="s">
        <v>312</v>
      </c>
      <c r="B111" s="12">
        <v>132</v>
      </c>
      <c r="C111" s="12">
        <v>135</v>
      </c>
      <c r="D111" s="12">
        <v>111</v>
      </c>
      <c r="E111" s="12">
        <v>111</v>
      </c>
      <c r="F111" s="12">
        <v>103</v>
      </c>
      <c r="G111" s="12">
        <v>115</v>
      </c>
      <c r="H111" s="12">
        <v>114</v>
      </c>
      <c r="I111" s="12">
        <v>132</v>
      </c>
      <c r="J111" s="12" t="s">
        <v>313</v>
      </c>
      <c r="K111" s="12">
        <v>116</v>
      </c>
      <c r="L111" s="12">
        <v>125</v>
      </c>
      <c r="M111" s="12">
        <v>90</v>
      </c>
      <c r="N111" s="12">
        <v>90</v>
      </c>
      <c r="O111" s="12">
        <v>84</v>
      </c>
      <c r="P111" s="12">
        <v>87</v>
      </c>
      <c r="Q111" s="12">
        <v>80</v>
      </c>
      <c r="R111" s="12">
        <v>80</v>
      </c>
      <c r="S111" s="12" t="s">
        <v>314</v>
      </c>
      <c r="T111" s="12">
        <v>92</v>
      </c>
      <c r="U111" s="12">
        <v>104</v>
      </c>
      <c r="V111" s="12">
        <v>103</v>
      </c>
      <c r="W111" s="12">
        <v>115</v>
      </c>
      <c r="X111" s="12">
        <v>111</v>
      </c>
      <c r="Y111" s="12">
        <v>111</v>
      </c>
      <c r="Z111" s="12">
        <v>140</v>
      </c>
      <c r="AA111" s="12">
        <v>143</v>
      </c>
    </row>
    <row r="112" spans="1:27" x14ac:dyDescent="0.2">
      <c r="A112" s="12" t="s">
        <v>315</v>
      </c>
      <c r="B112" s="12">
        <v>120</v>
      </c>
      <c r="C112" s="12">
        <v>168</v>
      </c>
      <c r="D112" s="12">
        <v>126</v>
      </c>
      <c r="E112" s="12">
        <v>126</v>
      </c>
      <c r="F112" s="12">
        <v>103</v>
      </c>
      <c r="G112" s="12">
        <v>103</v>
      </c>
      <c r="H112" s="12">
        <v>147</v>
      </c>
      <c r="I112" s="12">
        <v>156</v>
      </c>
      <c r="J112" s="12" t="s">
        <v>316</v>
      </c>
      <c r="K112" s="12">
        <v>116</v>
      </c>
      <c r="L112" s="12">
        <v>116</v>
      </c>
      <c r="M112" s="12">
        <v>90</v>
      </c>
      <c r="N112" s="12">
        <v>96</v>
      </c>
      <c r="O112" s="12">
        <v>87</v>
      </c>
      <c r="P112" s="12">
        <v>90</v>
      </c>
      <c r="Q112" s="12">
        <v>80</v>
      </c>
      <c r="R112" s="12">
        <v>80</v>
      </c>
      <c r="S112" s="12" t="s">
        <v>317</v>
      </c>
      <c r="T112" s="12">
        <v>104</v>
      </c>
      <c r="U112" s="12">
        <v>104</v>
      </c>
      <c r="V112" s="12">
        <v>106</v>
      </c>
      <c r="W112" s="12">
        <v>109</v>
      </c>
      <c r="X112" s="12">
        <v>120</v>
      </c>
      <c r="Y112" s="12">
        <v>120</v>
      </c>
      <c r="Z112" s="12">
        <v>131</v>
      </c>
      <c r="AA112" s="12">
        <v>131</v>
      </c>
    </row>
    <row r="113" spans="1:27" x14ac:dyDescent="0.2">
      <c r="A113" s="12" t="s">
        <v>318</v>
      </c>
      <c r="B113" s="12">
        <v>132</v>
      </c>
      <c r="C113" s="12">
        <v>138</v>
      </c>
      <c r="D113" s="12">
        <v>111</v>
      </c>
      <c r="E113" s="12">
        <v>138</v>
      </c>
      <c r="F113" s="12">
        <v>106</v>
      </c>
      <c r="G113" s="12">
        <v>148</v>
      </c>
      <c r="H113" s="12">
        <v>138</v>
      </c>
      <c r="I113" s="12">
        <v>159</v>
      </c>
      <c r="J113" s="12" t="s">
        <v>319</v>
      </c>
      <c r="K113" s="12">
        <v>116</v>
      </c>
      <c r="L113" s="12">
        <v>116</v>
      </c>
      <c r="M113" s="12">
        <v>93</v>
      </c>
      <c r="N113" s="12">
        <v>102</v>
      </c>
      <c r="O113" s="12">
        <v>84</v>
      </c>
      <c r="P113" s="12">
        <v>84</v>
      </c>
      <c r="Q113" s="12">
        <v>80</v>
      </c>
      <c r="R113" s="12">
        <v>80</v>
      </c>
      <c r="S113" s="12" t="s">
        <v>320</v>
      </c>
      <c r="T113" s="12">
        <v>104</v>
      </c>
      <c r="U113" s="12">
        <v>104</v>
      </c>
      <c r="V113" s="12">
        <v>106</v>
      </c>
      <c r="W113" s="12">
        <v>106</v>
      </c>
      <c r="X113" s="12">
        <v>117</v>
      </c>
      <c r="Y113" s="12">
        <v>123</v>
      </c>
      <c r="Z113" s="12">
        <v>131</v>
      </c>
      <c r="AA113" s="12">
        <v>140</v>
      </c>
    </row>
    <row r="114" spans="1:27" x14ac:dyDescent="0.2">
      <c r="A114" s="12" t="s">
        <v>321</v>
      </c>
      <c r="B114" s="12">
        <v>135</v>
      </c>
      <c r="C114" s="12">
        <v>138</v>
      </c>
      <c r="D114" s="12">
        <v>120</v>
      </c>
      <c r="E114" s="12">
        <v>123</v>
      </c>
      <c r="F114" s="12"/>
      <c r="G114" s="12"/>
      <c r="H114" s="12"/>
      <c r="I114" s="12"/>
      <c r="J114" s="12" t="s">
        <v>322</v>
      </c>
      <c r="K114" s="12">
        <v>116</v>
      </c>
      <c r="L114" s="12">
        <v>125</v>
      </c>
      <c r="M114" s="12">
        <v>90</v>
      </c>
      <c r="N114" s="12">
        <v>93</v>
      </c>
      <c r="O114" s="12">
        <v>84</v>
      </c>
      <c r="P114" s="12">
        <v>84</v>
      </c>
      <c r="Q114" s="12">
        <v>80</v>
      </c>
      <c r="R114" s="12">
        <v>80</v>
      </c>
      <c r="S114" s="12" t="s">
        <v>323</v>
      </c>
      <c r="T114" s="12">
        <v>104</v>
      </c>
      <c r="U114" s="12">
        <v>104</v>
      </c>
      <c r="V114" s="12">
        <v>106</v>
      </c>
      <c r="W114" s="12">
        <v>106</v>
      </c>
      <c r="X114" s="12">
        <v>117</v>
      </c>
      <c r="Y114" s="12">
        <v>117</v>
      </c>
      <c r="Z114" s="12"/>
      <c r="AA114" s="12"/>
    </row>
    <row r="115" spans="1:27" x14ac:dyDescent="0.2">
      <c r="A115" s="12" t="s">
        <v>324</v>
      </c>
      <c r="B115" s="12">
        <v>126</v>
      </c>
      <c r="C115" s="12">
        <v>141</v>
      </c>
      <c r="D115" s="12">
        <v>129</v>
      </c>
      <c r="E115" s="12">
        <v>129</v>
      </c>
      <c r="F115" s="12">
        <v>103</v>
      </c>
      <c r="G115" s="12">
        <v>103</v>
      </c>
      <c r="H115" s="12">
        <v>141</v>
      </c>
      <c r="I115" s="12">
        <v>141</v>
      </c>
      <c r="J115" s="12" t="s">
        <v>325</v>
      </c>
      <c r="K115" s="12">
        <v>116</v>
      </c>
      <c r="L115" s="12">
        <v>116</v>
      </c>
      <c r="M115" s="12">
        <v>93</v>
      </c>
      <c r="N115" s="12">
        <v>93</v>
      </c>
      <c r="O115" s="12">
        <v>84</v>
      </c>
      <c r="P115" s="12">
        <v>84</v>
      </c>
      <c r="Q115" s="12">
        <v>80</v>
      </c>
      <c r="R115" s="12">
        <v>80</v>
      </c>
      <c r="S115" s="12" t="s">
        <v>326</v>
      </c>
      <c r="T115" s="12">
        <v>92</v>
      </c>
      <c r="U115" s="12">
        <v>104</v>
      </c>
      <c r="V115" s="12">
        <v>106</v>
      </c>
      <c r="W115" s="12">
        <v>106</v>
      </c>
      <c r="X115" s="12">
        <v>114</v>
      </c>
      <c r="Y115" s="12">
        <v>120</v>
      </c>
      <c r="Z115" s="12">
        <v>131</v>
      </c>
      <c r="AA115" s="12">
        <v>131</v>
      </c>
    </row>
    <row r="116" spans="1:27" x14ac:dyDescent="0.2">
      <c r="A116" s="12" t="s">
        <v>327</v>
      </c>
      <c r="B116" s="12">
        <v>132</v>
      </c>
      <c r="C116" s="12">
        <v>135</v>
      </c>
      <c r="D116" s="12">
        <v>111</v>
      </c>
      <c r="E116" s="12">
        <v>111</v>
      </c>
      <c r="F116" s="12">
        <v>103</v>
      </c>
      <c r="G116" s="12">
        <v>115</v>
      </c>
      <c r="H116" s="12">
        <v>114</v>
      </c>
      <c r="I116" s="12">
        <v>132</v>
      </c>
      <c r="J116" s="12" t="s">
        <v>328</v>
      </c>
      <c r="K116" s="12">
        <v>116</v>
      </c>
      <c r="L116" s="12">
        <v>125</v>
      </c>
      <c r="M116" s="12">
        <v>90</v>
      </c>
      <c r="N116" s="12">
        <v>90</v>
      </c>
      <c r="O116" s="12">
        <v>84</v>
      </c>
      <c r="P116" s="12">
        <v>87</v>
      </c>
      <c r="Q116" s="12">
        <v>80</v>
      </c>
      <c r="R116" s="12">
        <v>80</v>
      </c>
      <c r="S116" s="12" t="s">
        <v>329</v>
      </c>
      <c r="T116" s="12">
        <v>92</v>
      </c>
      <c r="U116" s="12">
        <v>104</v>
      </c>
      <c r="V116" s="12">
        <v>103</v>
      </c>
      <c r="W116" s="12">
        <v>115</v>
      </c>
      <c r="X116" s="12">
        <v>111</v>
      </c>
      <c r="Y116" s="12">
        <v>111</v>
      </c>
      <c r="Z116" s="12">
        <v>140</v>
      </c>
      <c r="AA116" s="12">
        <v>143</v>
      </c>
    </row>
    <row r="117" spans="1:27" x14ac:dyDescent="0.2">
      <c r="A117" s="12" t="s">
        <v>330</v>
      </c>
      <c r="B117" s="12">
        <v>138</v>
      </c>
      <c r="C117" s="12">
        <v>180</v>
      </c>
      <c r="D117" s="12">
        <v>120</v>
      </c>
      <c r="E117" s="12">
        <v>138</v>
      </c>
      <c r="F117" s="12">
        <v>100</v>
      </c>
      <c r="G117" s="12">
        <v>103</v>
      </c>
      <c r="H117" s="12">
        <v>135</v>
      </c>
      <c r="I117" s="12">
        <v>141</v>
      </c>
      <c r="J117" s="12" t="s">
        <v>331</v>
      </c>
      <c r="K117" s="12">
        <v>116</v>
      </c>
      <c r="L117" s="12">
        <v>116</v>
      </c>
      <c r="M117" s="12">
        <v>90</v>
      </c>
      <c r="N117" s="12">
        <v>93</v>
      </c>
      <c r="O117" s="12">
        <v>84</v>
      </c>
      <c r="P117" s="12">
        <v>84</v>
      </c>
      <c r="Q117" s="12">
        <v>80</v>
      </c>
      <c r="R117" s="12">
        <v>80</v>
      </c>
      <c r="S117" s="12" t="s">
        <v>332</v>
      </c>
      <c r="T117" s="12">
        <v>104</v>
      </c>
      <c r="U117" s="12">
        <v>104</v>
      </c>
      <c r="V117" s="12">
        <v>106</v>
      </c>
      <c r="W117" s="12">
        <v>106</v>
      </c>
      <c r="X117" s="12">
        <v>114</v>
      </c>
      <c r="Y117" s="12">
        <v>117</v>
      </c>
      <c r="Z117" s="12">
        <v>131</v>
      </c>
      <c r="AA117" s="12">
        <v>134</v>
      </c>
    </row>
    <row r="118" spans="1:27" x14ac:dyDescent="0.2">
      <c r="A118" s="12" t="s">
        <v>333</v>
      </c>
      <c r="B118" s="12">
        <v>132</v>
      </c>
      <c r="C118" s="12">
        <v>141</v>
      </c>
      <c r="D118" s="12">
        <v>111</v>
      </c>
      <c r="E118" s="12">
        <v>129</v>
      </c>
      <c r="F118" s="12">
        <v>100</v>
      </c>
      <c r="G118" s="12">
        <v>130</v>
      </c>
      <c r="H118" s="12">
        <v>144</v>
      </c>
      <c r="I118" s="12">
        <v>147</v>
      </c>
      <c r="J118" s="12" t="s">
        <v>334</v>
      </c>
      <c r="K118" s="12">
        <v>116</v>
      </c>
      <c r="L118" s="12">
        <v>116</v>
      </c>
      <c r="M118" s="12">
        <v>90</v>
      </c>
      <c r="N118" s="12">
        <v>90</v>
      </c>
      <c r="O118" s="12">
        <v>84</v>
      </c>
      <c r="P118" s="12">
        <v>84</v>
      </c>
      <c r="Q118" s="12">
        <v>80</v>
      </c>
      <c r="R118" s="12">
        <v>80</v>
      </c>
      <c r="S118" s="12" t="s">
        <v>335</v>
      </c>
      <c r="T118" s="12">
        <v>104</v>
      </c>
      <c r="U118" s="12">
        <v>107</v>
      </c>
      <c r="V118" s="12">
        <v>103</v>
      </c>
      <c r="W118" s="12">
        <v>112</v>
      </c>
      <c r="X118" s="12">
        <v>120</v>
      </c>
      <c r="Y118" s="12">
        <v>126</v>
      </c>
      <c r="Z118" s="12">
        <v>131</v>
      </c>
      <c r="AA118" s="12">
        <v>131</v>
      </c>
    </row>
    <row r="119" spans="1:27" x14ac:dyDescent="0.2">
      <c r="A119" s="12" t="s">
        <v>336</v>
      </c>
      <c r="B119" s="12">
        <v>117</v>
      </c>
      <c r="C119" s="12">
        <v>132</v>
      </c>
      <c r="D119" s="12">
        <v>111</v>
      </c>
      <c r="E119" s="12">
        <v>129</v>
      </c>
      <c r="F119" s="12">
        <v>112</v>
      </c>
      <c r="G119" s="12">
        <v>115</v>
      </c>
      <c r="H119" s="12">
        <v>144</v>
      </c>
      <c r="I119" s="12">
        <v>147</v>
      </c>
      <c r="J119" s="12" t="s">
        <v>337</v>
      </c>
      <c r="K119" s="12">
        <v>116</v>
      </c>
      <c r="L119" s="12">
        <v>125</v>
      </c>
      <c r="M119" s="12">
        <v>93</v>
      </c>
      <c r="N119" s="12">
        <v>93</v>
      </c>
      <c r="O119" s="12">
        <v>81</v>
      </c>
      <c r="P119" s="12">
        <v>84</v>
      </c>
      <c r="Q119" s="12">
        <v>80</v>
      </c>
      <c r="R119" s="12">
        <v>80</v>
      </c>
      <c r="S119" s="12" t="s">
        <v>338</v>
      </c>
      <c r="T119" s="12">
        <v>104</v>
      </c>
      <c r="U119" s="12">
        <v>107</v>
      </c>
      <c r="V119" s="12">
        <v>106</v>
      </c>
      <c r="W119" s="12">
        <v>106</v>
      </c>
      <c r="X119" s="12">
        <v>117</v>
      </c>
      <c r="Y119" s="12">
        <v>117</v>
      </c>
      <c r="Z119" s="12">
        <v>122</v>
      </c>
      <c r="AA119" s="12">
        <v>140</v>
      </c>
    </row>
    <row r="120" spans="1:27" x14ac:dyDescent="0.2">
      <c r="A120" s="12" t="s">
        <v>339</v>
      </c>
      <c r="B120" s="12">
        <v>126</v>
      </c>
      <c r="C120" s="12">
        <v>129</v>
      </c>
      <c r="D120" s="12">
        <v>111</v>
      </c>
      <c r="E120" s="12">
        <v>126</v>
      </c>
      <c r="F120" s="12">
        <v>94</v>
      </c>
      <c r="G120" s="12">
        <v>118</v>
      </c>
      <c r="H120" s="12">
        <v>123</v>
      </c>
      <c r="I120" s="12">
        <v>147</v>
      </c>
      <c r="J120" s="12" t="s">
        <v>340</v>
      </c>
      <c r="K120" s="12">
        <v>116</v>
      </c>
      <c r="L120" s="12">
        <v>116</v>
      </c>
      <c r="M120" s="12">
        <v>90</v>
      </c>
      <c r="N120" s="12">
        <v>93</v>
      </c>
      <c r="O120" s="12">
        <v>84</v>
      </c>
      <c r="P120" s="12">
        <v>90</v>
      </c>
      <c r="Q120" s="12">
        <v>80</v>
      </c>
      <c r="R120" s="12">
        <v>83</v>
      </c>
      <c r="S120" s="12" t="s">
        <v>341</v>
      </c>
      <c r="T120" s="12">
        <v>104</v>
      </c>
      <c r="U120" s="12">
        <v>104</v>
      </c>
      <c r="V120" s="12">
        <v>106</v>
      </c>
      <c r="W120" s="12">
        <v>106</v>
      </c>
      <c r="X120" s="12">
        <v>117</v>
      </c>
      <c r="Y120" s="12">
        <v>117</v>
      </c>
      <c r="Z120" s="12">
        <v>134</v>
      </c>
      <c r="AA120" s="12">
        <v>137</v>
      </c>
    </row>
    <row r="121" spans="1:27" x14ac:dyDescent="0.2">
      <c r="A121" s="12" t="s">
        <v>342</v>
      </c>
      <c r="B121" s="12">
        <v>132</v>
      </c>
      <c r="C121" s="12">
        <v>132</v>
      </c>
      <c r="D121" s="12">
        <v>111</v>
      </c>
      <c r="E121" s="12">
        <v>129</v>
      </c>
      <c r="F121" s="12">
        <v>100</v>
      </c>
      <c r="G121" s="12">
        <v>112</v>
      </c>
      <c r="H121" s="12">
        <v>132</v>
      </c>
      <c r="I121" s="12">
        <v>138</v>
      </c>
      <c r="J121" s="12" t="s">
        <v>343</v>
      </c>
      <c r="K121" s="12">
        <v>116</v>
      </c>
      <c r="L121" s="12">
        <v>116</v>
      </c>
      <c r="M121" s="12">
        <v>93</v>
      </c>
      <c r="N121" s="12">
        <v>96</v>
      </c>
      <c r="O121" s="12">
        <v>84</v>
      </c>
      <c r="P121" s="12">
        <v>87</v>
      </c>
      <c r="Q121" s="12">
        <v>80</v>
      </c>
      <c r="R121" s="12">
        <v>80</v>
      </c>
      <c r="S121" s="12" t="s">
        <v>344</v>
      </c>
      <c r="T121" s="12">
        <v>104</v>
      </c>
      <c r="U121" s="12">
        <v>104</v>
      </c>
      <c r="V121" s="12">
        <v>91</v>
      </c>
      <c r="W121" s="12">
        <v>103</v>
      </c>
      <c r="X121" s="12">
        <v>120</v>
      </c>
      <c r="Y121" s="12">
        <v>120</v>
      </c>
      <c r="Z121" s="12">
        <v>131</v>
      </c>
      <c r="AA121" s="12">
        <v>140</v>
      </c>
    </row>
    <row r="122" spans="1:27" x14ac:dyDescent="0.2">
      <c r="A122" s="12" t="s">
        <v>345</v>
      </c>
      <c r="B122" s="12">
        <v>129</v>
      </c>
      <c r="C122" s="12">
        <v>132</v>
      </c>
      <c r="D122" s="12">
        <v>111</v>
      </c>
      <c r="E122" s="12">
        <v>126</v>
      </c>
      <c r="F122" s="12">
        <v>94</v>
      </c>
      <c r="G122" s="12">
        <v>118</v>
      </c>
      <c r="H122" s="12">
        <v>123</v>
      </c>
      <c r="I122" s="12">
        <v>147</v>
      </c>
      <c r="J122" s="12" t="s">
        <v>346</v>
      </c>
      <c r="K122" s="12">
        <v>116</v>
      </c>
      <c r="L122" s="12">
        <v>116</v>
      </c>
      <c r="M122" s="12">
        <v>90</v>
      </c>
      <c r="N122" s="12">
        <v>93</v>
      </c>
      <c r="O122" s="12">
        <v>84</v>
      </c>
      <c r="P122" s="12">
        <v>90</v>
      </c>
      <c r="Q122" s="12">
        <v>80</v>
      </c>
      <c r="R122" s="12">
        <v>83</v>
      </c>
      <c r="S122" s="12" t="s">
        <v>347</v>
      </c>
      <c r="T122" s="12">
        <v>104</v>
      </c>
      <c r="U122" s="12">
        <v>104</v>
      </c>
      <c r="V122" s="12">
        <v>106</v>
      </c>
      <c r="W122" s="12">
        <v>106</v>
      </c>
      <c r="X122" s="12">
        <v>117</v>
      </c>
      <c r="Y122" s="12">
        <v>117</v>
      </c>
      <c r="Z122" s="12">
        <v>134</v>
      </c>
      <c r="AA122" s="12">
        <v>137</v>
      </c>
    </row>
    <row r="123" spans="1:27" x14ac:dyDescent="0.2">
      <c r="A123" s="12" t="s">
        <v>348</v>
      </c>
      <c r="B123" s="12">
        <v>138</v>
      </c>
      <c r="C123" s="12">
        <v>138</v>
      </c>
      <c r="D123" s="12">
        <v>111</v>
      </c>
      <c r="E123" s="12">
        <v>132</v>
      </c>
      <c r="F123" s="12">
        <v>100</v>
      </c>
      <c r="G123" s="12">
        <v>103</v>
      </c>
      <c r="H123" s="12">
        <v>123</v>
      </c>
      <c r="I123" s="12">
        <v>123</v>
      </c>
      <c r="J123" s="12" t="s">
        <v>349</v>
      </c>
      <c r="K123" s="12">
        <v>116</v>
      </c>
      <c r="L123" s="12">
        <v>116</v>
      </c>
      <c r="M123" s="12">
        <v>90</v>
      </c>
      <c r="N123" s="12">
        <v>96</v>
      </c>
      <c r="O123" s="12">
        <v>78</v>
      </c>
      <c r="P123" s="12">
        <v>84</v>
      </c>
      <c r="Q123" s="12">
        <v>80</v>
      </c>
      <c r="R123" s="12">
        <v>80</v>
      </c>
      <c r="S123" s="12" t="s">
        <v>350</v>
      </c>
      <c r="T123" s="12">
        <v>104</v>
      </c>
      <c r="U123" s="12">
        <v>107</v>
      </c>
      <c r="V123" s="12">
        <v>106</v>
      </c>
      <c r="W123" s="12">
        <v>112</v>
      </c>
      <c r="X123" s="12">
        <v>120</v>
      </c>
      <c r="Y123" s="12">
        <v>120</v>
      </c>
      <c r="Z123" s="12">
        <v>131</v>
      </c>
      <c r="AA123" s="12">
        <v>131</v>
      </c>
    </row>
    <row r="124" spans="1:27" x14ac:dyDescent="0.2">
      <c r="A124" s="12" t="s">
        <v>351</v>
      </c>
      <c r="B124" s="12">
        <v>132</v>
      </c>
      <c r="C124" s="12">
        <v>138</v>
      </c>
      <c r="D124" s="12">
        <v>111</v>
      </c>
      <c r="E124" s="12">
        <v>132</v>
      </c>
      <c r="F124" s="12">
        <v>100</v>
      </c>
      <c r="G124" s="12">
        <v>103</v>
      </c>
      <c r="H124" s="12">
        <v>123</v>
      </c>
      <c r="I124" s="12">
        <v>150</v>
      </c>
      <c r="J124" s="12" t="s">
        <v>352</v>
      </c>
      <c r="K124" s="12">
        <v>116</v>
      </c>
      <c r="L124" s="12">
        <v>116</v>
      </c>
      <c r="M124" s="12">
        <v>93</v>
      </c>
      <c r="N124" s="12">
        <v>96</v>
      </c>
      <c r="O124" s="12">
        <v>78</v>
      </c>
      <c r="P124" s="12">
        <v>84</v>
      </c>
      <c r="Q124" s="12">
        <v>80</v>
      </c>
      <c r="R124" s="12">
        <v>80</v>
      </c>
      <c r="S124" s="12" t="s">
        <v>353</v>
      </c>
      <c r="T124" s="12">
        <v>104</v>
      </c>
      <c r="U124" s="12">
        <v>104</v>
      </c>
      <c r="V124" s="12">
        <v>106</v>
      </c>
      <c r="W124" s="12">
        <v>106</v>
      </c>
      <c r="X124" s="12">
        <v>114</v>
      </c>
      <c r="Y124" s="12">
        <v>114</v>
      </c>
      <c r="Z124" s="12">
        <v>131</v>
      </c>
      <c r="AA124" s="12">
        <v>134</v>
      </c>
    </row>
    <row r="125" spans="1:27" x14ac:dyDescent="0.2">
      <c r="A125" s="12" t="s">
        <v>354</v>
      </c>
      <c r="B125" s="12">
        <v>132</v>
      </c>
      <c r="C125" s="12">
        <v>135</v>
      </c>
      <c r="D125" s="12">
        <v>111</v>
      </c>
      <c r="E125" s="12">
        <v>129</v>
      </c>
      <c r="F125" s="12">
        <v>121</v>
      </c>
      <c r="G125" s="12">
        <v>121</v>
      </c>
      <c r="H125" s="12">
        <v>135</v>
      </c>
      <c r="I125" s="12">
        <v>153</v>
      </c>
      <c r="J125" s="12" t="s">
        <v>355</v>
      </c>
      <c r="K125" s="12">
        <v>116</v>
      </c>
      <c r="L125" s="12">
        <v>116</v>
      </c>
      <c r="M125" s="12">
        <v>93</v>
      </c>
      <c r="N125" s="12">
        <v>93</v>
      </c>
      <c r="O125" s="12">
        <v>78</v>
      </c>
      <c r="P125" s="12">
        <v>87</v>
      </c>
      <c r="Q125" s="12">
        <v>80</v>
      </c>
      <c r="R125" s="12">
        <v>80</v>
      </c>
      <c r="S125" s="12" t="s">
        <v>356</v>
      </c>
      <c r="T125" s="12">
        <v>104</v>
      </c>
      <c r="U125" s="12">
        <v>107</v>
      </c>
      <c r="V125" s="12">
        <v>91</v>
      </c>
      <c r="W125" s="12">
        <v>109</v>
      </c>
      <c r="X125" s="12">
        <v>117</v>
      </c>
      <c r="Y125" s="12">
        <v>117</v>
      </c>
      <c r="Z125" s="12">
        <v>131</v>
      </c>
      <c r="AA125" s="12">
        <v>131</v>
      </c>
    </row>
    <row r="126" spans="1:27" x14ac:dyDescent="0.2">
      <c r="A126" s="12" t="s">
        <v>357</v>
      </c>
      <c r="B126" s="12">
        <v>132</v>
      </c>
      <c r="C126" s="12">
        <v>138</v>
      </c>
      <c r="D126" s="12">
        <v>111</v>
      </c>
      <c r="E126" s="12">
        <v>129</v>
      </c>
      <c r="F126" s="12">
        <v>103</v>
      </c>
      <c r="G126" s="12">
        <v>127</v>
      </c>
      <c r="H126" s="12">
        <v>120</v>
      </c>
      <c r="I126" s="12">
        <v>150</v>
      </c>
      <c r="J126" s="12" t="s">
        <v>358</v>
      </c>
      <c r="K126" s="12">
        <v>116</v>
      </c>
      <c r="L126" s="12">
        <v>116</v>
      </c>
      <c r="M126" s="12">
        <v>93</v>
      </c>
      <c r="N126" s="12">
        <v>96</v>
      </c>
      <c r="O126" s="12">
        <v>78</v>
      </c>
      <c r="P126" s="12">
        <v>84</v>
      </c>
      <c r="Q126" s="12">
        <v>80</v>
      </c>
      <c r="R126" s="12">
        <v>80</v>
      </c>
      <c r="S126" s="12" t="s">
        <v>359</v>
      </c>
      <c r="T126" s="12">
        <v>104</v>
      </c>
      <c r="U126" s="12">
        <v>104</v>
      </c>
      <c r="V126" s="12">
        <v>106</v>
      </c>
      <c r="W126" s="12">
        <v>109</v>
      </c>
      <c r="X126" s="12">
        <v>120</v>
      </c>
      <c r="Y126" s="12">
        <v>120</v>
      </c>
      <c r="Z126" s="12">
        <v>134</v>
      </c>
      <c r="AA126" s="12">
        <v>134</v>
      </c>
    </row>
    <row r="127" spans="1:27" x14ac:dyDescent="0.2">
      <c r="A127" s="12" t="s">
        <v>360</v>
      </c>
      <c r="B127" s="12">
        <v>132</v>
      </c>
      <c r="C127" s="12">
        <v>135</v>
      </c>
      <c r="D127" s="12">
        <v>111</v>
      </c>
      <c r="E127" s="12">
        <v>129</v>
      </c>
      <c r="F127" s="12">
        <v>121</v>
      </c>
      <c r="G127" s="12">
        <v>121</v>
      </c>
      <c r="H127" s="12">
        <v>135</v>
      </c>
      <c r="I127" s="12">
        <v>153</v>
      </c>
      <c r="J127" s="12" t="s">
        <v>361</v>
      </c>
      <c r="K127" s="12">
        <v>116</v>
      </c>
      <c r="L127" s="12">
        <v>116</v>
      </c>
      <c r="M127" s="12">
        <v>93</v>
      </c>
      <c r="N127" s="12">
        <v>93</v>
      </c>
      <c r="O127" s="12">
        <v>78</v>
      </c>
      <c r="P127" s="12">
        <v>87</v>
      </c>
      <c r="Q127" s="12">
        <v>80</v>
      </c>
      <c r="R127" s="12">
        <v>80</v>
      </c>
      <c r="S127" s="12" t="s">
        <v>362</v>
      </c>
      <c r="T127" s="12">
        <v>104</v>
      </c>
      <c r="U127" s="12">
        <v>107</v>
      </c>
      <c r="V127" s="12">
        <v>91</v>
      </c>
      <c r="W127" s="12">
        <v>109</v>
      </c>
      <c r="X127" s="12">
        <v>117</v>
      </c>
      <c r="Y127" s="12">
        <v>117</v>
      </c>
      <c r="Z127" s="12">
        <v>131</v>
      </c>
      <c r="AA127" s="12">
        <v>131</v>
      </c>
    </row>
    <row r="128" spans="1:27" x14ac:dyDescent="0.2">
      <c r="A128" s="12" t="s">
        <v>363</v>
      </c>
      <c r="B128" s="12">
        <v>132</v>
      </c>
      <c r="C128" s="12">
        <v>135</v>
      </c>
      <c r="D128" s="12">
        <v>111</v>
      </c>
      <c r="E128" s="12">
        <v>129</v>
      </c>
      <c r="F128" s="12">
        <v>121</v>
      </c>
      <c r="G128" s="12">
        <v>121</v>
      </c>
      <c r="H128" s="12">
        <v>135</v>
      </c>
      <c r="I128" s="12">
        <v>153</v>
      </c>
      <c r="J128" s="12" t="s">
        <v>364</v>
      </c>
      <c r="K128" s="12">
        <v>116</v>
      </c>
      <c r="L128" s="12">
        <v>116</v>
      </c>
      <c r="M128" s="12">
        <v>93</v>
      </c>
      <c r="N128" s="12">
        <v>93</v>
      </c>
      <c r="O128" s="12">
        <v>78</v>
      </c>
      <c r="P128" s="12">
        <v>87</v>
      </c>
      <c r="Q128" s="12">
        <v>80</v>
      </c>
      <c r="R128" s="12">
        <v>80</v>
      </c>
      <c r="S128" s="12" t="s">
        <v>365</v>
      </c>
      <c r="T128" s="12">
        <v>104</v>
      </c>
      <c r="U128" s="12">
        <v>107</v>
      </c>
      <c r="V128" s="12">
        <v>91</v>
      </c>
      <c r="W128" s="12">
        <v>109</v>
      </c>
      <c r="X128" s="12">
        <v>117</v>
      </c>
      <c r="Y128" s="12">
        <v>117</v>
      </c>
      <c r="Z128" s="12">
        <v>131</v>
      </c>
      <c r="AA128" s="12">
        <v>131</v>
      </c>
    </row>
    <row r="129" spans="1:27" x14ac:dyDescent="0.2">
      <c r="A129" s="12" t="s">
        <v>366</v>
      </c>
      <c r="B129" s="12">
        <v>132</v>
      </c>
      <c r="C129" s="12">
        <v>135</v>
      </c>
      <c r="D129" s="12">
        <v>111</v>
      </c>
      <c r="E129" s="12">
        <v>129</v>
      </c>
      <c r="F129" s="12">
        <v>121</v>
      </c>
      <c r="G129" s="12">
        <v>121</v>
      </c>
      <c r="H129" s="12">
        <v>135</v>
      </c>
      <c r="I129" s="12">
        <v>153</v>
      </c>
      <c r="J129" s="12" t="s">
        <v>367</v>
      </c>
      <c r="K129" s="12">
        <v>116</v>
      </c>
      <c r="L129" s="12">
        <v>116</v>
      </c>
      <c r="M129" s="12">
        <v>93</v>
      </c>
      <c r="N129" s="12">
        <v>93</v>
      </c>
      <c r="O129" s="12">
        <v>78</v>
      </c>
      <c r="P129" s="12">
        <v>87</v>
      </c>
      <c r="Q129" s="12">
        <v>80</v>
      </c>
      <c r="R129" s="12">
        <v>80</v>
      </c>
      <c r="S129" s="12" t="s">
        <v>368</v>
      </c>
      <c r="T129" s="12">
        <v>104</v>
      </c>
      <c r="U129" s="12">
        <v>107</v>
      </c>
      <c r="V129" s="12">
        <v>91</v>
      </c>
      <c r="W129" s="12">
        <v>109</v>
      </c>
      <c r="X129" s="12">
        <v>117</v>
      </c>
      <c r="Y129" s="12">
        <v>117</v>
      </c>
      <c r="Z129" s="12">
        <v>131</v>
      </c>
      <c r="AA129" s="12">
        <v>131</v>
      </c>
    </row>
    <row r="130" spans="1:27" x14ac:dyDescent="0.2">
      <c r="A130" s="12" t="s">
        <v>369</v>
      </c>
      <c r="B130" s="12">
        <v>132</v>
      </c>
      <c r="C130" s="12">
        <v>135</v>
      </c>
      <c r="D130" s="12">
        <v>111</v>
      </c>
      <c r="E130" s="12">
        <v>129</v>
      </c>
      <c r="F130" s="12">
        <v>121</v>
      </c>
      <c r="G130" s="12">
        <v>121</v>
      </c>
      <c r="H130" s="12">
        <v>135</v>
      </c>
      <c r="I130" s="12">
        <v>153</v>
      </c>
      <c r="J130" s="12" t="s">
        <v>370</v>
      </c>
      <c r="K130" s="12">
        <v>116</v>
      </c>
      <c r="L130" s="12">
        <v>116</v>
      </c>
      <c r="M130" s="12">
        <v>93</v>
      </c>
      <c r="N130" s="12">
        <v>93</v>
      </c>
      <c r="O130" s="12">
        <v>78</v>
      </c>
      <c r="P130" s="12">
        <v>87</v>
      </c>
      <c r="Q130" s="12">
        <v>80</v>
      </c>
      <c r="R130" s="12">
        <v>80</v>
      </c>
      <c r="S130" s="12" t="s">
        <v>371</v>
      </c>
      <c r="T130" s="12">
        <v>104</v>
      </c>
      <c r="U130" s="12">
        <v>107</v>
      </c>
      <c r="V130" s="12">
        <v>91</v>
      </c>
      <c r="W130" s="12">
        <v>109</v>
      </c>
      <c r="X130" s="12">
        <v>117</v>
      </c>
      <c r="Y130" s="12">
        <v>117</v>
      </c>
      <c r="Z130" s="12">
        <v>131</v>
      </c>
      <c r="AA130" s="12">
        <v>131</v>
      </c>
    </row>
    <row r="131" spans="1:27" x14ac:dyDescent="0.2">
      <c r="A131" s="12" t="s">
        <v>372</v>
      </c>
      <c r="B131" s="12">
        <v>132</v>
      </c>
      <c r="C131" s="12">
        <v>141</v>
      </c>
      <c r="D131" s="12">
        <v>126</v>
      </c>
      <c r="E131" s="12">
        <v>129</v>
      </c>
      <c r="F131" s="12">
        <v>103</v>
      </c>
      <c r="G131" s="12">
        <v>139</v>
      </c>
      <c r="H131" s="12">
        <v>120</v>
      </c>
      <c r="I131" s="12">
        <v>150</v>
      </c>
      <c r="J131" s="12" t="s">
        <v>373</v>
      </c>
      <c r="K131" s="12">
        <v>125</v>
      </c>
      <c r="L131" s="12">
        <v>125</v>
      </c>
      <c r="M131" s="12">
        <v>93</v>
      </c>
      <c r="N131" s="12">
        <v>93</v>
      </c>
      <c r="O131" s="12">
        <v>84</v>
      </c>
      <c r="P131" s="12">
        <v>84</v>
      </c>
      <c r="Q131" s="12">
        <v>80</v>
      </c>
      <c r="R131" s="12">
        <v>80</v>
      </c>
      <c r="S131" s="12" t="s">
        <v>374</v>
      </c>
      <c r="T131" s="12">
        <v>104</v>
      </c>
      <c r="U131" s="12">
        <v>104</v>
      </c>
      <c r="V131" s="12">
        <v>106</v>
      </c>
      <c r="W131" s="12">
        <v>106</v>
      </c>
      <c r="X131" s="12">
        <v>120</v>
      </c>
      <c r="Y131" s="12">
        <v>120</v>
      </c>
      <c r="Z131" s="12">
        <v>131</v>
      </c>
      <c r="AA131" s="12">
        <v>140</v>
      </c>
    </row>
    <row r="132" spans="1:27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 spans="1:27" x14ac:dyDescent="0.2">
      <c r="A133" s="13">
        <v>45422</v>
      </c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 spans="1:27" x14ac:dyDescent="0.2">
      <c r="A134" s="12" t="s">
        <v>375</v>
      </c>
      <c r="B134" s="12">
        <v>135</v>
      </c>
      <c r="C134" s="12">
        <v>138</v>
      </c>
      <c r="D134" s="12">
        <v>120</v>
      </c>
      <c r="E134" s="12">
        <v>123</v>
      </c>
      <c r="F134" s="12">
        <v>106</v>
      </c>
      <c r="G134" s="12">
        <v>112</v>
      </c>
      <c r="H134" s="12">
        <v>93</v>
      </c>
      <c r="I134" s="12">
        <v>114</v>
      </c>
      <c r="J134" s="12" t="s">
        <v>376</v>
      </c>
      <c r="K134" s="12">
        <v>116</v>
      </c>
      <c r="L134" s="12">
        <v>125</v>
      </c>
      <c r="M134" s="12">
        <v>90</v>
      </c>
      <c r="N134" s="12">
        <v>93</v>
      </c>
      <c r="O134" s="12">
        <v>81</v>
      </c>
      <c r="P134" s="12">
        <v>84</v>
      </c>
      <c r="Q134" s="12">
        <v>80</v>
      </c>
      <c r="R134" s="12">
        <v>80</v>
      </c>
      <c r="S134" s="12" t="s">
        <v>377</v>
      </c>
      <c r="T134" s="12">
        <v>104</v>
      </c>
      <c r="U134" s="12">
        <v>104</v>
      </c>
      <c r="V134" s="12">
        <v>106</v>
      </c>
      <c r="W134" s="12">
        <v>112</v>
      </c>
      <c r="X134" s="12">
        <v>117</v>
      </c>
      <c r="Y134" s="12">
        <v>117</v>
      </c>
      <c r="Z134" s="12">
        <v>131</v>
      </c>
      <c r="AA134" s="12">
        <v>134</v>
      </c>
    </row>
    <row r="135" spans="1:27" ht="20" customHeight="1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 spans="1:27" x14ac:dyDescent="0.2">
      <c r="A136" s="1">
        <v>45428</v>
      </c>
    </row>
    <row r="137" spans="1:27" x14ac:dyDescent="0.2">
      <c r="A137" s="12" t="s">
        <v>282</v>
      </c>
      <c r="B137" s="12">
        <v>129</v>
      </c>
      <c r="C137" s="12">
        <v>132</v>
      </c>
      <c r="D137" s="12">
        <v>111</v>
      </c>
      <c r="E137" s="12">
        <v>129</v>
      </c>
      <c r="F137" s="12">
        <v>121</v>
      </c>
      <c r="G137" s="12">
        <v>121</v>
      </c>
      <c r="H137" s="12">
        <v>135</v>
      </c>
      <c r="I137" s="12">
        <v>153</v>
      </c>
      <c r="J137" s="12" t="s">
        <v>283</v>
      </c>
      <c r="K137" s="12">
        <v>116</v>
      </c>
      <c r="L137" s="12">
        <v>116</v>
      </c>
      <c r="M137" s="12">
        <v>93</v>
      </c>
      <c r="N137" s="12">
        <v>93</v>
      </c>
      <c r="O137" s="12">
        <v>75</v>
      </c>
      <c r="P137" s="12">
        <v>87</v>
      </c>
      <c r="Q137" s="12">
        <v>80</v>
      </c>
      <c r="R137" s="12">
        <v>80</v>
      </c>
      <c r="S137" s="12" t="s">
        <v>284</v>
      </c>
      <c r="T137" s="12">
        <v>104</v>
      </c>
      <c r="U137" s="12">
        <v>107</v>
      </c>
      <c r="V137" s="12">
        <v>91</v>
      </c>
      <c r="W137" s="12">
        <v>109</v>
      </c>
      <c r="X137" s="12">
        <v>117</v>
      </c>
      <c r="Y137" s="12">
        <v>117</v>
      </c>
      <c r="Z137" s="12">
        <v>131</v>
      </c>
      <c r="AA137" s="12">
        <v>131</v>
      </c>
    </row>
    <row r="138" spans="1:27" x14ac:dyDescent="0.2">
      <c r="A138" s="12" t="s">
        <v>285</v>
      </c>
      <c r="B138" s="12">
        <v>129</v>
      </c>
      <c r="C138" s="12">
        <v>132</v>
      </c>
      <c r="D138" s="12">
        <v>111</v>
      </c>
      <c r="E138" s="12">
        <v>129</v>
      </c>
      <c r="F138" s="12">
        <v>121</v>
      </c>
      <c r="G138" s="12">
        <v>121</v>
      </c>
      <c r="H138" s="12">
        <v>135</v>
      </c>
      <c r="I138" s="12">
        <v>153</v>
      </c>
      <c r="J138" s="12" t="s">
        <v>286</v>
      </c>
      <c r="K138" s="12">
        <v>116</v>
      </c>
      <c r="L138" s="12">
        <v>116</v>
      </c>
      <c r="M138" s="12">
        <v>93</v>
      </c>
      <c r="N138" s="12">
        <v>93</v>
      </c>
      <c r="O138" s="12">
        <v>75</v>
      </c>
      <c r="P138" s="12">
        <v>87</v>
      </c>
      <c r="Q138" s="12">
        <v>80</v>
      </c>
      <c r="R138" s="12">
        <v>80</v>
      </c>
      <c r="S138" s="12" t="s">
        <v>287</v>
      </c>
      <c r="T138" s="12">
        <v>104</v>
      </c>
      <c r="U138" s="12">
        <v>107</v>
      </c>
      <c r="V138" s="12">
        <v>91</v>
      </c>
      <c r="W138" s="12">
        <v>109</v>
      </c>
      <c r="X138" s="12">
        <v>117</v>
      </c>
      <c r="Y138" s="12">
        <v>117</v>
      </c>
      <c r="Z138" s="12">
        <v>131</v>
      </c>
      <c r="AA138" s="12">
        <v>131</v>
      </c>
    </row>
    <row r="139" spans="1:27" x14ac:dyDescent="0.2">
      <c r="A139" s="12" t="s">
        <v>288</v>
      </c>
      <c r="B139" s="12">
        <v>129</v>
      </c>
      <c r="C139" s="12">
        <v>132</v>
      </c>
      <c r="D139" s="12">
        <v>111</v>
      </c>
      <c r="E139" s="12">
        <v>129</v>
      </c>
      <c r="F139" s="12">
        <v>103</v>
      </c>
      <c r="G139" s="12">
        <v>121</v>
      </c>
      <c r="H139" s="12">
        <v>141</v>
      </c>
      <c r="I139" s="12">
        <v>153</v>
      </c>
      <c r="J139" s="12" t="s">
        <v>289</v>
      </c>
      <c r="K139" s="12">
        <v>116</v>
      </c>
      <c r="L139" s="12">
        <v>116</v>
      </c>
      <c r="M139" s="12">
        <v>90</v>
      </c>
      <c r="N139" s="12">
        <v>93</v>
      </c>
      <c r="O139" s="12">
        <v>81</v>
      </c>
      <c r="P139" s="12">
        <v>87</v>
      </c>
      <c r="Q139" s="12">
        <v>80</v>
      </c>
      <c r="R139" s="12">
        <v>80</v>
      </c>
      <c r="S139" s="12" t="s">
        <v>290</v>
      </c>
      <c r="T139" s="12">
        <v>104</v>
      </c>
      <c r="U139" s="12">
        <v>107</v>
      </c>
      <c r="V139" s="12">
        <v>91</v>
      </c>
      <c r="W139" s="12">
        <v>109</v>
      </c>
      <c r="X139" s="12">
        <v>117</v>
      </c>
      <c r="Y139" s="12">
        <v>117</v>
      </c>
      <c r="Z139" s="12">
        <v>131</v>
      </c>
      <c r="AA139" s="12">
        <v>131</v>
      </c>
    </row>
    <row r="140" spans="1:27" x14ac:dyDescent="0.2">
      <c r="A140" s="12" t="s">
        <v>291</v>
      </c>
      <c r="B140" s="12">
        <v>129</v>
      </c>
      <c r="C140" s="12">
        <v>132</v>
      </c>
      <c r="D140" s="12">
        <v>111</v>
      </c>
      <c r="E140" s="12">
        <v>129</v>
      </c>
      <c r="F140" s="12">
        <v>121</v>
      </c>
      <c r="G140" s="12">
        <v>121</v>
      </c>
      <c r="H140" s="12">
        <v>135</v>
      </c>
      <c r="I140" s="12">
        <v>153</v>
      </c>
      <c r="J140" s="12" t="s">
        <v>292</v>
      </c>
      <c r="K140" s="12">
        <v>116</v>
      </c>
      <c r="L140" s="12">
        <v>116</v>
      </c>
      <c r="M140" s="12">
        <v>93</v>
      </c>
      <c r="N140" s="12">
        <v>93</v>
      </c>
      <c r="O140" s="12">
        <v>75</v>
      </c>
      <c r="P140" s="12">
        <v>87</v>
      </c>
      <c r="Q140" s="12">
        <v>80</v>
      </c>
      <c r="R140" s="12">
        <v>80</v>
      </c>
      <c r="S140" s="12" t="s">
        <v>293</v>
      </c>
      <c r="T140" s="12">
        <v>104</v>
      </c>
      <c r="U140" s="12">
        <v>107</v>
      </c>
      <c r="V140" s="12">
        <v>91</v>
      </c>
      <c r="W140" s="12">
        <v>109</v>
      </c>
      <c r="X140" s="12">
        <v>117</v>
      </c>
      <c r="Y140" s="12">
        <v>117</v>
      </c>
      <c r="Z140" s="12">
        <v>131</v>
      </c>
      <c r="AA140" s="12">
        <v>131</v>
      </c>
    </row>
    <row r="141" spans="1:27" x14ac:dyDescent="0.2">
      <c r="A141" s="12" t="s">
        <v>294</v>
      </c>
      <c r="B141" s="12">
        <v>129</v>
      </c>
      <c r="C141" s="12">
        <v>132</v>
      </c>
      <c r="D141" s="12">
        <v>111</v>
      </c>
      <c r="E141" s="12">
        <v>129</v>
      </c>
      <c r="F141" s="12">
        <v>121</v>
      </c>
      <c r="G141" s="12">
        <v>121</v>
      </c>
      <c r="H141" s="12">
        <v>135</v>
      </c>
      <c r="I141" s="12">
        <v>153</v>
      </c>
      <c r="J141" s="12" t="s">
        <v>295</v>
      </c>
      <c r="K141" s="12">
        <v>116</v>
      </c>
      <c r="L141" s="12">
        <v>116</v>
      </c>
      <c r="M141" s="12">
        <v>93</v>
      </c>
      <c r="N141" s="12">
        <v>93</v>
      </c>
      <c r="O141" s="12">
        <v>75</v>
      </c>
      <c r="P141" s="12">
        <v>87</v>
      </c>
      <c r="Q141" s="12">
        <v>80</v>
      </c>
      <c r="R141" s="12">
        <v>80</v>
      </c>
      <c r="S141" s="12" t="s">
        <v>296</v>
      </c>
      <c r="T141" s="12">
        <v>104</v>
      </c>
      <c r="U141" s="12">
        <v>107</v>
      </c>
      <c r="V141" s="12">
        <v>91</v>
      </c>
      <c r="W141" s="12">
        <v>109</v>
      </c>
      <c r="X141" s="12">
        <v>117</v>
      </c>
      <c r="Y141" s="12">
        <v>117</v>
      </c>
      <c r="Z141" s="12">
        <v>131</v>
      </c>
      <c r="AA141" s="12">
        <v>131</v>
      </c>
    </row>
    <row r="142" spans="1:27" x14ac:dyDescent="0.2">
      <c r="A142" s="12" t="s">
        <v>297</v>
      </c>
      <c r="B142" s="12">
        <v>126</v>
      </c>
      <c r="C142" s="12">
        <v>129</v>
      </c>
      <c r="D142" s="12">
        <v>111</v>
      </c>
      <c r="E142" s="12">
        <v>126</v>
      </c>
      <c r="F142" s="12">
        <v>94</v>
      </c>
      <c r="G142" s="12">
        <v>118</v>
      </c>
      <c r="H142" s="12">
        <v>123</v>
      </c>
      <c r="I142" s="12">
        <v>147</v>
      </c>
      <c r="J142" s="12" t="s">
        <v>298</v>
      </c>
      <c r="K142" s="12">
        <v>116</v>
      </c>
      <c r="L142" s="12">
        <v>116</v>
      </c>
      <c r="M142" s="12">
        <v>90</v>
      </c>
      <c r="N142" s="12">
        <v>93</v>
      </c>
      <c r="O142" s="12">
        <v>81</v>
      </c>
      <c r="P142" s="12">
        <v>90</v>
      </c>
      <c r="Q142" s="12">
        <v>80</v>
      </c>
      <c r="R142" s="12">
        <v>83</v>
      </c>
      <c r="S142" s="12" t="s">
        <v>299</v>
      </c>
      <c r="T142" s="12">
        <v>104</v>
      </c>
      <c r="U142" s="12">
        <v>104</v>
      </c>
      <c r="V142" s="12">
        <v>106</v>
      </c>
      <c r="W142" s="12">
        <v>106</v>
      </c>
      <c r="X142" s="12">
        <v>117</v>
      </c>
      <c r="Y142" s="12">
        <v>117</v>
      </c>
      <c r="Z142" s="12">
        <v>134</v>
      </c>
      <c r="AA142" s="12">
        <v>137</v>
      </c>
    </row>
    <row r="143" spans="1:27" x14ac:dyDescent="0.2">
      <c r="A143" s="12" t="s">
        <v>300</v>
      </c>
      <c r="B143" s="12">
        <v>126</v>
      </c>
      <c r="C143" s="12">
        <v>129</v>
      </c>
      <c r="D143" s="12">
        <v>111</v>
      </c>
      <c r="E143" s="12">
        <v>126</v>
      </c>
      <c r="F143" s="12">
        <v>94</v>
      </c>
      <c r="G143" s="12">
        <v>118</v>
      </c>
      <c r="H143" s="12">
        <v>123</v>
      </c>
      <c r="I143" s="12">
        <v>147</v>
      </c>
      <c r="J143" s="12" t="s">
        <v>301</v>
      </c>
      <c r="K143" s="12">
        <v>116</v>
      </c>
      <c r="L143" s="12">
        <v>116</v>
      </c>
      <c r="M143" s="12">
        <v>90</v>
      </c>
      <c r="N143" s="12">
        <v>93</v>
      </c>
      <c r="O143" s="12">
        <v>81</v>
      </c>
      <c r="P143" s="12">
        <v>90</v>
      </c>
      <c r="Q143" s="12">
        <v>80</v>
      </c>
      <c r="R143" s="12">
        <v>83</v>
      </c>
      <c r="S143" s="12" t="s">
        <v>302</v>
      </c>
      <c r="T143" s="12">
        <v>104</v>
      </c>
      <c r="U143" s="12">
        <v>104</v>
      </c>
      <c r="V143" s="12">
        <v>106</v>
      </c>
      <c r="W143" s="12">
        <v>106</v>
      </c>
      <c r="X143" s="12">
        <v>117</v>
      </c>
      <c r="Y143" s="12">
        <v>117</v>
      </c>
      <c r="Z143" s="12">
        <v>134</v>
      </c>
      <c r="AA143" s="12">
        <v>137</v>
      </c>
    </row>
    <row r="144" spans="1:27" x14ac:dyDescent="0.2">
      <c r="A144" s="12" t="s">
        <v>303</v>
      </c>
      <c r="B144" s="12">
        <v>135</v>
      </c>
      <c r="C144" s="12">
        <v>135</v>
      </c>
      <c r="D144" s="12">
        <v>111</v>
      </c>
      <c r="E144" s="12">
        <v>132</v>
      </c>
      <c r="F144" s="12">
        <v>100</v>
      </c>
      <c r="G144" s="12">
        <v>103</v>
      </c>
      <c r="H144" s="12">
        <v>123</v>
      </c>
      <c r="I144" s="12">
        <v>123</v>
      </c>
      <c r="J144" s="12" t="s">
        <v>304</v>
      </c>
      <c r="K144" s="12">
        <v>116</v>
      </c>
      <c r="L144" s="12">
        <v>116</v>
      </c>
      <c r="M144" s="12">
        <v>90</v>
      </c>
      <c r="N144" s="12">
        <v>96</v>
      </c>
      <c r="O144" s="12">
        <v>75</v>
      </c>
      <c r="P144" s="12">
        <v>81</v>
      </c>
      <c r="Q144" s="12">
        <v>80</v>
      </c>
      <c r="R144" s="12">
        <v>80</v>
      </c>
      <c r="S144" s="12" t="s">
        <v>305</v>
      </c>
      <c r="T144" s="12">
        <v>104</v>
      </c>
      <c r="U144" s="12">
        <v>107</v>
      </c>
      <c r="V144" s="12">
        <v>106</v>
      </c>
      <c r="W144" s="12">
        <v>112</v>
      </c>
      <c r="X144" s="12">
        <v>120</v>
      </c>
      <c r="Y144" s="12">
        <v>120</v>
      </c>
      <c r="Z144" s="12">
        <v>131</v>
      </c>
      <c r="AA144" s="12">
        <v>131</v>
      </c>
    </row>
    <row r="145" spans="1:27" x14ac:dyDescent="0.2">
      <c r="A145" s="12" t="s">
        <v>306</v>
      </c>
      <c r="B145" s="12">
        <v>138</v>
      </c>
      <c r="C145" s="12">
        <v>138</v>
      </c>
      <c r="D145" s="12">
        <v>111</v>
      </c>
      <c r="E145" s="12">
        <v>138</v>
      </c>
      <c r="F145" s="12">
        <v>103</v>
      </c>
      <c r="G145" s="12">
        <v>118</v>
      </c>
      <c r="H145" s="12">
        <v>114</v>
      </c>
      <c r="I145" s="12">
        <v>144</v>
      </c>
      <c r="J145" s="12" t="s">
        <v>307</v>
      </c>
      <c r="K145" s="12">
        <v>116</v>
      </c>
      <c r="L145" s="12">
        <v>116</v>
      </c>
      <c r="M145" s="12">
        <v>90</v>
      </c>
      <c r="N145" s="12">
        <v>99</v>
      </c>
      <c r="O145" s="12">
        <v>81</v>
      </c>
      <c r="P145" s="12">
        <v>90</v>
      </c>
      <c r="Q145" s="12">
        <v>80</v>
      </c>
      <c r="R145" s="12">
        <v>80</v>
      </c>
      <c r="S145" s="12" t="s">
        <v>308</v>
      </c>
      <c r="T145" s="12">
        <v>104</v>
      </c>
      <c r="U145" s="12">
        <v>104</v>
      </c>
      <c r="V145" s="12">
        <v>106</v>
      </c>
      <c r="W145" s="12">
        <v>109</v>
      </c>
      <c r="X145" s="12">
        <v>108</v>
      </c>
      <c r="Y145" s="12">
        <v>111</v>
      </c>
      <c r="Z145" s="12">
        <v>125</v>
      </c>
      <c r="AA145" s="12">
        <v>128</v>
      </c>
    </row>
    <row r="146" spans="1:27" x14ac:dyDescent="0.2">
      <c r="A146" s="12" t="s">
        <v>309</v>
      </c>
      <c r="B146" s="12">
        <v>129</v>
      </c>
      <c r="C146" s="12">
        <v>129</v>
      </c>
      <c r="D146" s="12">
        <v>123</v>
      </c>
      <c r="E146" s="12">
        <v>126</v>
      </c>
      <c r="F146" s="12">
        <v>100</v>
      </c>
      <c r="G146" s="12">
        <v>103</v>
      </c>
      <c r="H146" s="12">
        <v>135</v>
      </c>
      <c r="I146" s="12">
        <v>147</v>
      </c>
      <c r="J146" s="12" t="s">
        <v>310</v>
      </c>
      <c r="K146" s="12">
        <v>116</v>
      </c>
      <c r="L146" s="12">
        <v>116</v>
      </c>
      <c r="M146" s="12">
        <v>93</v>
      </c>
      <c r="N146" s="12">
        <v>96</v>
      </c>
      <c r="O146" s="12">
        <v>81</v>
      </c>
      <c r="P146" s="12">
        <v>81</v>
      </c>
      <c r="Q146" s="12">
        <v>80</v>
      </c>
      <c r="R146" s="12">
        <v>80</v>
      </c>
      <c r="S146" s="12" t="s">
        <v>311</v>
      </c>
      <c r="T146" s="12">
        <v>92</v>
      </c>
      <c r="U146" s="12">
        <v>107</v>
      </c>
      <c r="V146" s="12">
        <v>106</v>
      </c>
      <c r="W146" s="12">
        <v>115</v>
      </c>
      <c r="X146" s="12">
        <v>111</v>
      </c>
      <c r="Y146" s="12">
        <v>111</v>
      </c>
      <c r="Z146" s="12">
        <v>122</v>
      </c>
      <c r="AA146" s="12">
        <v>131</v>
      </c>
    </row>
    <row r="148" spans="1:27" x14ac:dyDescent="0.2">
      <c r="A148" s="1">
        <v>45482</v>
      </c>
    </row>
    <row r="149" spans="1:27" x14ac:dyDescent="0.2">
      <c r="A149" s="21" t="s">
        <v>388</v>
      </c>
      <c r="B149" s="21">
        <v>129</v>
      </c>
      <c r="C149" s="21">
        <v>135</v>
      </c>
      <c r="D149" s="21">
        <v>126</v>
      </c>
      <c r="E149" s="21">
        <v>129</v>
      </c>
      <c r="F149" s="21">
        <v>115</v>
      </c>
      <c r="G149" s="21">
        <v>118</v>
      </c>
      <c r="H149" s="21">
        <v>126</v>
      </c>
      <c r="I149" s="21">
        <v>147</v>
      </c>
      <c r="J149" t="s">
        <v>389</v>
      </c>
      <c r="K149">
        <v>116</v>
      </c>
      <c r="L149">
        <v>116</v>
      </c>
      <c r="M149">
        <v>90</v>
      </c>
      <c r="N149">
        <v>93</v>
      </c>
      <c r="O149">
        <v>84</v>
      </c>
      <c r="P149">
        <v>87</v>
      </c>
      <c r="Q149">
        <v>80</v>
      </c>
      <c r="R149">
        <v>80</v>
      </c>
      <c r="S149" t="s">
        <v>390</v>
      </c>
      <c r="T149">
        <v>104</v>
      </c>
      <c r="U149">
        <v>104</v>
      </c>
      <c r="V149">
        <v>106</v>
      </c>
      <c r="W149">
        <v>109</v>
      </c>
      <c r="X149">
        <v>117</v>
      </c>
      <c r="Y149">
        <v>123</v>
      </c>
      <c r="Z149">
        <v>131</v>
      </c>
      <c r="AA149">
        <v>131</v>
      </c>
    </row>
    <row r="150" spans="1:27" x14ac:dyDescent="0.2">
      <c r="A150" s="21" t="s">
        <v>391</v>
      </c>
      <c r="B150" s="21">
        <v>129</v>
      </c>
      <c r="C150" s="21">
        <v>129</v>
      </c>
      <c r="D150" s="21">
        <v>111</v>
      </c>
      <c r="E150" s="21">
        <v>129</v>
      </c>
      <c r="F150" s="21">
        <v>100</v>
      </c>
      <c r="G150" s="21">
        <v>109</v>
      </c>
      <c r="H150" s="21">
        <v>93</v>
      </c>
      <c r="I150" s="21">
        <v>147</v>
      </c>
      <c r="J150" t="s">
        <v>392</v>
      </c>
      <c r="K150">
        <v>116</v>
      </c>
      <c r="L150">
        <v>116</v>
      </c>
      <c r="M150">
        <v>90</v>
      </c>
      <c r="N150">
        <v>90</v>
      </c>
      <c r="O150">
        <v>84</v>
      </c>
      <c r="P150">
        <v>84</v>
      </c>
      <c r="Q150">
        <v>80</v>
      </c>
      <c r="R150">
        <v>83</v>
      </c>
      <c r="S150" t="s">
        <v>393</v>
      </c>
      <c r="T150">
        <v>92</v>
      </c>
      <c r="U150">
        <v>107</v>
      </c>
      <c r="V150">
        <v>103</v>
      </c>
      <c r="W150">
        <v>103</v>
      </c>
      <c r="X150">
        <v>117</v>
      </c>
      <c r="Y150">
        <v>117</v>
      </c>
      <c r="Z150">
        <v>131</v>
      </c>
      <c r="AA150">
        <v>131</v>
      </c>
    </row>
    <row r="151" spans="1:27" ht="17" x14ac:dyDescent="0.2">
      <c r="A151" s="22" t="s">
        <v>394</v>
      </c>
      <c r="B151" s="22">
        <v>117</v>
      </c>
      <c r="C151" s="22">
        <v>129</v>
      </c>
      <c r="D151" s="22">
        <v>111</v>
      </c>
      <c r="E151" s="22">
        <v>129</v>
      </c>
      <c r="F151" s="22">
        <v>112</v>
      </c>
      <c r="G151" s="22">
        <v>124</v>
      </c>
      <c r="H151" s="22">
        <v>123</v>
      </c>
      <c r="I151" s="22">
        <v>156</v>
      </c>
      <c r="J151" t="s">
        <v>395</v>
      </c>
      <c r="K151">
        <v>116</v>
      </c>
      <c r="L151">
        <v>116</v>
      </c>
      <c r="M151">
        <v>90</v>
      </c>
      <c r="N151">
        <v>102</v>
      </c>
      <c r="O151">
        <v>87</v>
      </c>
      <c r="P151">
        <v>87</v>
      </c>
      <c r="Q151">
        <v>80</v>
      </c>
      <c r="R151">
        <v>83</v>
      </c>
      <c r="S151" t="s">
        <v>396</v>
      </c>
      <c r="T151">
        <v>92</v>
      </c>
      <c r="U151">
        <v>104</v>
      </c>
      <c r="V151">
        <v>106</v>
      </c>
      <c r="W151">
        <v>109</v>
      </c>
      <c r="X151">
        <v>117</v>
      </c>
      <c r="Y151">
        <v>120</v>
      </c>
      <c r="Z151">
        <v>140</v>
      </c>
      <c r="AA151">
        <v>140</v>
      </c>
    </row>
    <row r="152" spans="1:27" ht="17" x14ac:dyDescent="0.2">
      <c r="A152" s="22" t="s">
        <v>397</v>
      </c>
      <c r="B152" s="22">
        <v>126</v>
      </c>
      <c r="C152" s="22">
        <v>129</v>
      </c>
      <c r="D152" s="22">
        <v>114</v>
      </c>
      <c r="E152" s="22">
        <v>129</v>
      </c>
      <c r="F152" s="22">
        <v>106</v>
      </c>
      <c r="G152" s="22">
        <v>124</v>
      </c>
      <c r="H152" s="22">
        <v>120</v>
      </c>
      <c r="I152" s="22">
        <v>138</v>
      </c>
      <c r="J152" t="s">
        <v>398</v>
      </c>
      <c r="K152">
        <v>110</v>
      </c>
      <c r="L152">
        <v>110</v>
      </c>
      <c r="M152">
        <v>81</v>
      </c>
      <c r="N152">
        <v>81</v>
      </c>
      <c r="O152">
        <v>69</v>
      </c>
      <c r="P152">
        <v>75</v>
      </c>
      <c r="Q152">
        <v>68</v>
      </c>
      <c r="R152">
        <v>68</v>
      </c>
      <c r="S152" t="s">
        <v>399</v>
      </c>
      <c r="T152">
        <v>104</v>
      </c>
      <c r="U152">
        <v>110</v>
      </c>
      <c r="V152">
        <v>109</v>
      </c>
      <c r="W152">
        <v>112</v>
      </c>
      <c r="X152">
        <v>117</v>
      </c>
      <c r="Y152">
        <v>120</v>
      </c>
      <c r="Z152">
        <v>131</v>
      </c>
      <c r="AA152">
        <v>131</v>
      </c>
    </row>
    <row r="153" spans="1:27" ht="17" x14ac:dyDescent="0.2">
      <c r="A153" s="22" t="s">
        <v>400</v>
      </c>
      <c r="B153" s="22">
        <v>129</v>
      </c>
      <c r="C153" s="22">
        <v>129</v>
      </c>
      <c r="D153" s="22">
        <v>111</v>
      </c>
      <c r="E153" s="22">
        <v>135</v>
      </c>
      <c r="F153" s="22">
        <v>94</v>
      </c>
      <c r="G153" s="22">
        <v>94</v>
      </c>
      <c r="H153" s="22">
        <v>138</v>
      </c>
      <c r="I153" s="22">
        <v>147</v>
      </c>
      <c r="J153" s="22" t="s">
        <v>401</v>
      </c>
      <c r="K153" s="22">
        <v>116</v>
      </c>
      <c r="L153" s="22">
        <v>125</v>
      </c>
      <c r="M153" s="22">
        <v>90</v>
      </c>
      <c r="N153" s="22">
        <v>93</v>
      </c>
      <c r="O153" s="22">
        <v>81</v>
      </c>
      <c r="P153" s="22">
        <v>84</v>
      </c>
      <c r="Q153" s="22">
        <v>80</v>
      </c>
      <c r="R153" s="22">
        <v>80</v>
      </c>
      <c r="S153" t="s">
        <v>402</v>
      </c>
      <c r="T153">
        <v>104</v>
      </c>
      <c r="U153">
        <v>107</v>
      </c>
      <c r="V153">
        <v>91</v>
      </c>
      <c r="W153">
        <v>106</v>
      </c>
      <c r="X153">
        <v>117</v>
      </c>
      <c r="Y153">
        <v>120</v>
      </c>
      <c r="Z153">
        <v>134</v>
      </c>
      <c r="AA153">
        <v>140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2C195-7BC9-4499-8414-2E3DDFD711C2}">
  <dimension ref="A1:R100"/>
  <sheetViews>
    <sheetView workbookViewId="0">
      <selection activeCell="S2" sqref="S1:S2"/>
    </sheetView>
  </sheetViews>
  <sheetFormatPr baseColWidth="10" defaultColWidth="8.83203125" defaultRowHeight="16" x14ac:dyDescent="0.2"/>
  <cols>
    <col min="1" max="1" width="2.6640625" bestFit="1" customWidth="1"/>
    <col min="2" max="2" width="2.1640625" bestFit="1" customWidth="1"/>
    <col min="3" max="4" width="3" bestFit="1" customWidth="1"/>
    <col min="5" max="16" width="9.1640625" bestFit="1" customWidth="1"/>
    <col min="18" max="18" width="14" customWidth="1"/>
  </cols>
  <sheetData>
    <row r="1" spans="1:18" x14ac:dyDescent="0.2">
      <c r="A1" t="str">
        <f>'genotypes two column v2'!A1</f>
        <v>JA</v>
      </c>
      <c r="B1" t="str">
        <f>'genotypes two column v2'!B1</f>
        <v>A</v>
      </c>
      <c r="C1" t="str">
        <f>'genotypes two column v2'!C1</f>
        <v>T1</v>
      </c>
      <c r="D1">
        <f>'genotypes two column v2'!D1</f>
        <v>0</v>
      </c>
      <c r="E1" t="str">
        <f>TEXT('genotypes two column v2'!$E1, "000")&amp;TEXT('genotypes two column v2'!$F1, "000")</f>
        <v>129135</v>
      </c>
      <c r="F1" t="str">
        <f>TEXT('genotypes two column v2'!$G1, "000")&amp;TEXT('genotypes two column v2'!$H1, "000")</f>
        <v>126129</v>
      </c>
      <c r="G1" t="str">
        <f>TEXT('genotypes two column v2'!$I1, "000")&amp;TEXT('genotypes two column v2'!$J1, "000")</f>
        <v>115118</v>
      </c>
      <c r="H1" t="str">
        <f>TEXT('genotypes two column v2'!$K1, "000")&amp;TEXT('genotypes two column v2'!$L1, "000")</f>
        <v>126147</v>
      </c>
      <c r="I1" t="str">
        <f>TEXT('genotypes two column v2'!$M1, "000")&amp;TEXT('genotypes two column v2'!$N1, "000")</f>
        <v>116116</v>
      </c>
      <c r="J1" t="str">
        <f>TEXT('genotypes two column v2'!$O1, "000")&amp;TEXT('genotypes two column v2'!$P1, "000")</f>
        <v>090093</v>
      </c>
      <c r="K1" t="str">
        <f>TEXT('genotypes two column v2'!$Q1, "000")&amp;TEXT('genotypes two column v2'!$R1, "000")</f>
        <v>084087</v>
      </c>
      <c r="L1" t="str">
        <f>TEXT('genotypes two column v2'!$S1, "000")&amp;TEXT('genotypes two column v2'!$T1, "000")</f>
        <v>080080</v>
      </c>
      <c r="M1" t="str">
        <f>TEXT('genotypes two column v2'!$U1, "000")&amp;TEXT('genotypes two column v2'!$V1, "000")</f>
        <v>104104</v>
      </c>
      <c r="N1" t="str">
        <f>TEXT('genotypes two column v2'!$W1, "000")&amp;TEXT('genotypes two column v2'!$X1, "000")</f>
        <v>106109</v>
      </c>
      <c r="O1" t="str">
        <f>TEXT('genotypes two column v2'!$Y1, "000")&amp;TEXT('genotypes two column v2'!$Z1, "000")</f>
        <v>117123</v>
      </c>
      <c r="P1" t="str">
        <f>TEXT('genotypes two column v2'!$AA1, "000")&amp;TEXT('genotypes two column v2'!$AB1, "000")</f>
        <v>131131</v>
      </c>
      <c r="R1" t="str">
        <f>A1 &amp; "_" &amp; B1 &amp; "_" &amp; C1 &amp; "_" &amp; D1</f>
        <v>JA_A_T1_0</v>
      </c>
    </row>
    <row r="2" spans="1:18" x14ac:dyDescent="0.2">
      <c r="A2" t="str">
        <f>'genotypes two column v2'!A2</f>
        <v>JA</v>
      </c>
      <c r="B2" t="str">
        <f>'genotypes two column v2'!B2</f>
        <v>A</v>
      </c>
      <c r="C2" t="str">
        <f>'genotypes two column v2'!C2</f>
        <v>T1</v>
      </c>
      <c r="D2">
        <f>'genotypes two column v2'!D2</f>
        <v>3</v>
      </c>
      <c r="E2" t="str">
        <f>TEXT('genotypes two column v2'!$E2, "000")&amp;TEXT('genotypes two column v2'!$F2, "000")</f>
        <v>132135</v>
      </c>
      <c r="F2" t="str">
        <f>TEXT('genotypes two column v2'!$G2, "000")&amp;TEXT('genotypes two column v2'!$H2, "000")</f>
        <v>111111</v>
      </c>
      <c r="G2" t="str">
        <f>TEXT('genotypes two column v2'!$I2, "000")&amp;TEXT('genotypes two column v2'!$J2, "000")</f>
        <v>103115</v>
      </c>
      <c r="H2" t="str">
        <f>TEXT('genotypes two column v2'!$K2, "000")&amp;TEXT('genotypes two column v2'!$L2, "000")</f>
        <v>114132</v>
      </c>
      <c r="I2" t="str">
        <f>TEXT('genotypes two column v2'!$M2, "000")&amp;TEXT('genotypes two column v2'!$N2, "000")</f>
        <v>116125</v>
      </c>
      <c r="J2" t="str">
        <f>TEXT('genotypes two column v2'!$O2, "000")&amp;TEXT('genotypes two column v2'!$P2, "000")</f>
        <v>090090</v>
      </c>
      <c r="K2" t="str">
        <f>TEXT('genotypes two column v2'!$Q2, "000")&amp;TEXT('genotypes two column v2'!$R2, "000")</f>
        <v>084087</v>
      </c>
      <c r="L2" t="str">
        <f>TEXT('genotypes two column v2'!$S2, "000")&amp;TEXT('genotypes two column v2'!$T2, "000")</f>
        <v>080080</v>
      </c>
      <c r="M2" t="str">
        <f>TEXT('genotypes two column v2'!$U2, "000")&amp;TEXT('genotypes two column v2'!$V2, "000")</f>
        <v>092104</v>
      </c>
      <c r="N2" t="str">
        <f>TEXT('genotypes two column v2'!$W2, "000")&amp;TEXT('genotypes two column v2'!$X2, "000")</f>
        <v>103115</v>
      </c>
      <c r="O2" t="str">
        <f>TEXT('genotypes two column v2'!$Y2, "000")&amp;TEXT('genotypes two column v2'!$Z2, "000")</f>
        <v>111111</v>
      </c>
      <c r="P2" t="str">
        <f>TEXT('genotypes two column v2'!$AA2, "000")&amp;TEXT('genotypes two column v2'!$AB2, "000")</f>
        <v>140143</v>
      </c>
      <c r="R2" t="str">
        <f t="shared" ref="R2:R65" si="0">A2 &amp; "_" &amp; B2 &amp; "_" &amp; C2 &amp; "_" &amp; D2</f>
        <v>JA_A_T1_3</v>
      </c>
    </row>
    <row r="3" spans="1:18" x14ac:dyDescent="0.2">
      <c r="A3" t="str">
        <f>'genotypes two column v2'!A3</f>
        <v>JA</v>
      </c>
      <c r="B3" t="str">
        <f>'genotypes two column v2'!B3</f>
        <v>A</v>
      </c>
      <c r="C3" t="str">
        <f>'genotypes two column v2'!C3</f>
        <v>T1</v>
      </c>
      <c r="D3">
        <f>'genotypes two column v2'!D3</f>
        <v>6</v>
      </c>
      <c r="E3" t="str">
        <f>TEXT('genotypes two column v2'!$E3, "000")&amp;TEXT('genotypes two column v2'!$F3, "000")</f>
        <v>120168</v>
      </c>
      <c r="F3" t="str">
        <f>TEXT('genotypes two column v2'!$G3, "000")&amp;TEXT('genotypes two column v2'!$H3, "000")</f>
        <v>126126</v>
      </c>
      <c r="G3" t="str">
        <f>TEXT('genotypes two column v2'!$I3, "000")&amp;TEXT('genotypes two column v2'!$J3, "000")</f>
        <v>103103</v>
      </c>
      <c r="H3" t="str">
        <f>TEXT('genotypes two column v2'!$K3, "000")&amp;TEXT('genotypes two column v2'!$L3, "000")</f>
        <v>147156</v>
      </c>
      <c r="I3" t="str">
        <f>TEXT('genotypes two column v2'!$M3, "000")&amp;TEXT('genotypes two column v2'!$N3, "000")</f>
        <v>116116</v>
      </c>
      <c r="J3" t="str">
        <f>TEXT('genotypes two column v2'!$O3, "000")&amp;TEXT('genotypes two column v2'!$P3, "000")</f>
        <v>090096</v>
      </c>
      <c r="K3" t="str">
        <f>TEXT('genotypes two column v2'!$Q3, "000")&amp;TEXT('genotypes two column v2'!$R3, "000")</f>
        <v>087090</v>
      </c>
      <c r="L3" t="str">
        <f>TEXT('genotypes two column v2'!$S3, "000")&amp;TEXT('genotypes two column v2'!$T3, "000")</f>
        <v>080080</v>
      </c>
      <c r="M3" t="str">
        <f>TEXT('genotypes two column v2'!$U3, "000")&amp;TEXT('genotypes two column v2'!$V3, "000")</f>
        <v>104104</v>
      </c>
      <c r="N3" t="str">
        <f>TEXT('genotypes two column v2'!$W3, "000")&amp;TEXT('genotypes two column v2'!$X3, "000")</f>
        <v>106109</v>
      </c>
      <c r="O3" t="str">
        <f>TEXT('genotypes two column v2'!$Y3, "000")&amp;TEXT('genotypes two column v2'!$Z3, "000")</f>
        <v>120120</v>
      </c>
      <c r="P3" t="str">
        <f>TEXT('genotypes two column v2'!$AA3, "000")&amp;TEXT('genotypes two column v2'!$AB3, "000")</f>
        <v>131131</v>
      </c>
      <c r="R3" t="str">
        <f t="shared" si="0"/>
        <v>JA_A_T1_6</v>
      </c>
    </row>
    <row r="4" spans="1:18" x14ac:dyDescent="0.2">
      <c r="A4" t="str">
        <f>'genotypes two column v2'!A4</f>
        <v>JA</v>
      </c>
      <c r="B4" t="str">
        <f>'genotypes two column v2'!B4</f>
        <v>A</v>
      </c>
      <c r="C4" t="str">
        <f>'genotypes two column v2'!C4</f>
        <v>T1</v>
      </c>
      <c r="D4">
        <f>'genotypes two column v2'!D4</f>
        <v>9</v>
      </c>
      <c r="E4" t="str">
        <f>TEXT('genotypes two column v2'!$E4, "000")&amp;TEXT('genotypes two column v2'!$F4, "000")</f>
        <v>132138</v>
      </c>
      <c r="F4" t="str">
        <f>TEXT('genotypes two column v2'!$G4, "000")&amp;TEXT('genotypes two column v2'!$H4, "000")</f>
        <v>111138</v>
      </c>
      <c r="G4" t="str">
        <f>TEXT('genotypes two column v2'!$I4, "000")&amp;TEXT('genotypes two column v2'!$J4, "000")</f>
        <v>106148</v>
      </c>
      <c r="H4" t="str">
        <f>TEXT('genotypes two column v2'!$K4, "000")&amp;TEXT('genotypes two column v2'!$L4, "000")</f>
        <v>138159</v>
      </c>
      <c r="I4" t="str">
        <f>TEXT('genotypes two column v2'!$M4, "000")&amp;TEXT('genotypes two column v2'!$N4, "000")</f>
        <v>116116</v>
      </c>
      <c r="J4" t="str">
        <f>TEXT('genotypes two column v2'!$O4, "000")&amp;TEXT('genotypes two column v2'!$P4, "000")</f>
        <v>093102</v>
      </c>
      <c r="K4" t="str">
        <f>TEXT('genotypes two column v2'!$Q4, "000")&amp;TEXT('genotypes two column v2'!$R4, "000")</f>
        <v>084084</v>
      </c>
      <c r="L4" t="str">
        <f>TEXT('genotypes two column v2'!$S4, "000")&amp;TEXT('genotypes two column v2'!$T4, "000")</f>
        <v>080080</v>
      </c>
      <c r="M4" t="str">
        <f>TEXT('genotypes two column v2'!$U4, "000")&amp;TEXT('genotypes two column v2'!$V4, "000")</f>
        <v>104104</v>
      </c>
      <c r="N4" t="str">
        <f>TEXT('genotypes two column v2'!$W4, "000")&amp;TEXT('genotypes two column v2'!$X4, "000")</f>
        <v>106106</v>
      </c>
      <c r="O4" t="str">
        <f>TEXT('genotypes two column v2'!$Y4, "000")&amp;TEXT('genotypes two column v2'!$Z4, "000")</f>
        <v>117123</v>
      </c>
      <c r="P4" t="str">
        <f>TEXT('genotypes two column v2'!$AA4, "000")&amp;TEXT('genotypes two column v2'!$AB4, "000")</f>
        <v>131140</v>
      </c>
      <c r="R4" t="str">
        <f t="shared" si="0"/>
        <v>JA_A_T1_9</v>
      </c>
    </row>
    <row r="5" spans="1:18" x14ac:dyDescent="0.2">
      <c r="A5" t="str">
        <f>'genotypes two column v2'!A5</f>
        <v>JA</v>
      </c>
      <c r="B5" t="str">
        <f>'genotypes two column v2'!B5</f>
        <v>A</v>
      </c>
      <c r="C5" t="str">
        <f>'genotypes two column v2'!C5</f>
        <v>T1</v>
      </c>
      <c r="D5">
        <f>'genotypes two column v2'!D5</f>
        <v>12</v>
      </c>
      <c r="E5" t="str">
        <f>TEXT('genotypes two column v2'!$E5, "000")&amp;TEXT('genotypes two column v2'!$F5, "000")</f>
        <v>135138</v>
      </c>
      <c r="F5" t="str">
        <f>TEXT('genotypes two column v2'!$G5, "000")&amp;TEXT('genotypes two column v2'!$H5, "000")</f>
        <v>120123</v>
      </c>
      <c r="G5" t="str">
        <f>TEXT('genotypes two column v2'!$I5, "000")&amp;TEXT('genotypes two column v2'!$J5, "000")</f>
        <v>106112</v>
      </c>
      <c r="H5" t="str">
        <f>TEXT('genotypes two column v2'!$K5, "000")&amp;TEXT('genotypes two column v2'!$L5, "000")</f>
        <v>093114</v>
      </c>
      <c r="I5" t="str">
        <f>TEXT('genotypes two column v2'!$M5, "000")&amp;TEXT('genotypes two column v2'!$N5, "000")</f>
        <v>116125</v>
      </c>
      <c r="J5" t="str">
        <f>TEXT('genotypes two column v2'!$O5, "000")&amp;TEXT('genotypes two column v2'!$P5, "000")</f>
        <v>090093</v>
      </c>
      <c r="K5" t="str">
        <f>TEXT('genotypes two column v2'!$Q5, "000")&amp;TEXT('genotypes two column v2'!$R5, "000")</f>
        <v>081084</v>
      </c>
      <c r="L5" t="str">
        <f>TEXT('genotypes two column v2'!$S5, "000")&amp;TEXT('genotypes two column v2'!$T5, "000")</f>
        <v>080080</v>
      </c>
      <c r="M5" t="str">
        <f>TEXT('genotypes two column v2'!$U5, "000")&amp;TEXT('genotypes two column v2'!$V5, "000")</f>
        <v>104104</v>
      </c>
      <c r="N5" t="str">
        <f>TEXT('genotypes two column v2'!$W5, "000")&amp;TEXT('genotypes two column v2'!$X5, "000")</f>
        <v>106112</v>
      </c>
      <c r="O5" t="str">
        <f>TEXT('genotypes two column v2'!$Y5, "000")&amp;TEXT('genotypes two column v2'!$Z5, "000")</f>
        <v>117117</v>
      </c>
      <c r="P5" t="str">
        <f>TEXT('genotypes two column v2'!$AA5, "000")&amp;TEXT('genotypes two column v2'!$AB5, "000")</f>
        <v>131134</v>
      </c>
      <c r="R5" t="str">
        <f t="shared" si="0"/>
        <v>JA_A_T1_12</v>
      </c>
    </row>
    <row r="6" spans="1:18" x14ac:dyDescent="0.2">
      <c r="A6" t="str">
        <f>'genotypes two column v2'!A6</f>
        <v>JA</v>
      </c>
      <c r="B6" t="str">
        <f>'genotypes two column v2'!B6</f>
        <v>A</v>
      </c>
      <c r="C6" t="str">
        <f>'genotypes two column v2'!C6</f>
        <v>T1</v>
      </c>
      <c r="D6">
        <f>'genotypes two column v2'!D6</f>
        <v>15</v>
      </c>
      <c r="E6" t="str">
        <f>TEXT('genotypes two column v2'!$E6, "000")&amp;TEXT('genotypes two column v2'!$F6, "000")</f>
        <v>126141</v>
      </c>
      <c r="F6" t="str">
        <f>TEXT('genotypes two column v2'!$G6, "000")&amp;TEXT('genotypes two column v2'!$H6, "000")</f>
        <v>129129</v>
      </c>
      <c r="G6" t="str">
        <f>TEXT('genotypes two column v2'!$I6, "000")&amp;TEXT('genotypes two column v2'!$J6, "000")</f>
        <v>103103</v>
      </c>
      <c r="H6" t="str">
        <f>TEXT('genotypes two column v2'!$K6, "000")&amp;TEXT('genotypes two column v2'!$L6, "000")</f>
        <v>141141</v>
      </c>
      <c r="I6" t="str">
        <f>TEXT('genotypes two column v2'!$M6, "000")&amp;TEXT('genotypes two column v2'!$N6, "000")</f>
        <v>116116</v>
      </c>
      <c r="J6" t="str">
        <f>TEXT('genotypes two column v2'!$O6, "000")&amp;TEXT('genotypes two column v2'!$P6, "000")</f>
        <v>093093</v>
      </c>
      <c r="K6" t="str">
        <f>TEXT('genotypes two column v2'!$Q6, "000")&amp;TEXT('genotypes two column v2'!$R6, "000")</f>
        <v>084084</v>
      </c>
      <c r="L6" t="str">
        <f>TEXT('genotypes two column v2'!$S6, "000")&amp;TEXT('genotypes two column v2'!$T6, "000")</f>
        <v>080080</v>
      </c>
      <c r="M6" t="str">
        <f>TEXT('genotypes two column v2'!$U6, "000")&amp;TEXT('genotypes two column v2'!$V6, "000")</f>
        <v>092104</v>
      </c>
      <c r="N6" t="str">
        <f>TEXT('genotypes two column v2'!$W6, "000")&amp;TEXT('genotypes two column v2'!$X6, "000")</f>
        <v>106106</v>
      </c>
      <c r="O6" t="str">
        <f>TEXT('genotypes two column v2'!$Y6, "000")&amp;TEXT('genotypes two column v2'!$Z6, "000")</f>
        <v>114120</v>
      </c>
      <c r="P6" t="str">
        <f>TEXT('genotypes two column v2'!$AA6, "000")&amp;TEXT('genotypes two column v2'!$AB6, "000")</f>
        <v>131131</v>
      </c>
      <c r="R6" t="str">
        <f t="shared" si="0"/>
        <v>JA_A_T1_15</v>
      </c>
    </row>
    <row r="7" spans="1:18" x14ac:dyDescent="0.2">
      <c r="A7" t="str">
        <f>'genotypes two column v2'!A7</f>
        <v>JA</v>
      </c>
      <c r="B7" t="str">
        <f>'genotypes two column v2'!B7</f>
        <v>A</v>
      </c>
      <c r="C7" t="str">
        <f>'genotypes two column v2'!C7</f>
        <v>T2</v>
      </c>
      <c r="D7">
        <f>'genotypes two column v2'!D7</f>
        <v>0</v>
      </c>
      <c r="E7" t="str">
        <f>TEXT('genotypes two column v2'!$E7, "000")&amp;TEXT('genotypes two column v2'!$F7, "000")</f>
        <v>129135</v>
      </c>
      <c r="F7" t="str">
        <f>TEXT('genotypes two column v2'!$G7, "000")&amp;TEXT('genotypes two column v2'!$H7, "000")</f>
        <v>126129</v>
      </c>
      <c r="G7" t="str">
        <f>TEXT('genotypes two column v2'!$I7, "000")&amp;TEXT('genotypes two column v2'!$J7, "000")</f>
        <v>100112</v>
      </c>
      <c r="H7" t="str">
        <f>TEXT('genotypes two column v2'!$K7, "000")&amp;TEXT('genotypes two column v2'!$L7, "000")</f>
        <v>141159</v>
      </c>
      <c r="I7" t="str">
        <f>TEXT('genotypes two column v2'!$M7, "000")&amp;TEXT('genotypes two column v2'!$N7, "000")</f>
        <v>116125</v>
      </c>
      <c r="J7" t="str">
        <f>TEXT('genotypes two column v2'!$O7, "000")&amp;TEXT('genotypes two column v2'!$P7, "000")</f>
        <v>090093</v>
      </c>
      <c r="K7" t="str">
        <f>TEXT('genotypes two column v2'!$Q7, "000")&amp;TEXT('genotypes two column v2'!$R7, "000")</f>
        <v>081084</v>
      </c>
      <c r="L7" t="str">
        <f>TEXT('genotypes two column v2'!$S7, "000")&amp;TEXT('genotypes two column v2'!$T7, "000")</f>
        <v>080083</v>
      </c>
      <c r="M7" t="str">
        <f>TEXT('genotypes two column v2'!$U7, "000")&amp;TEXT('genotypes two column v2'!$V7, "000")</f>
        <v>095104</v>
      </c>
      <c r="N7" t="str">
        <f>TEXT('genotypes two column v2'!$W7, "000")&amp;TEXT('genotypes two column v2'!$X7, "000")</f>
        <v>103106</v>
      </c>
      <c r="O7" t="str">
        <f>TEXT('genotypes two column v2'!$Y7, "000")&amp;TEXT('genotypes two column v2'!$Z7, "000")</f>
        <v>117120</v>
      </c>
      <c r="P7" t="str">
        <f>TEXT('genotypes two column v2'!$AA7, "000")&amp;TEXT('genotypes two column v2'!$AB7, "000")</f>
        <v>137140</v>
      </c>
      <c r="R7" t="str">
        <f t="shared" si="0"/>
        <v>JA_A_T2_0</v>
      </c>
    </row>
    <row r="8" spans="1:18" x14ac:dyDescent="0.2">
      <c r="A8" t="str">
        <f>'genotypes two column v2'!A8</f>
        <v>JA</v>
      </c>
      <c r="B8" t="str">
        <f>'genotypes two column v2'!B8</f>
        <v>A</v>
      </c>
      <c r="C8" t="str">
        <f>'genotypes two column v2'!C8</f>
        <v>T2</v>
      </c>
      <c r="D8">
        <f>'genotypes two column v2'!D8</f>
        <v>3</v>
      </c>
      <c r="E8" t="str">
        <f>TEXT('genotypes two column v2'!$E8, "000")&amp;TEXT('genotypes two column v2'!$F8, "000")</f>
        <v>132135</v>
      </c>
      <c r="F8" t="str">
        <f>TEXT('genotypes two column v2'!$G8, "000")&amp;TEXT('genotypes two column v2'!$H8, "000")</f>
        <v>111111</v>
      </c>
      <c r="G8" t="str">
        <f>TEXT('genotypes two column v2'!$I8, "000")&amp;TEXT('genotypes two column v2'!$J8, "000")</f>
        <v>103115</v>
      </c>
      <c r="H8" t="str">
        <f>TEXT('genotypes two column v2'!$K8, "000")&amp;TEXT('genotypes two column v2'!$L8, "000")</f>
        <v>114132</v>
      </c>
      <c r="I8" t="str">
        <f>TEXT('genotypes two column v2'!$M8, "000")&amp;TEXT('genotypes two column v2'!$N8, "000")</f>
        <v>116125</v>
      </c>
      <c r="J8" t="str">
        <f>TEXT('genotypes two column v2'!$O8, "000")&amp;TEXT('genotypes two column v2'!$P8, "000")</f>
        <v>090090</v>
      </c>
      <c r="K8" t="str">
        <f>TEXT('genotypes two column v2'!$Q8, "000")&amp;TEXT('genotypes two column v2'!$R8, "000")</f>
        <v>084087</v>
      </c>
      <c r="L8" t="str">
        <f>TEXT('genotypes two column v2'!$S8, "000")&amp;TEXT('genotypes two column v2'!$T8, "000")</f>
        <v>080080</v>
      </c>
      <c r="M8" t="str">
        <f>TEXT('genotypes two column v2'!$U8, "000")&amp;TEXT('genotypes two column v2'!$V8, "000")</f>
        <v>092104</v>
      </c>
      <c r="N8" t="str">
        <f>TEXT('genotypes two column v2'!$W8, "000")&amp;TEXT('genotypes two column v2'!$X8, "000")</f>
        <v>103115</v>
      </c>
      <c r="O8" t="str">
        <f>TEXT('genotypes two column v2'!$Y8, "000")&amp;TEXT('genotypes two column v2'!$Z8, "000")</f>
        <v>111111</v>
      </c>
      <c r="P8" t="str">
        <f>TEXT('genotypes two column v2'!$AA8, "000")&amp;TEXT('genotypes two column v2'!$AB8, "000")</f>
        <v>140143</v>
      </c>
      <c r="R8" t="str">
        <f t="shared" si="0"/>
        <v>JA_A_T2_3</v>
      </c>
    </row>
    <row r="9" spans="1:18" x14ac:dyDescent="0.2">
      <c r="A9" t="str">
        <f>'genotypes two column v2'!A9</f>
        <v>JA</v>
      </c>
      <c r="B9" t="str">
        <f>'genotypes two column v2'!B9</f>
        <v>A</v>
      </c>
      <c r="C9" t="str">
        <f>'genotypes two column v2'!C9</f>
        <v>T2</v>
      </c>
      <c r="D9">
        <f>'genotypes two column v2'!D9</f>
        <v>6</v>
      </c>
      <c r="E9" t="str">
        <f>TEXT('genotypes two column v2'!$E9, "000")&amp;TEXT('genotypes two column v2'!$F9, "000")</f>
        <v>129135</v>
      </c>
      <c r="F9" t="str">
        <f>TEXT('genotypes two column v2'!$G9, "000")&amp;TEXT('genotypes two column v2'!$H9, "000")</f>
        <v>111111</v>
      </c>
      <c r="G9" t="str">
        <f>TEXT('genotypes two column v2'!$I9, "000")&amp;TEXT('genotypes two column v2'!$J9, "000")</f>
        <v>100112</v>
      </c>
      <c r="H9" t="str">
        <f>TEXT('genotypes two column v2'!$K9, "000")&amp;TEXT('genotypes two column v2'!$L9, "000")</f>
        <v>138147</v>
      </c>
      <c r="I9" t="str">
        <f>TEXT('genotypes two column v2'!$M9, "000")&amp;TEXT('genotypes two column v2'!$N9, "000")</f>
        <v>116116</v>
      </c>
      <c r="J9" t="str">
        <f>TEXT('genotypes two column v2'!$O9, "000")&amp;TEXT('genotypes two column v2'!$P9, "000")</f>
        <v>090093</v>
      </c>
      <c r="K9" t="str">
        <f>TEXT('genotypes two column v2'!$Q9, "000")&amp;TEXT('genotypes two column v2'!$R9, "000")</f>
        <v>084087</v>
      </c>
      <c r="L9" t="str">
        <f>TEXT('genotypes two column v2'!$S9, "000")&amp;TEXT('genotypes two column v2'!$T9, "000")</f>
        <v>080080</v>
      </c>
      <c r="M9" t="str">
        <f>TEXT('genotypes two column v2'!$U9, "000")&amp;TEXT('genotypes two column v2'!$V9, "000")</f>
        <v>104107</v>
      </c>
      <c r="N9" t="str">
        <f>TEXT('genotypes two column v2'!$W9, "000")&amp;TEXT('genotypes two column v2'!$X9, "000")</f>
        <v>106109</v>
      </c>
      <c r="O9" t="str">
        <f>TEXT('genotypes two column v2'!$Y9, "000")&amp;TEXT('genotypes two column v2'!$Z9, "000")</f>
        <v>117120</v>
      </c>
      <c r="P9" t="str">
        <f>TEXT('genotypes two column v2'!$AA9, "000")&amp;TEXT('genotypes two column v2'!$AB9, "000")</f>
        <v>122131</v>
      </c>
      <c r="R9" t="str">
        <f t="shared" si="0"/>
        <v>JA_A_T2_6</v>
      </c>
    </row>
    <row r="10" spans="1:18" x14ac:dyDescent="0.2">
      <c r="A10" t="str">
        <f>'genotypes two column v2'!A10</f>
        <v>JA</v>
      </c>
      <c r="B10" t="str">
        <f>'genotypes two column v2'!B10</f>
        <v>A</v>
      </c>
      <c r="C10" t="str">
        <f>'genotypes two column v2'!C10</f>
        <v>T2</v>
      </c>
      <c r="D10">
        <f>'genotypes two column v2'!D10</f>
        <v>9</v>
      </c>
      <c r="E10" t="str">
        <f>TEXT('genotypes two column v2'!$E10, "000")&amp;TEXT('genotypes two column v2'!$F10, "000")</f>
        <v>138180</v>
      </c>
      <c r="F10" t="str">
        <f>TEXT('genotypes two column v2'!$G10, "000")&amp;TEXT('genotypes two column v2'!$H10, "000")</f>
        <v>120138</v>
      </c>
      <c r="G10" t="str">
        <f>TEXT('genotypes two column v2'!$I10, "000")&amp;TEXT('genotypes two column v2'!$J10, "000")</f>
        <v>100103</v>
      </c>
      <c r="H10" t="str">
        <f>TEXT('genotypes two column v2'!$K10, "000")&amp;TEXT('genotypes two column v2'!$L10, "000")</f>
        <v>135141</v>
      </c>
      <c r="I10" t="str">
        <f>TEXT('genotypes two column v2'!$M10, "000")&amp;TEXT('genotypes two column v2'!$N10, "000")</f>
        <v>116116</v>
      </c>
      <c r="J10" t="str">
        <f>TEXT('genotypes two column v2'!$O10, "000")&amp;TEXT('genotypes two column v2'!$P10, "000")</f>
        <v>090093</v>
      </c>
      <c r="K10" t="str">
        <f>TEXT('genotypes two column v2'!$Q10, "000")&amp;TEXT('genotypes two column v2'!$R10, "000")</f>
        <v>084084</v>
      </c>
      <c r="L10" t="str">
        <f>TEXT('genotypes two column v2'!$S10, "000")&amp;TEXT('genotypes two column v2'!$T10, "000")</f>
        <v>080080</v>
      </c>
      <c r="M10" t="str">
        <f>TEXT('genotypes two column v2'!$U10, "000")&amp;TEXT('genotypes two column v2'!$V10, "000")</f>
        <v>104104</v>
      </c>
      <c r="N10" t="str">
        <f>TEXT('genotypes two column v2'!$W10, "000")&amp;TEXT('genotypes two column v2'!$X10, "000")</f>
        <v>106106</v>
      </c>
      <c r="O10" t="str">
        <f>TEXT('genotypes two column v2'!$Y10, "000")&amp;TEXT('genotypes two column v2'!$Z10, "000")</f>
        <v>114117</v>
      </c>
      <c r="P10" t="str">
        <f>TEXT('genotypes two column v2'!$AA10, "000")&amp;TEXT('genotypes two column v2'!$AB10, "000")</f>
        <v>131134</v>
      </c>
      <c r="R10" t="str">
        <f t="shared" si="0"/>
        <v>JA_A_T2_9</v>
      </c>
    </row>
    <row r="11" spans="1:18" x14ac:dyDescent="0.2">
      <c r="A11" t="str">
        <f>'genotypes two column v2'!A11</f>
        <v>JA</v>
      </c>
      <c r="B11" t="str">
        <f>'genotypes two column v2'!B11</f>
        <v>A</v>
      </c>
      <c r="C11" t="str">
        <f>'genotypes two column v2'!C11</f>
        <v>T2</v>
      </c>
      <c r="D11">
        <f>'genotypes two column v2'!D11</f>
        <v>12</v>
      </c>
      <c r="E11" t="str">
        <f>TEXT('genotypes two column v2'!$E11, "000")&amp;TEXT('genotypes two column v2'!$F11, "000")</f>
        <v>126129</v>
      </c>
      <c r="F11" t="str">
        <f>TEXT('genotypes two column v2'!$G11, "000")&amp;TEXT('genotypes two column v2'!$H11, "000")</f>
        <v>114129</v>
      </c>
      <c r="G11" t="str">
        <f>TEXT('genotypes two column v2'!$I11, "000")&amp;TEXT('genotypes two column v2'!$J11, "000")</f>
        <v>106124</v>
      </c>
      <c r="H11" t="str">
        <f>TEXT('genotypes two column v2'!$K11, "000")&amp;TEXT('genotypes two column v2'!$L11, "000")</f>
        <v>120138</v>
      </c>
      <c r="I11" t="str">
        <f>TEXT('genotypes two column v2'!$M11, "000")&amp;TEXT('genotypes two column v2'!$N11, "000")</f>
        <v>116116</v>
      </c>
      <c r="J11" t="str">
        <f>TEXT('genotypes two column v2'!$O11, "000")&amp;TEXT('genotypes two column v2'!$P11, "000")</f>
        <v>090090</v>
      </c>
      <c r="K11" t="str">
        <f>TEXT('genotypes two column v2'!$Q11, "000")&amp;TEXT('genotypes two column v2'!$R11, "000")</f>
        <v>084087</v>
      </c>
      <c r="L11" t="str">
        <f>TEXT('genotypes two column v2'!$S11, "000")&amp;TEXT('genotypes two column v2'!$T11, "000")</f>
        <v>080086</v>
      </c>
      <c r="M11" t="str">
        <f>TEXT('genotypes two column v2'!$U11, "000")&amp;TEXT('genotypes two column v2'!$V11, "000")</f>
        <v>104110</v>
      </c>
      <c r="N11" t="str">
        <f>TEXT('genotypes two column v2'!$W11, "000")&amp;TEXT('genotypes two column v2'!$X11, "000")</f>
        <v>109112</v>
      </c>
      <c r="O11" t="str">
        <f>TEXT('genotypes two column v2'!$Y11, "000")&amp;TEXT('genotypes two column v2'!$Z11, "000")</f>
        <v>117120</v>
      </c>
      <c r="P11" t="str">
        <f>TEXT('genotypes two column v2'!$AA11, "000")&amp;TEXT('genotypes two column v2'!$AB11, "000")</f>
        <v>131131</v>
      </c>
      <c r="R11" t="str">
        <f t="shared" si="0"/>
        <v>JA_A_T2_12</v>
      </c>
    </row>
    <row r="12" spans="1:18" x14ac:dyDescent="0.2">
      <c r="A12" t="str">
        <f>'genotypes two column v2'!A12</f>
        <v>JA</v>
      </c>
      <c r="B12" t="str">
        <f>'genotypes two column v2'!B12</f>
        <v>A</v>
      </c>
      <c r="C12" t="str">
        <f>'genotypes two column v2'!C12</f>
        <v>T2</v>
      </c>
      <c r="D12">
        <f>'genotypes two column v2'!D12</f>
        <v>15</v>
      </c>
      <c r="E12" t="str">
        <f>TEXT('genotypes two column v2'!$E12, "000")&amp;TEXT('genotypes two column v2'!$F12, "000")</f>
        <v>126135</v>
      </c>
      <c r="F12" t="str">
        <f>TEXT('genotypes two column v2'!$G12, "000")&amp;TEXT('genotypes two column v2'!$H12, "000")</f>
        <v>126129</v>
      </c>
      <c r="G12" t="str">
        <f>TEXT('genotypes two column v2'!$I12, "000")&amp;TEXT('genotypes two column v2'!$J12, "000")</f>
        <v>094103</v>
      </c>
      <c r="H12" t="str">
        <f>TEXT('genotypes two column v2'!$K12, "000")&amp;TEXT('genotypes two column v2'!$L12, "000")</f>
        <v>120141</v>
      </c>
      <c r="I12" t="str">
        <f>TEXT('genotypes two column v2'!$M12, "000")&amp;TEXT('genotypes two column v2'!$N12, "000")</f>
        <v>116125</v>
      </c>
      <c r="J12" t="str">
        <f>TEXT('genotypes two column v2'!$O12, "000")&amp;TEXT('genotypes two column v2'!$P12, "000")</f>
        <v>090093</v>
      </c>
      <c r="K12" t="str">
        <f>TEXT('genotypes two column v2'!$Q12, "000")&amp;TEXT('genotypes two column v2'!$R12, "000")</f>
        <v>084087</v>
      </c>
      <c r="L12" t="str">
        <f>TEXT('genotypes two column v2'!$S12, "000")&amp;TEXT('genotypes two column v2'!$T12, "000")</f>
        <v>080080</v>
      </c>
      <c r="M12" t="str">
        <f>TEXT('genotypes two column v2'!$U12, "000")&amp;TEXT('genotypes two column v2'!$V12, "000")</f>
        <v>104110</v>
      </c>
      <c r="N12" t="str">
        <f>TEXT('genotypes two column v2'!$W12, "000")&amp;TEXT('genotypes two column v2'!$X12, "000")</f>
        <v>106109</v>
      </c>
      <c r="O12" t="str">
        <f>TEXT('genotypes two column v2'!$Y12, "000")&amp;TEXT('genotypes two column v2'!$Z12, "000")</f>
        <v>114120</v>
      </c>
      <c r="P12" t="str">
        <f>TEXT('genotypes two column v2'!$AA12, "000")&amp;TEXT('genotypes two column v2'!$AB12, "000")</f>
        <v>131131</v>
      </c>
      <c r="R12" t="str">
        <f t="shared" si="0"/>
        <v>JA_A_T2_15</v>
      </c>
    </row>
    <row r="13" spans="1:18" x14ac:dyDescent="0.2">
      <c r="A13" t="str">
        <f>'genotypes two column v2'!A13</f>
        <v>JA</v>
      </c>
      <c r="B13" t="str">
        <f>'genotypes two column v2'!B13</f>
        <v>A</v>
      </c>
      <c r="C13" t="str">
        <f>'genotypes two column v2'!C13</f>
        <v>T3</v>
      </c>
      <c r="D13">
        <f>'genotypes two column v2'!D13</f>
        <v>0</v>
      </c>
      <c r="E13" t="str">
        <f>TEXT('genotypes two column v2'!$E13, "000")&amp;TEXT('genotypes two column v2'!$F13, "000")</f>
        <v>120120</v>
      </c>
      <c r="F13" t="str">
        <f>TEXT('genotypes two column v2'!$G13, "000")&amp;TEXT('genotypes two column v2'!$H13, "000")</f>
        <v>111111</v>
      </c>
      <c r="G13" t="str">
        <f>TEXT('genotypes two column v2'!$I13, "000")&amp;TEXT('genotypes two column v2'!$J13, "000")</f>
        <v>106106</v>
      </c>
      <c r="H13" t="str">
        <f>TEXT('genotypes two column v2'!$K13, "000")&amp;TEXT('genotypes two column v2'!$L13, "000")</f>
        <v>114123</v>
      </c>
      <c r="I13" t="str">
        <f>TEXT('genotypes two column v2'!$M13, "000")&amp;TEXT('genotypes two column v2'!$N13, "000")</f>
        <v>116116</v>
      </c>
      <c r="J13" t="str">
        <f>TEXT('genotypes two column v2'!$O13, "000")&amp;TEXT('genotypes two column v2'!$P13, "000")</f>
        <v>090090</v>
      </c>
      <c r="K13" t="str">
        <f>TEXT('genotypes two column v2'!$Q13, "000")&amp;TEXT('genotypes two column v2'!$R13, "000")</f>
        <v>081081</v>
      </c>
      <c r="L13" t="str">
        <f>TEXT('genotypes two column v2'!$S13, "000")&amp;TEXT('genotypes two column v2'!$T13, "000")</f>
        <v>080080</v>
      </c>
      <c r="M13" t="str">
        <f>TEXT('genotypes two column v2'!$U13, "000")&amp;TEXT('genotypes two column v2'!$V13, "000")</f>
        <v>104104</v>
      </c>
      <c r="N13" t="str">
        <f>TEXT('genotypes two column v2'!$W13, "000")&amp;TEXT('genotypes two column v2'!$X13, "000")</f>
        <v>103109</v>
      </c>
      <c r="O13" t="str">
        <f>TEXT('genotypes two column v2'!$Y13, "000")&amp;TEXT('genotypes two column v2'!$Z13, "000")</f>
        <v>117117</v>
      </c>
      <c r="P13" t="str">
        <f>TEXT('genotypes two column v2'!$AA13, "000")&amp;TEXT('genotypes two column v2'!$AB13, "000")</f>
        <v>131131</v>
      </c>
      <c r="R13" t="str">
        <f t="shared" si="0"/>
        <v>JA_A_T3_0</v>
      </c>
    </row>
    <row r="14" spans="1:18" x14ac:dyDescent="0.2">
      <c r="A14" t="str">
        <f>'genotypes two column v2'!A14</f>
        <v>JA</v>
      </c>
      <c r="B14" t="str">
        <f>'genotypes two column v2'!B14</f>
        <v>A</v>
      </c>
      <c r="C14" t="str">
        <f>'genotypes two column v2'!C14</f>
        <v>T3</v>
      </c>
      <c r="D14">
        <f>'genotypes two column v2'!D14</f>
        <v>3</v>
      </c>
      <c r="E14" t="str">
        <f>TEXT('genotypes two column v2'!$E14, "000")&amp;TEXT('genotypes two column v2'!$F14, "000")</f>
        <v>117129</v>
      </c>
      <c r="F14" t="str">
        <f>TEXT('genotypes two column v2'!$G14, "000")&amp;TEXT('genotypes two column v2'!$H14, "000")</f>
        <v>111129</v>
      </c>
      <c r="G14" t="str">
        <f>TEXT('genotypes two column v2'!$I14, "000")&amp;TEXT('genotypes two column v2'!$J14, "000")</f>
        <v>112124</v>
      </c>
      <c r="H14" t="str">
        <f>TEXT('genotypes two column v2'!$K14, "000")&amp;TEXT('genotypes two column v2'!$L14, "000")</f>
        <v>123156</v>
      </c>
      <c r="I14" t="str">
        <f>TEXT('genotypes two column v2'!$M14, "000")&amp;TEXT('genotypes two column v2'!$N14, "000")</f>
        <v>116116</v>
      </c>
      <c r="J14" t="str">
        <f>TEXT('genotypes two column v2'!$O14, "000")&amp;TEXT('genotypes two column v2'!$P14, "000")</f>
        <v>090102</v>
      </c>
      <c r="K14" t="str">
        <f>TEXT('genotypes two column v2'!$Q14, "000")&amp;TEXT('genotypes two column v2'!$R14, "000")</f>
        <v>087087</v>
      </c>
      <c r="L14" t="str">
        <f>TEXT('genotypes two column v2'!$S14, "000")&amp;TEXT('genotypes two column v2'!$T14, "000")</f>
        <v>080083</v>
      </c>
      <c r="M14" t="str">
        <f>TEXT('genotypes two column v2'!$U14, "000")&amp;TEXT('genotypes two column v2'!$V14, "000")</f>
        <v>092104</v>
      </c>
      <c r="N14" t="str">
        <f>TEXT('genotypes two column v2'!$W14, "000")&amp;TEXT('genotypes two column v2'!$X14, "000")</f>
        <v>106109</v>
      </c>
      <c r="O14" t="str">
        <f>TEXT('genotypes two column v2'!$Y14, "000")&amp;TEXT('genotypes two column v2'!$Z14, "000")</f>
        <v>117120</v>
      </c>
      <c r="P14" t="str">
        <f>TEXT('genotypes two column v2'!$AA14, "000")&amp;TEXT('genotypes two column v2'!$AB14, "000")</f>
        <v>140140</v>
      </c>
      <c r="R14" t="str">
        <f t="shared" si="0"/>
        <v>JA_A_T3_3</v>
      </c>
    </row>
    <row r="15" spans="1:18" x14ac:dyDescent="0.2">
      <c r="A15" t="str">
        <f>'genotypes two column v2'!A15</f>
        <v>JA</v>
      </c>
      <c r="B15" t="str">
        <f>'genotypes two column v2'!B15</f>
        <v>A</v>
      </c>
      <c r="C15" t="str">
        <f>'genotypes two column v2'!C15</f>
        <v>T3</v>
      </c>
      <c r="D15">
        <f>'genotypes two column v2'!D15</f>
        <v>6</v>
      </c>
      <c r="E15" t="str">
        <f>TEXT('genotypes two column v2'!$E15, "000")&amp;TEXT('genotypes two column v2'!$F15, "000")</f>
        <v>129135</v>
      </c>
      <c r="F15" t="str">
        <f>TEXT('genotypes two column v2'!$G15, "000")&amp;TEXT('genotypes two column v2'!$H15, "000")</f>
        <v>111111</v>
      </c>
      <c r="G15" t="str">
        <f>TEXT('genotypes two column v2'!$I15, "000")&amp;TEXT('genotypes two column v2'!$J15, "000")</f>
        <v>100112</v>
      </c>
      <c r="H15" t="str">
        <f>TEXT('genotypes two column v2'!$K15, "000")&amp;TEXT('genotypes two column v2'!$L15, "000")</f>
        <v>138147</v>
      </c>
      <c r="I15" t="str">
        <f>TEXT('genotypes two column v2'!$M15, "000")&amp;TEXT('genotypes two column v2'!$N15, "000")</f>
        <v>116116</v>
      </c>
      <c r="J15" t="str">
        <f>TEXT('genotypes two column v2'!$O15, "000")&amp;TEXT('genotypes two column v2'!$P15, "000")</f>
        <v>090093</v>
      </c>
      <c r="K15" t="str">
        <f>TEXT('genotypes two column v2'!$Q15, "000")&amp;TEXT('genotypes two column v2'!$R15, "000")</f>
        <v>081084</v>
      </c>
      <c r="L15" t="str">
        <f>TEXT('genotypes two column v2'!$S15, "000")&amp;TEXT('genotypes two column v2'!$T15, "000")</f>
        <v>077080</v>
      </c>
      <c r="M15" t="str">
        <f>TEXT('genotypes two column v2'!$U15, "000")&amp;TEXT('genotypes two column v2'!$V15, "000")</f>
        <v>104107</v>
      </c>
      <c r="N15" t="str">
        <f>TEXT('genotypes two column v2'!$W15, "000")&amp;TEXT('genotypes two column v2'!$X15, "000")</f>
        <v>106109</v>
      </c>
      <c r="O15" t="str">
        <f>TEXT('genotypes two column v2'!$Y15, "000")&amp;TEXT('genotypes two column v2'!$Z15, "000")</f>
        <v>117120</v>
      </c>
      <c r="P15" t="str">
        <f>TEXT('genotypes two column v2'!$AA15, "000")&amp;TEXT('genotypes two column v2'!$AB15, "000")</f>
        <v>122131</v>
      </c>
      <c r="R15" t="str">
        <f t="shared" si="0"/>
        <v>JA_A_T3_6</v>
      </c>
    </row>
    <row r="16" spans="1:18" x14ac:dyDescent="0.2">
      <c r="A16" t="str">
        <f>'genotypes two column v2'!A16</f>
        <v>JA</v>
      </c>
      <c r="B16" t="str">
        <f>'genotypes two column v2'!B16</f>
        <v>A</v>
      </c>
      <c r="C16" t="str">
        <f>'genotypes two column v2'!C16</f>
        <v>T3</v>
      </c>
      <c r="D16">
        <f>'genotypes two column v2'!D16</f>
        <v>9</v>
      </c>
      <c r="E16" t="str">
        <f>TEXT('genotypes two column v2'!$E16, "000")&amp;TEXT('genotypes two column v2'!$F16, "000")</f>
        <v>135180</v>
      </c>
      <c r="F16" t="str">
        <f>TEXT('genotypes two column v2'!$G16, "000")&amp;TEXT('genotypes two column v2'!$H16, "000")</f>
        <v>120135</v>
      </c>
      <c r="G16" t="str">
        <f>TEXT('genotypes two column v2'!$I16, "000")&amp;TEXT('genotypes two column v2'!$J16, "000")</f>
        <v>100103</v>
      </c>
      <c r="H16" t="str">
        <f>TEXT('genotypes two column v2'!$K16, "000")&amp;TEXT('genotypes two column v2'!$L16, "000")</f>
        <v>135141</v>
      </c>
      <c r="I16" t="str">
        <f>TEXT('genotypes two column v2'!$M16, "000")&amp;TEXT('genotypes two column v2'!$N16, "000")</f>
        <v>116116</v>
      </c>
      <c r="J16" t="str">
        <f>TEXT('genotypes two column v2'!$O16, "000")&amp;TEXT('genotypes two column v2'!$P16, "000")</f>
        <v>090093</v>
      </c>
      <c r="K16" t="str">
        <f>TEXT('genotypes two column v2'!$Q16, "000")&amp;TEXT('genotypes two column v2'!$R16, "000")</f>
        <v>084084</v>
      </c>
      <c r="L16" t="str">
        <f>TEXT('genotypes two column v2'!$S16, "000")&amp;TEXT('genotypes two column v2'!$T16, "000")</f>
        <v>080080</v>
      </c>
      <c r="M16" t="str">
        <f>TEXT('genotypes two column v2'!$U16, "000")&amp;TEXT('genotypes two column v2'!$V16, "000")</f>
        <v>104104</v>
      </c>
      <c r="N16" t="str">
        <f>TEXT('genotypes two column v2'!$W16, "000")&amp;TEXT('genotypes two column v2'!$X16, "000")</f>
        <v>106106</v>
      </c>
      <c r="O16" t="str">
        <f>TEXT('genotypes two column v2'!$Y16, "000")&amp;TEXT('genotypes two column v2'!$Z16, "000")</f>
        <v>114117</v>
      </c>
      <c r="P16" t="str">
        <f>TEXT('genotypes two column v2'!$AA16, "000")&amp;TEXT('genotypes two column v2'!$AB16, "000")</f>
        <v>131134</v>
      </c>
      <c r="R16" t="str">
        <f t="shared" si="0"/>
        <v>JA_A_T3_9</v>
      </c>
    </row>
    <row r="17" spans="1:18" x14ac:dyDescent="0.2">
      <c r="A17" t="str">
        <f>'genotypes two column v2'!A17</f>
        <v>JA</v>
      </c>
      <c r="B17" t="str">
        <f>'genotypes two column v2'!B17</f>
        <v>A</v>
      </c>
      <c r="C17" t="str">
        <f>'genotypes two column v2'!C17</f>
        <v>T3</v>
      </c>
      <c r="D17">
        <f>'genotypes two column v2'!D17</f>
        <v>12</v>
      </c>
      <c r="E17" t="str">
        <f>TEXT('genotypes two column v2'!$E17, "000")&amp;TEXT('genotypes two column v2'!$F17, "000")</f>
        <v>126129</v>
      </c>
      <c r="F17" t="str">
        <f>TEXT('genotypes two column v2'!$G17, "000")&amp;TEXT('genotypes two column v2'!$H17, "000")</f>
        <v>114129</v>
      </c>
      <c r="G17" t="str">
        <f>TEXT('genotypes two column v2'!$I17, "000")&amp;TEXT('genotypes two column v2'!$J17, "000")</f>
        <v>106124</v>
      </c>
      <c r="H17" t="str">
        <f>TEXT('genotypes two column v2'!$K17, "000")&amp;TEXT('genotypes two column v2'!$L17, "000")</f>
        <v>120138</v>
      </c>
      <c r="I17" t="str">
        <f>TEXT('genotypes two column v2'!$M17, "000")&amp;TEXT('genotypes two column v2'!$N17, "000")</f>
        <v>116116</v>
      </c>
      <c r="J17" t="str">
        <f>TEXT('genotypes two column v2'!$O17, "000")&amp;TEXT('genotypes two column v2'!$P17, "000")</f>
        <v>090090</v>
      </c>
      <c r="K17" t="str">
        <f>TEXT('genotypes two column v2'!$Q17, "000")&amp;TEXT('genotypes two column v2'!$R17, "000")</f>
        <v>084087</v>
      </c>
      <c r="L17" t="str">
        <f>TEXT('genotypes two column v2'!$S17, "000")&amp;TEXT('genotypes two column v2'!$T17, "000")</f>
        <v>080086</v>
      </c>
      <c r="M17" t="str">
        <f>TEXT('genotypes two column v2'!$U17, "000")&amp;TEXT('genotypes two column v2'!$V17, "000")</f>
        <v>104110</v>
      </c>
      <c r="N17" t="str">
        <f>TEXT('genotypes two column v2'!$W17, "000")&amp;TEXT('genotypes two column v2'!$X17, "000")</f>
        <v>109112</v>
      </c>
      <c r="O17" t="str">
        <f>TEXT('genotypes two column v2'!$Y17, "000")&amp;TEXT('genotypes two column v2'!$Z17, "000")</f>
        <v>117120</v>
      </c>
      <c r="P17" t="str">
        <f>TEXT('genotypes two column v2'!$AA17, "000")&amp;TEXT('genotypes two column v2'!$AB17, "000")</f>
        <v>131131</v>
      </c>
      <c r="R17" t="str">
        <f t="shared" si="0"/>
        <v>JA_A_T3_12</v>
      </c>
    </row>
    <row r="18" spans="1:18" x14ac:dyDescent="0.2">
      <c r="A18" t="str">
        <f>'genotypes two column v2'!A18</f>
        <v>JA</v>
      </c>
      <c r="B18" t="str">
        <f>'genotypes two column v2'!B18</f>
        <v>A</v>
      </c>
      <c r="C18" t="str">
        <f>'genotypes two column v2'!C18</f>
        <v>T3</v>
      </c>
      <c r="D18">
        <f>'genotypes two column v2'!D18</f>
        <v>15</v>
      </c>
      <c r="E18" t="str">
        <f>TEXT('genotypes two column v2'!$E18, "000")&amp;TEXT('genotypes two column v2'!$F18, "000")</f>
        <v>126129</v>
      </c>
      <c r="F18" t="str">
        <f>TEXT('genotypes two column v2'!$G18, "000")&amp;TEXT('genotypes two column v2'!$H18, "000")</f>
        <v>114129</v>
      </c>
      <c r="G18" t="str">
        <f>TEXT('genotypes two column v2'!$I18, "000")&amp;TEXT('genotypes two column v2'!$J18, "000")</f>
        <v>106124</v>
      </c>
      <c r="H18" t="str">
        <f>TEXT('genotypes two column v2'!$K18, "000")&amp;TEXT('genotypes two column v2'!$L18, "000")</f>
        <v>120138</v>
      </c>
      <c r="I18" t="str">
        <f>TEXT('genotypes two column v2'!$M18, "000")&amp;TEXT('genotypes two column v2'!$N18, "000")</f>
        <v>110110</v>
      </c>
      <c r="J18" t="str">
        <f>TEXT('genotypes two column v2'!$O18, "000")&amp;TEXT('genotypes two column v2'!$P18, "000")</f>
        <v>081081</v>
      </c>
      <c r="K18" t="str">
        <f>TEXT('genotypes two column v2'!$Q18, "000")&amp;TEXT('genotypes two column v2'!$R18, "000")</f>
        <v>069075</v>
      </c>
      <c r="L18" t="str">
        <f>TEXT('genotypes two column v2'!$S18, "000")&amp;TEXT('genotypes two column v2'!$T18, "000")</f>
        <v>068068</v>
      </c>
      <c r="M18" t="str">
        <f>TEXT('genotypes two column v2'!$U18, "000")&amp;TEXT('genotypes two column v2'!$V18, "000")</f>
        <v>104110</v>
      </c>
      <c r="N18" t="str">
        <f>TEXT('genotypes two column v2'!$W18, "000")&amp;TEXT('genotypes two column v2'!$X18, "000")</f>
        <v>109112</v>
      </c>
      <c r="O18" t="str">
        <f>TEXT('genotypes two column v2'!$Y18, "000")&amp;TEXT('genotypes two column v2'!$Z18, "000")</f>
        <v>117120</v>
      </c>
      <c r="P18" t="str">
        <f>TEXT('genotypes two column v2'!$AA18, "000")&amp;TEXT('genotypes two column v2'!$AB18, "000")</f>
        <v>131131</v>
      </c>
      <c r="R18" t="str">
        <f t="shared" si="0"/>
        <v>JA_A_T3_15</v>
      </c>
    </row>
    <row r="19" spans="1:18" x14ac:dyDescent="0.2">
      <c r="A19" t="str">
        <f>'genotypes two column v2'!A19</f>
        <v>JA</v>
      </c>
      <c r="B19" t="str">
        <f>'genotypes two column v2'!B19</f>
        <v>A</v>
      </c>
      <c r="C19" t="str">
        <f>'genotypes two column v2'!C19</f>
        <v>T4</v>
      </c>
      <c r="D19">
        <f>'genotypes two column v2'!D19</f>
        <v>0</v>
      </c>
      <c r="E19" t="str">
        <f>TEXT('genotypes two column v2'!$E19, "000")&amp;TEXT('genotypes two column v2'!$F19, "000")</f>
        <v>132141</v>
      </c>
      <c r="F19" t="str">
        <f>TEXT('genotypes two column v2'!$G19, "000")&amp;TEXT('genotypes two column v2'!$H19, "000")</f>
        <v>111129</v>
      </c>
      <c r="G19" t="str">
        <f>TEXT('genotypes two column v2'!$I19, "000")&amp;TEXT('genotypes two column v2'!$J19, "000")</f>
        <v>100130</v>
      </c>
      <c r="H19" t="str">
        <f>TEXT('genotypes two column v2'!$K19, "000")&amp;TEXT('genotypes two column v2'!$L19, "000")</f>
        <v>144147</v>
      </c>
      <c r="I19" t="str">
        <f>TEXT('genotypes two column v2'!$M19, "000")&amp;TEXT('genotypes two column v2'!$N19, "000")</f>
        <v>116116</v>
      </c>
      <c r="J19" t="str">
        <f>TEXT('genotypes two column v2'!$O19, "000")&amp;TEXT('genotypes two column v2'!$P19, "000")</f>
        <v>090090</v>
      </c>
      <c r="K19" t="str">
        <f>TEXT('genotypes two column v2'!$Q19, "000")&amp;TEXT('genotypes two column v2'!$R19, "000")</f>
        <v>084084</v>
      </c>
      <c r="L19" t="str">
        <f>TEXT('genotypes two column v2'!$S19, "000")&amp;TEXT('genotypes two column v2'!$T19, "000")</f>
        <v>080080</v>
      </c>
      <c r="M19" t="str">
        <f>TEXT('genotypes two column v2'!$U19, "000")&amp;TEXT('genotypes two column v2'!$V19, "000")</f>
        <v>104107</v>
      </c>
      <c r="N19" t="str">
        <f>TEXT('genotypes two column v2'!$W19, "000")&amp;TEXT('genotypes two column v2'!$X19, "000")</f>
        <v>103112</v>
      </c>
      <c r="O19" t="str">
        <f>TEXT('genotypes two column v2'!$Y19, "000")&amp;TEXT('genotypes two column v2'!$Z19, "000")</f>
        <v>120126</v>
      </c>
      <c r="P19" t="str">
        <f>TEXT('genotypes two column v2'!$AA19, "000")&amp;TEXT('genotypes two column v2'!$AB19, "000")</f>
        <v>131131</v>
      </c>
      <c r="R19" t="str">
        <f t="shared" si="0"/>
        <v>JA_A_T4_0</v>
      </c>
    </row>
    <row r="20" spans="1:18" x14ac:dyDescent="0.2">
      <c r="A20" t="str">
        <f>'genotypes two column v2'!A20</f>
        <v>JA</v>
      </c>
      <c r="B20" t="str">
        <f>'genotypes two column v2'!B20</f>
        <v>A</v>
      </c>
      <c r="C20" t="str">
        <f>'genotypes two column v2'!C20</f>
        <v>T4</v>
      </c>
      <c r="D20">
        <f>'genotypes two column v2'!D20</f>
        <v>3</v>
      </c>
      <c r="E20" t="str">
        <f>TEXT('genotypes two column v2'!$E20, "000")&amp;TEXT('genotypes two column v2'!$F20, "000")</f>
        <v>117132</v>
      </c>
      <c r="F20" t="str">
        <f>TEXT('genotypes two column v2'!$G20, "000")&amp;TEXT('genotypes two column v2'!$H20, "000")</f>
        <v>111129</v>
      </c>
      <c r="G20" t="str">
        <f>TEXT('genotypes two column v2'!$I20, "000")&amp;TEXT('genotypes two column v2'!$J20, "000")</f>
        <v>112115</v>
      </c>
      <c r="H20" t="str">
        <f>TEXT('genotypes two column v2'!$K20, "000")&amp;TEXT('genotypes two column v2'!$L20, "000")</f>
        <v>144147</v>
      </c>
      <c r="I20" t="str">
        <f>TEXT('genotypes two column v2'!$M20, "000")&amp;TEXT('genotypes two column v2'!$N20, "000")</f>
        <v>116125</v>
      </c>
      <c r="J20" t="str">
        <f>TEXT('genotypes two column v2'!$O20, "000")&amp;TEXT('genotypes two column v2'!$P20, "000")</f>
        <v>093093</v>
      </c>
      <c r="K20" t="str">
        <f>TEXT('genotypes two column v2'!$Q20, "000")&amp;TEXT('genotypes two column v2'!$R20, "000")</f>
        <v>081084</v>
      </c>
      <c r="L20" t="str">
        <f>TEXT('genotypes two column v2'!$S20, "000")&amp;TEXT('genotypes two column v2'!$T20, "000")</f>
        <v>080080</v>
      </c>
      <c r="M20" t="str">
        <f>TEXT('genotypes two column v2'!$U20, "000")&amp;TEXT('genotypes two column v2'!$V20, "000")</f>
        <v>104107</v>
      </c>
      <c r="N20" t="str">
        <f>TEXT('genotypes two column v2'!$W20, "000")&amp;TEXT('genotypes two column v2'!$X20, "000")</f>
        <v>106106</v>
      </c>
      <c r="O20" t="str">
        <f>TEXT('genotypes two column v2'!$Y20, "000")&amp;TEXT('genotypes two column v2'!$Z20, "000")</f>
        <v>117117</v>
      </c>
      <c r="P20" t="str">
        <f>TEXT('genotypes two column v2'!$AA20, "000")&amp;TEXT('genotypes two column v2'!$AB20, "000")</f>
        <v>122140</v>
      </c>
      <c r="R20" t="str">
        <f t="shared" si="0"/>
        <v>JA_A_T4_3</v>
      </c>
    </row>
    <row r="21" spans="1:18" x14ac:dyDescent="0.2">
      <c r="A21" t="str">
        <f>'genotypes two column v2'!A21</f>
        <v>JA</v>
      </c>
      <c r="B21" t="str">
        <f>'genotypes two column v2'!B21</f>
        <v>A</v>
      </c>
      <c r="C21" t="str">
        <f>'genotypes two column v2'!C21</f>
        <v>T4</v>
      </c>
      <c r="D21">
        <f>'genotypes two column v2'!D21</f>
        <v>6</v>
      </c>
      <c r="E21" t="str">
        <f>TEXT('genotypes two column v2'!$E21, "000")&amp;TEXT('genotypes two column v2'!$F21, "000")</f>
        <v>129132</v>
      </c>
      <c r="F21" t="str">
        <f>TEXT('genotypes two column v2'!$G21, "000")&amp;TEXT('genotypes two column v2'!$H21, "000")</f>
        <v>126126</v>
      </c>
      <c r="G21" t="str">
        <f>TEXT('genotypes two column v2'!$I21, "000")&amp;TEXT('genotypes two column v2'!$J21, "000")</f>
        <v>112118</v>
      </c>
      <c r="H21" t="str">
        <f>TEXT('genotypes two column v2'!$K21, "000")&amp;TEXT('genotypes two column v2'!$L21, "000")</f>
        <v>093141</v>
      </c>
      <c r="I21" t="str">
        <f>TEXT('genotypes two column v2'!$M21, "000")&amp;TEXT('genotypes two column v2'!$N21, "000")</f>
        <v>116116</v>
      </c>
      <c r="J21" t="str">
        <f>TEXT('genotypes two column v2'!$O21, "000")&amp;TEXT('genotypes two column v2'!$P21, "000")</f>
        <v>093093</v>
      </c>
      <c r="K21" t="str">
        <f>TEXT('genotypes two column v2'!$Q21, "000")&amp;TEXT('genotypes two column v2'!$R21, "000")</f>
        <v>084084</v>
      </c>
      <c r="L21" t="str">
        <f>TEXT('genotypes two column v2'!$S21, "000")&amp;TEXT('genotypes two column v2'!$T21, "000")</f>
        <v>080083</v>
      </c>
      <c r="M21" t="str">
        <f>TEXT('genotypes two column v2'!$U21, "000")&amp;TEXT('genotypes two column v2'!$V21, "000")</f>
        <v>104107</v>
      </c>
      <c r="N21" t="str">
        <f>TEXT('genotypes two column v2'!$W21, "000")&amp;TEXT('genotypes two column v2'!$X21, "000")</f>
        <v>106109</v>
      </c>
      <c r="O21" t="str">
        <f>TEXT('genotypes two column v2'!$Y21, "000")&amp;TEXT('genotypes two column v2'!$Z21, "000")</f>
        <v>117123</v>
      </c>
      <c r="P21" t="str">
        <f>TEXT('genotypes two column v2'!$AA21, "000")&amp;TEXT('genotypes two column v2'!$AB21, "000")</f>
        <v>122131</v>
      </c>
      <c r="R21" t="str">
        <f t="shared" si="0"/>
        <v>JA_A_T4_6</v>
      </c>
    </row>
    <row r="22" spans="1:18" x14ac:dyDescent="0.2">
      <c r="A22" t="str">
        <f>'genotypes two column v2'!A22</f>
        <v>JA</v>
      </c>
      <c r="B22" t="str">
        <f>'genotypes two column v2'!B22</f>
        <v>A</v>
      </c>
      <c r="C22" t="str">
        <f>'genotypes two column v2'!C22</f>
        <v>T4</v>
      </c>
      <c r="D22">
        <f>'genotypes two column v2'!D22</f>
        <v>9</v>
      </c>
      <c r="E22" t="str">
        <f>TEXT('genotypes two column v2'!$E22, "000")&amp;TEXT('genotypes two column v2'!$F22, "000")</f>
        <v>135180</v>
      </c>
      <c r="F22" t="str">
        <f>TEXT('genotypes two column v2'!$G22, "000")&amp;TEXT('genotypes two column v2'!$H22, "000")</f>
        <v>120135</v>
      </c>
      <c r="G22" t="str">
        <f>TEXT('genotypes two column v2'!$I22, "000")&amp;TEXT('genotypes two column v2'!$J22, "000")</f>
        <v>100103</v>
      </c>
      <c r="H22" t="str">
        <f>TEXT('genotypes two column v2'!$K22, "000")&amp;TEXT('genotypes two column v2'!$L22, "000")</f>
        <v>135141</v>
      </c>
      <c r="I22" t="str">
        <f>TEXT('genotypes two column v2'!$M22, "000")&amp;TEXT('genotypes two column v2'!$N22, "000")</f>
        <v>116116</v>
      </c>
      <c r="J22" t="str">
        <f>TEXT('genotypes two column v2'!$O22, "000")&amp;TEXT('genotypes two column v2'!$P22, "000")</f>
        <v>090093</v>
      </c>
      <c r="K22" t="str">
        <f>TEXT('genotypes two column v2'!$Q22, "000")&amp;TEXT('genotypes two column v2'!$R22, "000")</f>
        <v>084084</v>
      </c>
      <c r="L22" t="str">
        <f>TEXT('genotypes two column v2'!$S22, "000")&amp;TEXT('genotypes two column v2'!$T22, "000")</f>
        <v>080080</v>
      </c>
      <c r="M22" t="str">
        <f>TEXT('genotypes two column v2'!$U22, "000")&amp;TEXT('genotypes two column v2'!$V22, "000")</f>
        <v>104104</v>
      </c>
      <c r="N22" t="str">
        <f>TEXT('genotypes two column v2'!$W22, "000")&amp;TEXT('genotypes two column v2'!$X22, "000")</f>
        <v>106106</v>
      </c>
      <c r="O22" t="str">
        <f>TEXT('genotypes two column v2'!$Y22, "000")&amp;TEXT('genotypes two column v2'!$Z22, "000")</f>
        <v>114117</v>
      </c>
      <c r="P22" t="str">
        <f>TEXT('genotypes two column v2'!$AA22, "000")&amp;TEXT('genotypes two column v2'!$AB22, "000")</f>
        <v>131134</v>
      </c>
      <c r="R22" t="str">
        <f t="shared" si="0"/>
        <v>JA_A_T4_9</v>
      </c>
    </row>
    <row r="23" spans="1:18" x14ac:dyDescent="0.2">
      <c r="A23" t="str">
        <f>'genotypes two column v2'!A23</f>
        <v>JA</v>
      </c>
      <c r="B23" t="str">
        <f>'genotypes two column v2'!B23</f>
        <v>A</v>
      </c>
      <c r="C23" t="str">
        <f>'genotypes two column v2'!C23</f>
        <v>T4</v>
      </c>
      <c r="D23">
        <f>'genotypes two column v2'!D23</f>
        <v>12</v>
      </c>
      <c r="E23" t="str">
        <f>TEXT('genotypes two column v2'!$E23, "000")&amp;TEXT('genotypes two column v2'!$F23, "000")</f>
        <v>126129</v>
      </c>
      <c r="F23" t="str">
        <f>TEXT('genotypes two column v2'!$G23, "000")&amp;TEXT('genotypes two column v2'!$H23, "000")</f>
        <v>114129</v>
      </c>
      <c r="G23" t="str">
        <f>TEXT('genotypes two column v2'!$I23, "000")&amp;TEXT('genotypes two column v2'!$J23, "000")</f>
        <v>106124</v>
      </c>
      <c r="H23" t="str">
        <f>TEXT('genotypes two column v2'!$K23, "000")&amp;TEXT('genotypes two column v2'!$L23, "000")</f>
        <v>120138</v>
      </c>
      <c r="I23" t="str">
        <f>TEXT('genotypes two column v2'!$M23, "000")&amp;TEXT('genotypes two column v2'!$N23, "000")</f>
        <v>116116</v>
      </c>
      <c r="J23" t="str">
        <f>TEXT('genotypes two column v2'!$O23, "000")&amp;TEXT('genotypes two column v2'!$P23, "000")</f>
        <v>090090</v>
      </c>
      <c r="K23" t="str">
        <f>TEXT('genotypes two column v2'!$Q23, "000")&amp;TEXT('genotypes two column v2'!$R23, "000")</f>
        <v>084087</v>
      </c>
      <c r="L23" t="str">
        <f>TEXT('genotypes two column v2'!$S23, "000")&amp;TEXT('genotypes two column v2'!$T23, "000")</f>
        <v>080086</v>
      </c>
      <c r="M23" t="str">
        <f>TEXT('genotypes two column v2'!$U23, "000")&amp;TEXT('genotypes two column v2'!$V23, "000")</f>
        <v>104110</v>
      </c>
      <c r="N23" t="str">
        <f>TEXT('genotypes two column v2'!$W23, "000")&amp;TEXT('genotypes two column v2'!$X23, "000")</f>
        <v>109112</v>
      </c>
      <c r="O23" t="str">
        <f>TEXT('genotypes two column v2'!$Y23, "000")&amp;TEXT('genotypes two column v2'!$Z23, "000")</f>
        <v>117120</v>
      </c>
      <c r="P23" t="str">
        <f>TEXT('genotypes two column v2'!$AA23, "000")&amp;TEXT('genotypes two column v2'!$AB23, "000")</f>
        <v>131131</v>
      </c>
      <c r="R23" t="str">
        <f t="shared" si="0"/>
        <v>JA_A_T4_12</v>
      </c>
    </row>
    <row r="24" spans="1:18" x14ac:dyDescent="0.2">
      <c r="A24" t="e">
        <f>'genotypes two column v2'!#REF!</f>
        <v>#REF!</v>
      </c>
      <c r="B24" t="e">
        <f>'genotypes two column v2'!#REF!</f>
        <v>#REF!</v>
      </c>
      <c r="C24" t="e">
        <f>'genotypes two column v2'!#REF!</f>
        <v>#REF!</v>
      </c>
      <c r="D24" t="e">
        <f>'genotypes two column v2'!#REF!</f>
        <v>#REF!</v>
      </c>
      <c r="E24" t="e">
        <f>TEXT('genotypes two column v2'!#REF!, "000")&amp;TEXT('genotypes two column v2'!#REF!, "000")</f>
        <v>#REF!</v>
      </c>
      <c r="F24" t="e">
        <f>TEXT('genotypes two column v2'!#REF!, "000")&amp;TEXT('genotypes two column v2'!#REF!, "000")</f>
        <v>#REF!</v>
      </c>
      <c r="G24" t="e">
        <f>TEXT('genotypes two column v2'!#REF!, "000")&amp;TEXT('genotypes two column v2'!#REF!, "000")</f>
        <v>#REF!</v>
      </c>
      <c r="H24" t="e">
        <f>TEXT('genotypes two column v2'!#REF!, "000")&amp;TEXT('genotypes two column v2'!#REF!, "000")</f>
        <v>#REF!</v>
      </c>
      <c r="I24" t="e">
        <f>TEXT('genotypes two column v2'!#REF!, "000")&amp;TEXT('genotypes two column v2'!#REF!, "000")</f>
        <v>#REF!</v>
      </c>
      <c r="J24" t="e">
        <f>TEXT('genotypes two column v2'!#REF!, "000")&amp;TEXT('genotypes two column v2'!#REF!, "000")</f>
        <v>#REF!</v>
      </c>
      <c r="K24" t="e">
        <f>TEXT('genotypes two column v2'!#REF!, "000")&amp;TEXT('genotypes two column v2'!#REF!, "000")</f>
        <v>#REF!</v>
      </c>
      <c r="L24" t="e">
        <f>TEXT('genotypes two column v2'!#REF!, "000")&amp;TEXT('genotypes two column v2'!#REF!, "000")</f>
        <v>#REF!</v>
      </c>
      <c r="M24" t="e">
        <f>TEXT('genotypes two column v2'!#REF!, "000")&amp;TEXT('genotypes two column v2'!#REF!, "000")</f>
        <v>#REF!</v>
      </c>
      <c r="N24" t="e">
        <f>TEXT('genotypes two column v2'!#REF!, "000")&amp;TEXT('genotypes two column v2'!#REF!, "000")</f>
        <v>#REF!</v>
      </c>
      <c r="O24" t="e">
        <f>TEXT('genotypes two column v2'!#REF!, "000")&amp;TEXT('genotypes two column v2'!#REF!, "000")</f>
        <v>#REF!</v>
      </c>
      <c r="P24" t="e">
        <f>TEXT('genotypes two column v2'!#REF!, "000")&amp;TEXT('genotypes two column v2'!#REF!, "000")</f>
        <v>#REF!</v>
      </c>
      <c r="R24" t="e">
        <f t="shared" si="0"/>
        <v>#REF!</v>
      </c>
    </row>
    <row r="25" spans="1:18" x14ac:dyDescent="0.2">
      <c r="A25" t="str">
        <f>'genotypes two column v2'!A24</f>
        <v>JA</v>
      </c>
      <c r="B25" t="str">
        <f>'genotypes two column v2'!B24</f>
        <v>B</v>
      </c>
      <c r="C25" t="str">
        <f>'genotypes two column v2'!C24</f>
        <v>T1</v>
      </c>
      <c r="D25">
        <f>'genotypes two column v2'!D24</f>
        <v>0</v>
      </c>
      <c r="E25" t="str">
        <f>TEXT('genotypes two column v2'!$E24, "000")&amp;TEXT('genotypes two column v2'!$F24, "000")</f>
        <v>126129</v>
      </c>
      <c r="F25" t="str">
        <f>TEXT('genotypes two column v2'!$G24, "000")&amp;TEXT('genotypes two column v2'!$H24, "000")</f>
        <v>111126</v>
      </c>
      <c r="G25" t="str">
        <f>TEXT('genotypes two column v2'!$I24, "000")&amp;TEXT('genotypes two column v2'!$J24, "000")</f>
        <v>094118</v>
      </c>
      <c r="H25" t="str">
        <f>TEXT('genotypes two column v2'!$K24, "000")&amp;TEXT('genotypes two column v2'!$L24, "000")</f>
        <v>123147</v>
      </c>
      <c r="I25" t="str">
        <f>TEXT('genotypes two column v2'!$M24, "000")&amp;TEXT('genotypes two column v2'!$N24, "000")</f>
        <v>116116</v>
      </c>
      <c r="J25" t="str">
        <f>TEXT('genotypes two column v2'!$O24, "000")&amp;TEXT('genotypes two column v2'!$P24, "000")</f>
        <v>090093</v>
      </c>
      <c r="K25" t="str">
        <f>TEXT('genotypes two column v2'!$Q24, "000")&amp;TEXT('genotypes two column v2'!$R24, "000")</f>
        <v>084090</v>
      </c>
      <c r="L25" t="str">
        <f>TEXT('genotypes two column v2'!$S24, "000")&amp;TEXT('genotypes two column v2'!$T24, "000")</f>
        <v>080083</v>
      </c>
      <c r="M25" t="str">
        <f>TEXT('genotypes two column v2'!$U24, "000")&amp;TEXT('genotypes two column v2'!$V24, "000")</f>
        <v>104104</v>
      </c>
      <c r="N25" t="str">
        <f>TEXT('genotypes two column v2'!$W24, "000")&amp;TEXT('genotypes two column v2'!$X24, "000")</f>
        <v>106106</v>
      </c>
      <c r="O25" t="str">
        <f>TEXT('genotypes two column v2'!$Y24, "000")&amp;TEXT('genotypes two column v2'!$Z24, "000")</f>
        <v>117117</v>
      </c>
      <c r="P25" t="str">
        <f>TEXT('genotypes two column v2'!$AA24, "000")&amp;TEXT('genotypes two column v2'!$AB24, "000")</f>
        <v>134137</v>
      </c>
      <c r="R25" t="str">
        <f t="shared" si="0"/>
        <v>JA_B_T1_0</v>
      </c>
    </row>
    <row r="26" spans="1:18" x14ac:dyDescent="0.2">
      <c r="A26" t="str">
        <f>'genotypes two column v2'!A25</f>
        <v>JA</v>
      </c>
      <c r="B26" t="str">
        <f>'genotypes two column v2'!B25</f>
        <v>B</v>
      </c>
      <c r="C26" t="str">
        <f>'genotypes two column v2'!C25</f>
        <v>T1</v>
      </c>
      <c r="D26">
        <f>'genotypes two column v2'!D25</f>
        <v>3</v>
      </c>
      <c r="E26" t="str">
        <f>TEXT('genotypes two column v2'!$E25, "000")&amp;TEXT('genotypes two column v2'!$F25, "000")</f>
        <v>126129</v>
      </c>
      <c r="F26" t="str">
        <f>TEXT('genotypes two column v2'!$G25, "000")&amp;TEXT('genotypes two column v2'!$H25, "000")</f>
        <v>111126</v>
      </c>
      <c r="G26" t="str">
        <f>TEXT('genotypes two column v2'!$I25, "000")&amp;TEXT('genotypes two column v2'!$J25, "000")</f>
        <v>094118</v>
      </c>
      <c r="H26" t="str">
        <f>TEXT('genotypes two column v2'!$K25, "000")&amp;TEXT('genotypes two column v2'!$L25, "000")</f>
        <v>123147</v>
      </c>
      <c r="I26" t="str">
        <f>TEXT('genotypes two column v2'!$M25, "000")&amp;TEXT('genotypes two column v2'!$N25, "000")</f>
        <v>116116</v>
      </c>
      <c r="J26" t="str">
        <f>TEXT('genotypes two column v2'!$O25, "000")&amp;TEXT('genotypes two column v2'!$P25, "000")</f>
        <v>090093</v>
      </c>
      <c r="K26" t="str">
        <f>TEXT('genotypes two column v2'!$Q25, "000")&amp;TEXT('genotypes two column v2'!$R25, "000")</f>
        <v>084090</v>
      </c>
      <c r="L26" t="str">
        <f>TEXT('genotypes two column v2'!$S25, "000")&amp;TEXT('genotypes two column v2'!$T25, "000")</f>
        <v>080083</v>
      </c>
      <c r="M26" t="str">
        <f>TEXT('genotypes two column v2'!$U25, "000")&amp;TEXT('genotypes two column v2'!$V25, "000")</f>
        <v>104104</v>
      </c>
      <c r="N26" t="str">
        <f>TEXT('genotypes two column v2'!$W25, "000")&amp;TEXT('genotypes two column v2'!$X25, "000")</f>
        <v>106106</v>
      </c>
      <c r="O26" t="str">
        <f>TEXT('genotypes two column v2'!$Y25, "000")&amp;TEXT('genotypes two column v2'!$Z25, "000")</f>
        <v>117117</v>
      </c>
      <c r="P26" t="str">
        <f>TEXT('genotypes two column v2'!$AA25, "000")&amp;TEXT('genotypes two column v2'!$AB25, "000")</f>
        <v>134137</v>
      </c>
      <c r="R26" t="str">
        <f t="shared" si="0"/>
        <v>JA_B_T1_3</v>
      </c>
    </row>
    <row r="27" spans="1:18" x14ac:dyDescent="0.2">
      <c r="A27" t="str">
        <f>'genotypes two column v2'!A26</f>
        <v>JA</v>
      </c>
      <c r="B27" t="str">
        <f>'genotypes two column v2'!B26</f>
        <v>B</v>
      </c>
      <c r="C27" t="str">
        <f>'genotypes two column v2'!C26</f>
        <v>T1</v>
      </c>
      <c r="D27">
        <f>'genotypes two column v2'!D26</f>
        <v>6</v>
      </c>
      <c r="E27" t="str">
        <f>TEXT('genotypes two column v2'!$E26, "000")&amp;TEXT('genotypes two column v2'!$F26, "000")</f>
        <v>117129</v>
      </c>
      <c r="F27" t="str">
        <f>TEXT('genotypes two column v2'!$G26, "000")&amp;TEXT('genotypes two column v2'!$H26, "000")</f>
        <v>111123</v>
      </c>
      <c r="G27" t="str">
        <f>TEXT('genotypes two column v2'!$I26, "000")&amp;TEXT('genotypes two column v2'!$J26, "000")</f>
        <v>112127</v>
      </c>
      <c r="H27" t="str">
        <f>TEXT('genotypes two column v2'!$K26, "000")&amp;TEXT('genotypes two column v2'!$L26, "000")</f>
        <v>129141</v>
      </c>
      <c r="I27" t="str">
        <f>TEXT('genotypes two column v2'!$M26, "000")&amp;TEXT('genotypes two column v2'!$N26, "000")</f>
        <v>116116</v>
      </c>
      <c r="J27" t="str">
        <f>TEXT('genotypes two column v2'!$O26, "000")&amp;TEXT('genotypes two column v2'!$P26, "000")</f>
        <v>093093</v>
      </c>
      <c r="K27" t="str">
        <f>TEXT('genotypes two column v2'!$Q26, "000")&amp;TEXT('genotypes two column v2'!$R26, "000")</f>
        <v>084087</v>
      </c>
      <c r="L27" t="str">
        <f>TEXT('genotypes two column v2'!$S26, "000")&amp;TEXT('genotypes two column v2'!$T26, "000")</f>
        <v>080080</v>
      </c>
      <c r="M27" t="str">
        <f>TEXT('genotypes two column v2'!$U26, "000")&amp;TEXT('genotypes two column v2'!$V26, "000")</f>
        <v>104104</v>
      </c>
      <c r="N27" t="str">
        <f>TEXT('genotypes two column v2'!$W26, "000")&amp;TEXT('genotypes two column v2'!$X26, "000")</f>
        <v>109112</v>
      </c>
      <c r="O27" t="str">
        <f>TEXT('genotypes two column v2'!$Y26, "000")&amp;TEXT('genotypes two column v2'!$Z26, "000")</f>
        <v>120120</v>
      </c>
      <c r="P27" t="str">
        <f>TEXT('genotypes two column v2'!$AA26, "000")&amp;TEXT('genotypes two column v2'!$AB26, "000")</f>
        <v>140140</v>
      </c>
      <c r="R27" t="str">
        <f t="shared" si="0"/>
        <v>JA_B_T1_6</v>
      </c>
    </row>
    <row r="28" spans="1:18" x14ac:dyDescent="0.2">
      <c r="A28" t="str">
        <f>'genotypes two column v2'!A27</f>
        <v>JA</v>
      </c>
      <c r="B28" t="str">
        <f>'genotypes two column v2'!B27</f>
        <v>B</v>
      </c>
      <c r="C28" t="str">
        <f>'genotypes two column v2'!C27</f>
        <v>T1</v>
      </c>
      <c r="D28">
        <f>'genotypes two column v2'!D27</f>
        <v>9</v>
      </c>
      <c r="E28" t="str">
        <f>TEXT('genotypes two column v2'!$E27, "000")&amp;TEXT('genotypes two column v2'!$F27, "000")</f>
        <v>129129</v>
      </c>
      <c r="F28" t="str">
        <f>TEXT('genotypes two column v2'!$G27, "000")&amp;TEXT('genotypes two column v2'!$H27, "000")</f>
        <v>111111</v>
      </c>
      <c r="G28" t="str">
        <f>TEXT('genotypes two column v2'!$I27, "000")&amp;TEXT('genotypes two column v2'!$J27, "000")</f>
        <v>100115</v>
      </c>
      <c r="H28" t="str">
        <f>TEXT('genotypes two column v2'!$K27, "000")&amp;TEXT('genotypes two column v2'!$L27, "000")</f>
        <v>120123</v>
      </c>
      <c r="I28" t="str">
        <f>TEXT('genotypes two column v2'!$M27, "000")&amp;TEXT('genotypes two column v2'!$N27, "000")</f>
        <v>116116</v>
      </c>
      <c r="J28" t="str">
        <f>TEXT('genotypes two column v2'!$O27, "000")&amp;TEXT('genotypes two column v2'!$P27, "000")</f>
        <v>090096</v>
      </c>
      <c r="K28" t="str">
        <f>TEXT('genotypes two column v2'!$Q27, "000")&amp;TEXT('genotypes two column v2'!$R27, "000")</f>
        <v>075084</v>
      </c>
      <c r="L28" t="str">
        <f>TEXT('genotypes two column v2'!$S27, "000")&amp;TEXT('genotypes two column v2'!$T27, "000")</f>
        <v>080080</v>
      </c>
      <c r="M28" t="str">
        <f>TEXT('genotypes two column v2'!$U27, "000")&amp;TEXT('genotypes two column v2'!$V27, "000")</f>
        <v>104104</v>
      </c>
      <c r="N28" t="str">
        <f>TEXT('genotypes two column v2'!$W27, "000")&amp;TEXT('genotypes two column v2'!$X27, "000")</f>
        <v>106106</v>
      </c>
      <c r="O28" t="str">
        <f>TEXT('genotypes two column v2'!$Y27, "000")&amp;TEXT('genotypes two column v2'!$Z27, "000")</f>
        <v>117117</v>
      </c>
      <c r="P28" t="str">
        <f>TEXT('genotypes two column v2'!$AA27, "000")&amp;TEXT('genotypes two column v2'!$AB27, "000")</f>
        <v>134134</v>
      </c>
      <c r="R28" t="str">
        <f t="shared" si="0"/>
        <v>JA_B_T1_9</v>
      </c>
    </row>
    <row r="29" spans="1:18" x14ac:dyDescent="0.2">
      <c r="A29" t="str">
        <f>'genotypes two column v2'!A28</f>
        <v>JA</v>
      </c>
      <c r="B29" t="str">
        <f>'genotypes two column v2'!B28</f>
        <v>B</v>
      </c>
      <c r="C29" t="str">
        <f>'genotypes two column v2'!C28</f>
        <v>T2</v>
      </c>
      <c r="D29">
        <f>'genotypes two column v2'!D28</f>
        <v>0</v>
      </c>
      <c r="E29" t="str">
        <f>TEXT('genotypes two column v2'!$E28, "000")&amp;TEXT('genotypes two column v2'!$F28, "000")</f>
        <v>126129</v>
      </c>
      <c r="F29" t="str">
        <f>TEXT('genotypes two column v2'!$G28, "000")&amp;TEXT('genotypes two column v2'!$H28, "000")</f>
        <v>111126</v>
      </c>
      <c r="G29" t="str">
        <f>TEXT('genotypes two column v2'!$I28, "000")&amp;TEXT('genotypes two column v2'!$J28, "000")</f>
        <v>094118</v>
      </c>
      <c r="H29" t="str">
        <f>TEXT('genotypes two column v2'!$K28, "000")&amp;TEXT('genotypes two column v2'!$L28, "000")</f>
        <v>123147</v>
      </c>
      <c r="I29" t="str">
        <f>TEXT('genotypes two column v2'!$M28, "000")&amp;TEXT('genotypes two column v2'!$N28, "000")</f>
        <v>116116</v>
      </c>
      <c r="J29" t="str">
        <f>TEXT('genotypes two column v2'!$O28, "000")&amp;TEXT('genotypes two column v2'!$P28, "000")</f>
        <v>090093</v>
      </c>
      <c r="K29" t="str">
        <f>TEXT('genotypes two column v2'!$Q28, "000")&amp;TEXT('genotypes two column v2'!$R28, "000")</f>
        <v>084090</v>
      </c>
      <c r="L29" t="str">
        <f>TEXT('genotypes two column v2'!$S28, "000")&amp;TEXT('genotypes two column v2'!$T28, "000")</f>
        <v>080083</v>
      </c>
      <c r="M29" t="str">
        <f>TEXT('genotypes two column v2'!$U28, "000")&amp;TEXT('genotypes two column v2'!$V28, "000")</f>
        <v>104104</v>
      </c>
      <c r="N29" t="str">
        <f>TEXT('genotypes two column v2'!$W28, "000")&amp;TEXT('genotypes two column v2'!$X28, "000")</f>
        <v>106106</v>
      </c>
      <c r="O29" t="str">
        <f>TEXT('genotypes two column v2'!$Y28, "000")&amp;TEXT('genotypes two column v2'!$Z28, "000")</f>
        <v>117117</v>
      </c>
      <c r="P29" t="str">
        <f>TEXT('genotypes two column v2'!$AA28, "000")&amp;TEXT('genotypes two column v2'!$AB28, "000")</f>
        <v>134137</v>
      </c>
      <c r="R29" t="str">
        <f t="shared" si="0"/>
        <v>JA_B_T2_0</v>
      </c>
    </row>
    <row r="30" spans="1:18" x14ac:dyDescent="0.2">
      <c r="A30" t="str">
        <f>'genotypes two column v2'!A29</f>
        <v>JA</v>
      </c>
      <c r="B30" t="str">
        <f>'genotypes two column v2'!B29</f>
        <v>B</v>
      </c>
      <c r="C30" t="str">
        <f>'genotypes two column v2'!C29</f>
        <v>T2</v>
      </c>
      <c r="D30">
        <f>'genotypes two column v2'!D29</f>
        <v>3</v>
      </c>
      <c r="E30" t="str">
        <f>TEXT('genotypes two column v2'!$E29, "000")&amp;TEXT('genotypes two column v2'!$F29, "000")</f>
        <v>126129</v>
      </c>
      <c r="F30" t="str">
        <f>TEXT('genotypes two column v2'!$G29, "000")&amp;TEXT('genotypes two column v2'!$H29, "000")</f>
        <v>111126</v>
      </c>
      <c r="G30" t="str">
        <f>TEXT('genotypes two column v2'!$I29, "000")&amp;TEXT('genotypes two column v2'!$J29, "000")</f>
        <v>094118</v>
      </c>
      <c r="H30" t="str">
        <f>TEXT('genotypes two column v2'!$K29, "000")&amp;TEXT('genotypes two column v2'!$L29, "000")</f>
        <v>123147</v>
      </c>
      <c r="I30" t="str">
        <f>TEXT('genotypes two column v2'!$M29, "000")&amp;TEXT('genotypes two column v2'!$N29, "000")</f>
        <v>116116</v>
      </c>
      <c r="J30" t="str">
        <f>TEXT('genotypes two column v2'!$O29, "000")&amp;TEXT('genotypes two column v2'!$P29, "000")</f>
        <v>090093</v>
      </c>
      <c r="K30" t="str">
        <f>TEXT('genotypes two column v2'!$Q29, "000")&amp;TEXT('genotypes two column v2'!$R29, "000")</f>
        <v>084090</v>
      </c>
      <c r="L30" t="str">
        <f>TEXT('genotypes two column v2'!$S29, "000")&amp;TEXT('genotypes two column v2'!$T29, "000")</f>
        <v>080083</v>
      </c>
      <c r="M30" t="str">
        <f>TEXT('genotypes two column v2'!$U29, "000")&amp;TEXT('genotypes two column v2'!$V29, "000")</f>
        <v>104104</v>
      </c>
      <c r="N30" t="str">
        <f>TEXT('genotypes two column v2'!$W29, "000")&amp;TEXT('genotypes two column v2'!$X29, "000")</f>
        <v>106106</v>
      </c>
      <c r="O30" t="str">
        <f>TEXT('genotypes two column v2'!$Y29, "000")&amp;TEXT('genotypes two column v2'!$Z29, "000")</f>
        <v>117117</v>
      </c>
      <c r="P30" t="str">
        <f>TEXT('genotypes two column v2'!$AA29, "000")&amp;TEXT('genotypes two column v2'!$AB29, "000")</f>
        <v>134137</v>
      </c>
      <c r="R30" t="str">
        <f t="shared" si="0"/>
        <v>JA_B_T2_3</v>
      </c>
    </row>
    <row r="31" spans="1:18" x14ac:dyDescent="0.2">
      <c r="A31" t="str">
        <f>'genotypes two column v2'!A30</f>
        <v>JA</v>
      </c>
      <c r="B31" t="str">
        <f>'genotypes two column v2'!B30</f>
        <v>B</v>
      </c>
      <c r="C31" t="str">
        <f>'genotypes two column v2'!C30</f>
        <v>T2</v>
      </c>
      <c r="D31">
        <f>'genotypes two column v2'!D30</f>
        <v>6</v>
      </c>
      <c r="E31" t="str">
        <f>TEXT('genotypes two column v2'!$E30, "000")&amp;TEXT('genotypes two column v2'!$F30, "000")</f>
        <v>126129</v>
      </c>
      <c r="F31" t="str">
        <f>TEXT('genotypes two column v2'!$G30, "000")&amp;TEXT('genotypes two column v2'!$H30, "000")</f>
        <v>111126</v>
      </c>
      <c r="G31" t="str">
        <f>TEXT('genotypes two column v2'!$I30, "000")&amp;TEXT('genotypes two column v2'!$J30, "000")</f>
        <v>094118</v>
      </c>
      <c r="H31" t="str">
        <f>TEXT('genotypes two column v2'!$K30, "000")&amp;TEXT('genotypes two column v2'!$L30, "000")</f>
        <v>123147</v>
      </c>
      <c r="I31" t="str">
        <f>TEXT('genotypes two column v2'!$M30, "000")&amp;TEXT('genotypes two column v2'!$N30, "000")</f>
        <v>116116</v>
      </c>
      <c r="J31" t="str">
        <f>TEXT('genotypes two column v2'!$O30, "000")&amp;TEXT('genotypes two column v2'!$P30, "000")</f>
        <v>090093</v>
      </c>
      <c r="K31" t="str">
        <f>TEXT('genotypes two column v2'!$Q30, "000")&amp;TEXT('genotypes two column v2'!$R30, "000")</f>
        <v>084090</v>
      </c>
      <c r="L31" t="str">
        <f>TEXT('genotypes two column v2'!$S30, "000")&amp;TEXT('genotypes two column v2'!$T30, "000")</f>
        <v>080083</v>
      </c>
      <c r="M31" t="str">
        <f>TEXT('genotypes two column v2'!$U30, "000")&amp;TEXT('genotypes two column v2'!$V30, "000")</f>
        <v>104104</v>
      </c>
      <c r="N31" t="str">
        <f>TEXT('genotypes two column v2'!$W30, "000")&amp;TEXT('genotypes two column v2'!$X30, "000")</f>
        <v>106106</v>
      </c>
      <c r="O31" t="str">
        <f>TEXT('genotypes two column v2'!$Y30, "000")&amp;TEXT('genotypes two column v2'!$Z30, "000")</f>
        <v>117117</v>
      </c>
      <c r="P31" t="str">
        <f>TEXT('genotypes two column v2'!$AA30, "000")&amp;TEXT('genotypes two column v2'!$AB30, "000")</f>
        <v>134137</v>
      </c>
      <c r="R31" t="str">
        <f t="shared" si="0"/>
        <v>JA_B_T2_6</v>
      </c>
    </row>
    <row r="32" spans="1:18" x14ac:dyDescent="0.2">
      <c r="A32" t="str">
        <f>'genotypes two column v2'!A31</f>
        <v>JA</v>
      </c>
      <c r="B32" t="str">
        <f>'genotypes two column v2'!B31</f>
        <v>B</v>
      </c>
      <c r="C32" t="str">
        <f>'genotypes two column v2'!C31</f>
        <v>T2</v>
      </c>
      <c r="D32">
        <f>'genotypes two column v2'!D31</f>
        <v>9</v>
      </c>
      <c r="E32" t="str">
        <f>TEXT('genotypes two column v2'!$E31, "000")&amp;TEXT('genotypes two column v2'!$F31, "000")</f>
        <v>129129</v>
      </c>
      <c r="F32" t="str">
        <f>TEXT('genotypes two column v2'!$G31, "000")&amp;TEXT('genotypes two column v2'!$H31, "000")</f>
        <v>111129</v>
      </c>
      <c r="G32" t="str">
        <f>TEXT('genotypes two column v2'!$I31, "000")&amp;TEXT('genotypes two column v2'!$J31, "000")</f>
        <v>100112</v>
      </c>
      <c r="H32" t="str">
        <f>TEXT('genotypes two column v2'!$K31, "000")&amp;TEXT('genotypes two column v2'!$L31, "000")</f>
        <v>132138</v>
      </c>
      <c r="I32" t="str">
        <f>TEXT('genotypes two column v2'!$M31, "000")&amp;TEXT('genotypes two column v2'!$N31, "000")</f>
        <v>116116</v>
      </c>
      <c r="J32" t="str">
        <f>TEXT('genotypes two column v2'!$O31, "000")&amp;TEXT('genotypes two column v2'!$P31, "000")</f>
        <v>093096</v>
      </c>
      <c r="K32" t="str">
        <f>TEXT('genotypes two column v2'!$Q31, "000")&amp;TEXT('genotypes two column v2'!$R31, "000")</f>
        <v>084087</v>
      </c>
      <c r="L32" t="str">
        <f>TEXT('genotypes two column v2'!$S31, "000")&amp;TEXT('genotypes two column v2'!$T31, "000")</f>
        <v>080080</v>
      </c>
      <c r="M32" t="str">
        <f>TEXT('genotypes two column v2'!$U31, "000")&amp;TEXT('genotypes two column v2'!$V31, "000")</f>
        <v>104104</v>
      </c>
      <c r="N32" t="str">
        <f>TEXT('genotypes two column v2'!$W31, "000")&amp;TEXT('genotypes two column v2'!$X31, "000")</f>
        <v>091103</v>
      </c>
      <c r="O32" t="str">
        <f>TEXT('genotypes two column v2'!$Y31, "000")&amp;TEXT('genotypes two column v2'!$Z31, "000")</f>
        <v>120120</v>
      </c>
      <c r="P32" t="str">
        <f>TEXT('genotypes two column v2'!$AA31, "000")&amp;TEXT('genotypes two column v2'!$AB31, "000")</f>
        <v>131140</v>
      </c>
      <c r="R32" t="str">
        <f t="shared" si="0"/>
        <v>JA_B_T2_9</v>
      </c>
    </row>
    <row r="33" spans="1:18" x14ac:dyDescent="0.2">
      <c r="A33" t="str">
        <f>'genotypes two column v2'!A32</f>
        <v>JA</v>
      </c>
      <c r="B33" t="str">
        <f>'genotypes two column v2'!B32</f>
        <v>B</v>
      </c>
      <c r="C33" t="str">
        <f>'genotypes two column v2'!C32</f>
        <v>T3</v>
      </c>
      <c r="D33">
        <f>'genotypes two column v2'!D32</f>
        <v>0</v>
      </c>
      <c r="E33" t="str">
        <f>TEXT('genotypes two column v2'!$E32, "000")&amp;TEXT('genotypes two column v2'!$F32, "000")</f>
        <v>126129</v>
      </c>
      <c r="F33" t="str">
        <f>TEXT('genotypes two column v2'!$G32, "000")&amp;TEXT('genotypes two column v2'!$H32, "000")</f>
        <v>111126</v>
      </c>
      <c r="G33" t="str">
        <f>TEXT('genotypes two column v2'!$I32, "000")&amp;TEXT('genotypes two column v2'!$J32, "000")</f>
        <v>094118</v>
      </c>
      <c r="H33" t="str">
        <f>TEXT('genotypes two column v2'!$K32, "000")&amp;TEXT('genotypes two column v2'!$L32, "000")</f>
        <v>123147</v>
      </c>
      <c r="I33" t="str">
        <f>TEXT('genotypes two column v2'!$M32, "000")&amp;TEXT('genotypes two column v2'!$N32, "000")</f>
        <v>116116</v>
      </c>
      <c r="J33" t="str">
        <f>TEXT('genotypes two column v2'!$O32, "000")&amp;TEXT('genotypes two column v2'!$P32, "000")</f>
        <v>090093</v>
      </c>
      <c r="K33" t="str">
        <f>TEXT('genotypes two column v2'!$Q32, "000")&amp;TEXT('genotypes two column v2'!$R32, "000")</f>
        <v>084090</v>
      </c>
      <c r="L33" t="str">
        <f>TEXT('genotypes two column v2'!$S32, "000")&amp;TEXT('genotypes two column v2'!$T32, "000")</f>
        <v>080083</v>
      </c>
      <c r="M33" t="str">
        <f>TEXT('genotypes two column v2'!$U32, "000")&amp;TEXT('genotypes two column v2'!$V32, "000")</f>
        <v>104104</v>
      </c>
      <c r="N33" t="str">
        <f>TEXT('genotypes two column v2'!$W32, "000")&amp;TEXT('genotypes two column v2'!$X32, "000")</f>
        <v>106106</v>
      </c>
      <c r="O33" t="str">
        <f>TEXT('genotypes two column v2'!$Y32, "000")&amp;TEXT('genotypes two column v2'!$Z32, "000")</f>
        <v>117117</v>
      </c>
      <c r="P33" t="str">
        <f>TEXT('genotypes two column v2'!$AA32, "000")&amp;TEXT('genotypes two column v2'!$AB32, "000")</f>
        <v>134137</v>
      </c>
      <c r="R33" t="str">
        <f t="shared" si="0"/>
        <v>JA_B_T3_0</v>
      </c>
    </row>
    <row r="34" spans="1:18" x14ac:dyDescent="0.2">
      <c r="A34" t="str">
        <f>'genotypes two column v2'!A33</f>
        <v>JA</v>
      </c>
      <c r="B34" t="str">
        <f>'genotypes two column v2'!B33</f>
        <v>B</v>
      </c>
      <c r="C34" t="str">
        <f>'genotypes two column v2'!C33</f>
        <v>T3</v>
      </c>
      <c r="D34">
        <f>'genotypes two column v2'!D33</f>
        <v>3</v>
      </c>
      <c r="E34" t="str">
        <f>TEXT('genotypes two column v2'!$E33, "000")&amp;TEXT('genotypes two column v2'!$F33, "000")</f>
        <v>126129</v>
      </c>
      <c r="F34" t="str">
        <f>TEXT('genotypes two column v2'!$G33, "000")&amp;TEXT('genotypes two column v2'!$H33, "000")</f>
        <v>111126</v>
      </c>
      <c r="G34" t="str">
        <f>TEXT('genotypes two column v2'!$I33, "000")&amp;TEXT('genotypes two column v2'!$J33, "000")</f>
        <v>094118</v>
      </c>
      <c r="H34" t="str">
        <f>TEXT('genotypes two column v2'!$K33, "000")&amp;TEXT('genotypes two column v2'!$L33, "000")</f>
        <v>123147</v>
      </c>
      <c r="I34" t="str">
        <f>TEXT('genotypes two column v2'!$M33, "000")&amp;TEXT('genotypes two column v2'!$N33, "000")</f>
        <v>116116</v>
      </c>
      <c r="J34" t="str">
        <f>TEXT('genotypes two column v2'!$O33, "000")&amp;TEXT('genotypes two column v2'!$P33, "000")</f>
        <v>090093</v>
      </c>
      <c r="K34" t="str">
        <f>TEXT('genotypes two column v2'!$Q33, "000")&amp;TEXT('genotypes two column v2'!$R33, "000")</f>
        <v>081090</v>
      </c>
      <c r="L34" t="str">
        <f>TEXT('genotypes two column v2'!$S33, "000")&amp;TEXT('genotypes two column v2'!$T33, "000")</f>
        <v>080083</v>
      </c>
      <c r="M34" t="str">
        <f>TEXT('genotypes two column v2'!$U33, "000")&amp;TEXT('genotypes two column v2'!$V33, "000")</f>
        <v>104104</v>
      </c>
      <c r="N34" t="str">
        <f>TEXT('genotypes two column v2'!$W33, "000")&amp;TEXT('genotypes two column v2'!$X33, "000")</f>
        <v>106106</v>
      </c>
      <c r="O34" t="str">
        <f>TEXT('genotypes two column v2'!$Y33, "000")&amp;TEXT('genotypes two column v2'!$Z33, "000")</f>
        <v>117117</v>
      </c>
      <c r="P34" t="str">
        <f>TEXT('genotypes two column v2'!$AA33, "000")&amp;TEXT('genotypes two column v2'!$AB33, "000")</f>
        <v>134137</v>
      </c>
      <c r="R34" t="str">
        <f t="shared" si="0"/>
        <v>JA_B_T3_3</v>
      </c>
    </row>
    <row r="35" spans="1:18" x14ac:dyDescent="0.2">
      <c r="A35" t="str">
        <f>'genotypes two column v2'!A34</f>
        <v>JA</v>
      </c>
      <c r="B35" t="str">
        <f>'genotypes two column v2'!B34</f>
        <v>B</v>
      </c>
      <c r="C35" t="str">
        <f>'genotypes two column v2'!C34</f>
        <v>T3</v>
      </c>
      <c r="D35">
        <f>'genotypes two column v2'!D34</f>
        <v>6</v>
      </c>
      <c r="E35" t="str">
        <f>TEXT('genotypes two column v2'!$E34, "000")&amp;TEXT('genotypes two column v2'!$F34, "000")</f>
        <v>129129</v>
      </c>
      <c r="F35" t="str">
        <f>TEXT('genotypes two column v2'!$G34, "000")&amp;TEXT('genotypes two column v2'!$H34, "000")</f>
        <v>111129</v>
      </c>
      <c r="G35" t="str">
        <f>TEXT('genotypes two column v2'!$I34, "000")&amp;TEXT('genotypes two column v2'!$J34, "000")</f>
        <v>100112</v>
      </c>
      <c r="H35" t="str">
        <f>TEXT('genotypes two column v2'!$K34, "000")&amp;TEXT('genotypes two column v2'!$L34, "000")</f>
        <v>132138</v>
      </c>
      <c r="I35" t="str">
        <f>TEXT('genotypes two column v2'!$M34, "000")&amp;TEXT('genotypes two column v2'!$N34, "000")</f>
        <v>116116</v>
      </c>
      <c r="J35" t="str">
        <f>TEXT('genotypes two column v2'!$O34, "000")&amp;TEXT('genotypes two column v2'!$P34, "000")</f>
        <v>093096</v>
      </c>
      <c r="K35" t="str">
        <f>TEXT('genotypes two column v2'!$Q34, "000")&amp;TEXT('genotypes two column v2'!$R34, "000")</f>
        <v>084087</v>
      </c>
      <c r="L35" t="str">
        <f>TEXT('genotypes two column v2'!$S34, "000")&amp;TEXT('genotypes two column v2'!$T34, "000")</f>
        <v>080080</v>
      </c>
      <c r="M35" t="str">
        <f>TEXT('genotypes two column v2'!$U34, "000")&amp;TEXT('genotypes two column v2'!$V34, "000")</f>
        <v>104104</v>
      </c>
      <c r="N35" t="str">
        <f>TEXT('genotypes two column v2'!$W34, "000")&amp;TEXT('genotypes two column v2'!$X34, "000")</f>
        <v>091103</v>
      </c>
      <c r="O35" t="str">
        <f>TEXT('genotypes two column v2'!$Y34, "000")&amp;TEXT('genotypes two column v2'!$Z34, "000")</f>
        <v>120120</v>
      </c>
      <c r="P35" t="str">
        <f>TEXT('genotypes two column v2'!$AA34, "000")&amp;TEXT('genotypes two column v2'!$AB34, "000")</f>
        <v>131140</v>
      </c>
      <c r="R35" t="str">
        <f t="shared" si="0"/>
        <v>JA_B_T3_6</v>
      </c>
    </row>
    <row r="36" spans="1:18" x14ac:dyDescent="0.2">
      <c r="A36" t="str">
        <f>'genotypes two column v2'!A35</f>
        <v>JA</v>
      </c>
      <c r="B36" t="str">
        <f>'genotypes two column v2'!B35</f>
        <v>B</v>
      </c>
      <c r="C36" t="str">
        <f>'genotypes two column v2'!C35</f>
        <v>T3</v>
      </c>
      <c r="D36">
        <f>'genotypes two column v2'!D35</f>
        <v>9</v>
      </c>
      <c r="E36" t="str">
        <f>TEXT('genotypes two column v2'!$E35, "000")&amp;TEXT('genotypes two column v2'!$F35, "000")</f>
        <v>129129</v>
      </c>
      <c r="F36" t="str">
        <f>TEXT('genotypes two column v2'!$G35, "000")&amp;TEXT('genotypes two column v2'!$H35, "000")</f>
        <v>111135</v>
      </c>
      <c r="G36" t="str">
        <f>TEXT('genotypes two column v2'!$I35, "000")&amp;TEXT('genotypes two column v2'!$J35, "000")</f>
        <v>094094</v>
      </c>
      <c r="H36" t="str">
        <f>TEXT('genotypes two column v2'!$K35, "000")&amp;TEXT('genotypes two column v2'!$L35, "000")</f>
        <v>138147</v>
      </c>
      <c r="I36" t="str">
        <f>TEXT('genotypes two column v2'!$M35, "000")&amp;TEXT('genotypes two column v2'!$N35, "000")</f>
        <v>116125</v>
      </c>
      <c r="J36" t="str">
        <f>TEXT('genotypes two column v2'!$O35, "000")&amp;TEXT('genotypes two column v2'!$P35, "000")</f>
        <v>090093</v>
      </c>
      <c r="K36" t="str">
        <f>TEXT('genotypes two column v2'!$Q35, "000")&amp;TEXT('genotypes two column v2'!$R35, "000")</f>
        <v>081084</v>
      </c>
      <c r="L36" t="str">
        <f>TEXT('genotypes two column v2'!$S35, "000")&amp;TEXT('genotypes two column v2'!$T35, "000")</f>
        <v>080080</v>
      </c>
      <c r="M36" t="str">
        <f>TEXT('genotypes two column v2'!$U35, "000")&amp;TEXT('genotypes two column v2'!$V35, "000")</f>
        <v>104107</v>
      </c>
      <c r="N36" t="str">
        <f>TEXT('genotypes two column v2'!$W35, "000")&amp;TEXT('genotypes two column v2'!$X35, "000")</f>
        <v>091106</v>
      </c>
      <c r="O36" t="str">
        <f>TEXT('genotypes two column v2'!$Y35, "000")&amp;TEXT('genotypes two column v2'!$Z35, "000")</f>
        <v>117120</v>
      </c>
      <c r="P36" t="str">
        <f>TEXT('genotypes two column v2'!$AA35, "000")&amp;TEXT('genotypes two column v2'!$AB35, "000")</f>
        <v>134140</v>
      </c>
      <c r="R36" t="str">
        <f t="shared" si="0"/>
        <v>JA_B_T3_9</v>
      </c>
    </row>
    <row r="37" spans="1:18" x14ac:dyDescent="0.2">
      <c r="A37" t="str">
        <f>'genotypes two column v2'!A36</f>
        <v>JA</v>
      </c>
      <c r="B37" t="str">
        <f>'genotypes two column v2'!B36</f>
        <v>B</v>
      </c>
      <c r="C37" t="str">
        <f>'genotypes two column v2'!C36</f>
        <v>T4</v>
      </c>
      <c r="D37">
        <f>'genotypes two column v2'!D36</f>
        <v>0</v>
      </c>
      <c r="E37" t="str">
        <f>TEXT('genotypes two column v2'!$E36, "000")&amp;TEXT('genotypes two column v2'!$F36, "000")</f>
        <v>126129</v>
      </c>
      <c r="F37" t="str">
        <f>TEXT('genotypes two column v2'!$G36, "000")&amp;TEXT('genotypes two column v2'!$H36, "000")</f>
        <v>111126</v>
      </c>
      <c r="G37" t="str">
        <f>TEXT('genotypes two column v2'!$I36, "000")&amp;TEXT('genotypes two column v2'!$J36, "000")</f>
        <v>094118</v>
      </c>
      <c r="H37" t="str">
        <f>TEXT('genotypes two column v2'!$K36, "000")&amp;TEXT('genotypes two column v2'!$L36, "000")</f>
        <v>123147</v>
      </c>
      <c r="I37" t="str">
        <f>TEXT('genotypes two column v2'!$M36, "000")&amp;TEXT('genotypes two column v2'!$N36, "000")</f>
        <v>116116</v>
      </c>
      <c r="J37" t="str">
        <f>TEXT('genotypes two column v2'!$O36, "000")&amp;TEXT('genotypes two column v2'!$P36, "000")</f>
        <v>090093</v>
      </c>
      <c r="K37" t="str">
        <f>TEXT('genotypes two column v2'!$Q36, "000")&amp;TEXT('genotypes two column v2'!$R36, "000")</f>
        <v>081090</v>
      </c>
      <c r="L37" t="str">
        <f>TEXT('genotypes two column v2'!$S36, "000")&amp;TEXT('genotypes two column v2'!$T36, "000")</f>
        <v>080083</v>
      </c>
      <c r="M37" t="str">
        <f>TEXT('genotypes two column v2'!$U36, "000")&amp;TEXT('genotypes two column v2'!$V36, "000")</f>
        <v>104104</v>
      </c>
      <c r="N37" t="str">
        <f>TEXT('genotypes two column v2'!$W36, "000")&amp;TEXT('genotypes two column v2'!$X36, "000")</f>
        <v>106106</v>
      </c>
      <c r="O37" t="str">
        <f>TEXT('genotypes two column v2'!$Y36, "000")&amp;TEXT('genotypes two column v2'!$Z36, "000")</f>
        <v>117117</v>
      </c>
      <c r="P37" t="str">
        <f>TEXT('genotypes two column v2'!$AA36, "000")&amp;TEXT('genotypes two column v2'!$AB36, "000")</f>
        <v>134137</v>
      </c>
      <c r="R37" t="str">
        <f t="shared" si="0"/>
        <v>JA_B_T4_0</v>
      </c>
    </row>
    <row r="38" spans="1:18" x14ac:dyDescent="0.2">
      <c r="A38" t="str">
        <f>'genotypes two column v2'!A37</f>
        <v>JA</v>
      </c>
      <c r="B38" t="str">
        <f>'genotypes two column v2'!B37</f>
        <v>B</v>
      </c>
      <c r="C38" t="str">
        <f>'genotypes two column v2'!C37</f>
        <v>T4</v>
      </c>
      <c r="D38">
        <f>'genotypes two column v2'!D37</f>
        <v>3</v>
      </c>
      <c r="E38" t="str">
        <f>TEXT('genotypes two column v2'!$E37, "000")&amp;TEXT('genotypes two column v2'!$F37, "000")</f>
        <v>126129</v>
      </c>
      <c r="F38" t="str">
        <f>TEXT('genotypes two column v2'!$G37, "000")&amp;TEXT('genotypes two column v2'!$H37, "000")</f>
        <v>111126</v>
      </c>
      <c r="G38" t="str">
        <f>TEXT('genotypes two column v2'!$I37, "000")&amp;TEXT('genotypes two column v2'!$J37, "000")</f>
        <v>094118</v>
      </c>
      <c r="H38" t="str">
        <f>TEXT('genotypes two column v2'!$K37, "000")&amp;TEXT('genotypes two column v2'!$L37, "000")</f>
        <v>123147</v>
      </c>
      <c r="I38" t="str">
        <f>TEXT('genotypes two column v2'!$M37, "000")&amp;TEXT('genotypes two column v2'!$N37, "000")</f>
        <v>116116</v>
      </c>
      <c r="J38" t="str">
        <f>TEXT('genotypes two column v2'!$O37, "000")&amp;TEXT('genotypes two column v2'!$P37, "000")</f>
        <v>090093</v>
      </c>
      <c r="K38" t="str">
        <f>TEXT('genotypes two column v2'!$Q37, "000")&amp;TEXT('genotypes two column v2'!$R37, "000")</f>
        <v>084090</v>
      </c>
      <c r="L38" t="str">
        <f>TEXT('genotypes two column v2'!$S37, "000")&amp;TEXT('genotypes two column v2'!$T37, "000")</f>
        <v>080083</v>
      </c>
      <c r="M38" t="str">
        <f>TEXT('genotypes two column v2'!$U37, "000")&amp;TEXT('genotypes two column v2'!$V37, "000")</f>
        <v>104104</v>
      </c>
      <c r="N38" t="str">
        <f>TEXT('genotypes two column v2'!$W37, "000")&amp;TEXT('genotypes two column v2'!$X37, "000")</f>
        <v>106106</v>
      </c>
      <c r="O38" t="str">
        <f>TEXT('genotypes two column v2'!$Y37, "000")&amp;TEXT('genotypes two column v2'!$Z37, "000")</f>
        <v>117117</v>
      </c>
      <c r="P38" t="str">
        <f>TEXT('genotypes two column v2'!$AA37, "000")&amp;TEXT('genotypes two column v2'!$AB37, "000")</f>
        <v>134137</v>
      </c>
      <c r="R38" t="str">
        <f t="shared" si="0"/>
        <v>JA_B_T4_3</v>
      </c>
    </row>
    <row r="39" spans="1:18" x14ac:dyDescent="0.2">
      <c r="A39" t="str">
        <f>'genotypes two column v2'!A38</f>
        <v>JA</v>
      </c>
      <c r="B39" t="str">
        <f>'genotypes two column v2'!B38</f>
        <v>B</v>
      </c>
      <c r="C39" t="str">
        <f>'genotypes two column v2'!C38</f>
        <v>T4</v>
      </c>
      <c r="D39">
        <f>'genotypes two column v2'!D38</f>
        <v>6</v>
      </c>
      <c r="E39" t="str">
        <f>TEXT('genotypes two column v2'!$E38, "000")&amp;TEXT('genotypes two column v2'!$F38, "000")</f>
        <v>129129</v>
      </c>
      <c r="F39" t="str">
        <f>TEXT('genotypes two column v2'!$G38, "000")&amp;TEXT('genotypes two column v2'!$H38, "000")</f>
        <v>111129</v>
      </c>
      <c r="G39" t="str">
        <f>TEXT('genotypes two column v2'!$I38, "000")&amp;TEXT('genotypes two column v2'!$J38, "000")</f>
        <v>100112</v>
      </c>
      <c r="H39" t="str">
        <f>TEXT('genotypes two column v2'!$K38, "000")&amp;TEXT('genotypes two column v2'!$L38, "000")</f>
        <v>132138</v>
      </c>
      <c r="I39" t="str">
        <f>TEXT('genotypes two column v2'!$M38, "000")&amp;TEXT('genotypes two column v2'!$N38, "000")</f>
        <v>116116</v>
      </c>
      <c r="J39" t="str">
        <f>TEXT('genotypes two column v2'!$O38, "000")&amp;TEXT('genotypes two column v2'!$P38, "000")</f>
        <v>093096</v>
      </c>
      <c r="K39" t="str">
        <f>TEXT('genotypes two column v2'!$Q38, "000")&amp;TEXT('genotypes two column v2'!$R38, "000")</f>
        <v>084087</v>
      </c>
      <c r="L39" t="str">
        <f>TEXT('genotypes two column v2'!$S38, "000")&amp;TEXT('genotypes two column v2'!$T38, "000")</f>
        <v>080080</v>
      </c>
      <c r="M39" t="str">
        <f>TEXT('genotypes two column v2'!$U38, "000")&amp;TEXT('genotypes two column v2'!$V38, "000")</f>
        <v>104104</v>
      </c>
      <c r="N39" t="str">
        <f>TEXT('genotypes two column v2'!$W38, "000")&amp;TEXT('genotypes two column v2'!$X38, "000")</f>
        <v>091103</v>
      </c>
      <c r="O39" t="str">
        <f>TEXT('genotypes two column v2'!$Y38, "000")&amp;TEXT('genotypes two column v2'!$Z38, "000")</f>
        <v>120120</v>
      </c>
      <c r="P39" t="str">
        <f>TEXT('genotypes two column v2'!$AA38, "000")&amp;TEXT('genotypes two column v2'!$AB38, "000")</f>
        <v>131140</v>
      </c>
      <c r="R39" t="str">
        <f t="shared" si="0"/>
        <v>JA_B_T4_6</v>
      </c>
    </row>
    <row r="40" spans="1:18" x14ac:dyDescent="0.2">
      <c r="A40" t="str">
        <f>'genotypes two column v2'!A39</f>
        <v>JA</v>
      </c>
      <c r="B40" t="str">
        <f>'genotypes two column v2'!B39</f>
        <v>B</v>
      </c>
      <c r="C40" t="str">
        <f>'genotypes two column v2'!C39</f>
        <v>T4</v>
      </c>
      <c r="D40">
        <f>'genotypes two column v2'!D39</f>
        <v>9</v>
      </c>
      <c r="E40" t="str">
        <f>TEXT('genotypes two column v2'!$E39, "000")&amp;TEXT('genotypes two column v2'!$F39, "000")</f>
        <v>129135</v>
      </c>
      <c r="F40" t="str">
        <f>TEXT('genotypes two column v2'!$G39, "000")&amp;TEXT('genotypes two column v2'!$H39, "000")</f>
        <v>111129</v>
      </c>
      <c r="G40" t="str">
        <f>TEXT('genotypes two column v2'!$I39, "000")&amp;TEXT('genotypes two column v2'!$J39, "000")</f>
        <v>100124</v>
      </c>
      <c r="H40" t="str">
        <f>TEXT('genotypes two column v2'!$K39, "000")&amp;TEXT('genotypes two column v2'!$L39, "000")</f>
        <v>135141</v>
      </c>
      <c r="I40" t="str">
        <f>TEXT('genotypes two column v2'!$M39, "000")&amp;TEXT('genotypes two column v2'!$N39, "000")</f>
        <v>116116</v>
      </c>
      <c r="J40" t="str">
        <f>TEXT('genotypes two column v2'!$O39, "000")&amp;TEXT('genotypes two column v2'!$P39, "000")</f>
        <v>090093</v>
      </c>
      <c r="K40" t="str">
        <f>TEXT('genotypes two column v2'!$Q39, "000")&amp;TEXT('genotypes two column v2'!$R39, "000")</f>
        <v>084090</v>
      </c>
      <c r="L40" t="str">
        <f>TEXT('genotypes two column v2'!$S39, "000")&amp;TEXT('genotypes two column v2'!$T39, "000")</f>
        <v>080080</v>
      </c>
      <c r="M40" t="str">
        <f>TEXT('genotypes two column v2'!$U39, "000")&amp;TEXT('genotypes two column v2'!$V39, "000")</f>
        <v>104107</v>
      </c>
      <c r="N40" t="str">
        <f>TEXT('genotypes two column v2'!$W39, "000")&amp;TEXT('genotypes two column v2'!$X39, "000")</f>
        <v>106112</v>
      </c>
      <c r="O40" t="str">
        <f>TEXT('genotypes two column v2'!$Y39, "000")&amp;TEXT('genotypes two column v2'!$Z39, "000")</f>
        <v>117123</v>
      </c>
      <c r="P40" t="str">
        <f>TEXT('genotypes two column v2'!$AA39, "000")&amp;TEXT('genotypes two column v2'!$AB39, "000")</f>
        <v>131131</v>
      </c>
      <c r="R40" t="str">
        <f t="shared" si="0"/>
        <v>JA_B_T4_9</v>
      </c>
    </row>
    <row r="41" spans="1:18" x14ac:dyDescent="0.2">
      <c r="A41" t="str">
        <f>'genotypes two column v2'!A40</f>
        <v>JA</v>
      </c>
      <c r="B41" t="str">
        <f>'genotypes two column v2'!B40</f>
        <v>C</v>
      </c>
      <c r="C41" t="str">
        <f>'genotypes two column v2'!C40</f>
        <v>T1</v>
      </c>
      <c r="D41">
        <f>'genotypes two column v2'!D40</f>
        <v>0</v>
      </c>
      <c r="E41" t="str">
        <f>TEXT('genotypes two column v2'!$E40, "000")&amp;TEXT('genotypes two column v2'!$F40, "000")</f>
        <v>129129</v>
      </c>
      <c r="F41" t="str">
        <f>TEXT('genotypes two column v2'!$G40, "000")&amp;TEXT('genotypes two column v2'!$H40, "000")</f>
        <v>129132</v>
      </c>
      <c r="G41" t="str">
        <f>TEXT('genotypes two column v2'!$I40, "000")&amp;TEXT('genotypes two column v2'!$J40, "000")</f>
        <v>100121</v>
      </c>
      <c r="H41" t="str">
        <f>TEXT('genotypes two column v2'!$K40, "000")&amp;TEXT('genotypes two column v2'!$L40, "000")</f>
        <v>123150</v>
      </c>
      <c r="I41" t="str">
        <f>TEXT('genotypes two column v2'!$M40, "000")&amp;TEXT('genotypes two column v2'!$N40, "000")</f>
        <v>116116</v>
      </c>
      <c r="J41" t="str">
        <f>TEXT('genotypes two column v2'!$O40, "000")&amp;TEXT('genotypes two column v2'!$P40, "000")</f>
        <v>093096</v>
      </c>
      <c r="K41" t="str">
        <f>TEXT('genotypes two column v2'!$Q40, "000")&amp;TEXT('genotypes two column v2'!$R40, "000")</f>
        <v>084084</v>
      </c>
      <c r="L41" t="str">
        <f>TEXT('genotypes two column v2'!$S40, "000")&amp;TEXT('genotypes two column v2'!$T40, "000")</f>
        <v>077080</v>
      </c>
      <c r="M41" t="str">
        <f>TEXT('genotypes two column v2'!$U40, "000")&amp;TEXT('genotypes two column v2'!$V40, "000")</f>
        <v>092104</v>
      </c>
      <c r="N41" t="str">
        <f>TEXT('genotypes two column v2'!$W40, "000")&amp;TEXT('genotypes two column v2'!$X40, "000")</f>
        <v>106106</v>
      </c>
      <c r="O41" t="str">
        <f>TEXT('genotypes two column v2'!$Y40, "000")&amp;TEXT('genotypes two column v2'!$Z40, "000")</f>
        <v>114126</v>
      </c>
      <c r="P41" t="str">
        <f>TEXT('genotypes two column v2'!$AA40, "000")&amp;TEXT('genotypes two column v2'!$AB40, "000")</f>
        <v>131131</v>
      </c>
      <c r="R41" t="str">
        <f t="shared" si="0"/>
        <v>JA_C_T1_0</v>
      </c>
    </row>
    <row r="42" spans="1:18" x14ac:dyDescent="0.2">
      <c r="A42" t="str">
        <f>'genotypes two column v2'!A41</f>
        <v>JA</v>
      </c>
      <c r="B42" t="str">
        <f>'genotypes two column v2'!B41</f>
        <v>C</v>
      </c>
      <c r="C42" t="str">
        <f>'genotypes two column v2'!C41</f>
        <v>T1</v>
      </c>
      <c r="D42">
        <f>'genotypes two column v2'!D41</f>
        <v>3</v>
      </c>
      <c r="E42" t="str">
        <f>TEXT('genotypes two column v2'!$E41, "000")&amp;TEXT('genotypes two column v2'!$F41, "000")</f>
        <v>135135</v>
      </c>
      <c r="F42" t="str">
        <f>TEXT('genotypes two column v2'!$G41, "000")&amp;TEXT('genotypes two column v2'!$H41, "000")</f>
        <v>111111</v>
      </c>
      <c r="G42" t="str">
        <f>TEXT('genotypes two column v2'!$I41, "000")&amp;TEXT('genotypes two column v2'!$J41, "000")</f>
        <v>100103</v>
      </c>
      <c r="H42" t="str">
        <f>TEXT('genotypes two column v2'!$K41, "000")&amp;TEXT('genotypes two column v2'!$L41, "000")</f>
        <v>123123</v>
      </c>
      <c r="I42" t="str">
        <f>TEXT('genotypes two column v2'!$M41, "000")&amp;TEXT('genotypes two column v2'!$N41, "000")</f>
        <v>116116</v>
      </c>
      <c r="J42" t="str">
        <f>TEXT('genotypes two column v2'!$O41, "000")&amp;TEXT('genotypes two column v2'!$P41, "000")</f>
        <v>090093</v>
      </c>
      <c r="K42" t="str">
        <f>TEXT('genotypes two column v2'!$Q41, "000")&amp;TEXT('genotypes two column v2'!$R41, "000")</f>
        <v>078081</v>
      </c>
      <c r="L42" t="str">
        <f>TEXT('genotypes two column v2'!$S41, "000")&amp;TEXT('genotypes two column v2'!$T41, "000")</f>
        <v>080080</v>
      </c>
      <c r="M42" t="str">
        <f>TEXT('genotypes two column v2'!$U41, "000")&amp;TEXT('genotypes two column v2'!$V41, "000")</f>
        <v>104107</v>
      </c>
      <c r="N42" t="str">
        <f>TEXT('genotypes two column v2'!$W41, "000")&amp;TEXT('genotypes two column v2'!$X41, "000")</f>
        <v>106112</v>
      </c>
      <c r="O42" t="str">
        <f>TEXT('genotypes two column v2'!$Y41, "000")&amp;TEXT('genotypes two column v2'!$Z41, "000")</f>
        <v>120120</v>
      </c>
      <c r="P42" t="str">
        <f>TEXT('genotypes two column v2'!$AA41, "000")&amp;TEXT('genotypes two column v2'!$AB41, "000")</f>
        <v>131134</v>
      </c>
      <c r="R42" t="str">
        <f t="shared" si="0"/>
        <v>JA_C_T1_3</v>
      </c>
    </row>
    <row r="43" spans="1:18" x14ac:dyDescent="0.2">
      <c r="A43" t="str">
        <f>'genotypes two column v2'!A42</f>
        <v>JA</v>
      </c>
      <c r="B43" t="str">
        <f>'genotypes two column v2'!B42</f>
        <v>C</v>
      </c>
      <c r="C43" t="str">
        <f>'genotypes two column v2'!C42</f>
        <v>T1</v>
      </c>
      <c r="D43">
        <f>'genotypes two column v2'!D42</f>
        <v>6</v>
      </c>
      <c r="E43" t="str">
        <f>TEXT('genotypes two column v2'!$E42, "000")&amp;TEXT('genotypes two column v2'!$F42, "000")</f>
        <v>135135</v>
      </c>
      <c r="F43" t="str">
        <f>TEXT('genotypes two column v2'!$G42, "000")&amp;TEXT('genotypes two column v2'!$H42, "000")</f>
        <v>111132</v>
      </c>
      <c r="G43" t="str">
        <f>TEXT('genotypes two column v2'!$I42, "000")&amp;TEXT('genotypes two column v2'!$J42, "000")</f>
        <v>100103</v>
      </c>
      <c r="H43" t="str">
        <f>TEXT('genotypes two column v2'!$K42, "000")&amp;TEXT('genotypes two column v2'!$L42, "000")</f>
        <v>123123</v>
      </c>
      <c r="I43" t="str">
        <f>TEXT('genotypes two column v2'!$M42, "000")&amp;TEXT('genotypes two column v2'!$N42, "000")</f>
        <v>116116</v>
      </c>
      <c r="J43" t="str">
        <f>TEXT('genotypes two column v2'!$O42, "000")&amp;TEXT('genotypes two column v2'!$P42, "000")</f>
        <v>090096</v>
      </c>
      <c r="K43" t="str">
        <f>TEXT('genotypes two column v2'!$Q42, "000")&amp;TEXT('genotypes two column v2'!$R42, "000")</f>
        <v>075081</v>
      </c>
      <c r="L43" t="str">
        <f>TEXT('genotypes two column v2'!$S42, "000")&amp;TEXT('genotypes two column v2'!$T42, "000")</f>
        <v>080080</v>
      </c>
      <c r="M43" t="str">
        <f>TEXT('genotypes two column v2'!$U42, "000")&amp;TEXT('genotypes two column v2'!$V42, "000")</f>
        <v>104107</v>
      </c>
      <c r="N43" t="str">
        <f>TEXT('genotypes two column v2'!$W42, "000")&amp;TEXT('genotypes two column v2'!$X42, "000")</f>
        <v>106112</v>
      </c>
      <c r="O43" t="str">
        <f>TEXT('genotypes two column v2'!$Y42, "000")&amp;TEXT('genotypes two column v2'!$Z42, "000")</f>
        <v>120120</v>
      </c>
      <c r="P43" t="str">
        <f>TEXT('genotypes two column v2'!$AA42, "000")&amp;TEXT('genotypes two column v2'!$AB42, "000")</f>
        <v>131131</v>
      </c>
      <c r="R43" t="str">
        <f t="shared" si="0"/>
        <v>JA_C_T1_6</v>
      </c>
    </row>
    <row r="44" spans="1:18" x14ac:dyDescent="0.2">
      <c r="A44" t="str">
        <f>'genotypes two column v2'!A43</f>
        <v>JA</v>
      </c>
      <c r="B44" t="str">
        <f>'genotypes two column v2'!B43</f>
        <v>C</v>
      </c>
      <c r="C44" t="str">
        <f>'genotypes two column v2'!C43</f>
        <v>T1</v>
      </c>
      <c r="D44">
        <f>'genotypes two column v2'!D43</f>
        <v>9</v>
      </c>
      <c r="E44" t="str">
        <f>TEXT('genotypes two column v2'!$E43, "000")&amp;TEXT('genotypes two column v2'!$F43, "000")</f>
        <v>129135</v>
      </c>
      <c r="F44" t="str">
        <f>TEXT('genotypes two column v2'!$G43, "000")&amp;TEXT('genotypes two column v2'!$H43, "000")</f>
        <v>111129</v>
      </c>
      <c r="G44" t="str">
        <f>TEXT('genotypes two column v2'!$I43, "000")&amp;TEXT('genotypes two column v2'!$J43, "000")</f>
        <v>094100</v>
      </c>
      <c r="H44" t="str">
        <f>TEXT('genotypes two column v2'!$K43, "000")&amp;TEXT('genotypes two column v2'!$L43, "000")</f>
        <v>114150</v>
      </c>
      <c r="I44" t="str">
        <f>TEXT('genotypes two column v2'!$M43, "000")&amp;TEXT('genotypes two column v2'!$N43, "000")</f>
        <v>116125</v>
      </c>
      <c r="J44" t="str">
        <f>TEXT('genotypes two column v2'!$O43, "000")&amp;TEXT('genotypes two column v2'!$P43, "000")</f>
        <v>093093</v>
      </c>
      <c r="K44" t="str">
        <f>TEXT('genotypes two column v2'!$Q43, "000")&amp;TEXT('genotypes two column v2'!$R43, "000")</f>
        <v>084084</v>
      </c>
      <c r="L44" t="str">
        <f>TEXT('genotypes two column v2'!$S43, "000")&amp;TEXT('genotypes two column v2'!$T43, "000")</f>
        <v>083083</v>
      </c>
      <c r="M44" t="str">
        <f>TEXT('genotypes two column v2'!$U43, "000")&amp;TEXT('genotypes two column v2'!$V43, "000")</f>
        <v>104104</v>
      </c>
      <c r="N44" t="str">
        <f>TEXT('genotypes two column v2'!$W43, "000")&amp;TEXT('genotypes two column v2'!$X43, "000")</f>
        <v>106106</v>
      </c>
      <c r="O44" t="str">
        <f>TEXT('genotypes two column v2'!$Y43, "000")&amp;TEXT('genotypes two column v2'!$Z43, "000")</f>
        <v>117123</v>
      </c>
      <c r="P44" t="str">
        <f>TEXT('genotypes two column v2'!$AA43, "000")&amp;TEXT('genotypes two column v2'!$AB43, "000")</f>
        <v>137140</v>
      </c>
      <c r="R44" t="str">
        <f t="shared" si="0"/>
        <v>JA_C_T1_9</v>
      </c>
    </row>
    <row r="45" spans="1:18" x14ac:dyDescent="0.2">
      <c r="A45" t="str">
        <f>'genotypes two column v2'!A44</f>
        <v>JA</v>
      </c>
      <c r="B45" t="str">
        <f>'genotypes two column v2'!B44</f>
        <v>C</v>
      </c>
      <c r="C45" t="str">
        <f>'genotypes two column v2'!C44</f>
        <v>T1</v>
      </c>
      <c r="D45">
        <f>'genotypes two column v2'!D44</f>
        <v>12</v>
      </c>
      <c r="E45" t="str">
        <f>TEXT('genotypes two column v2'!$E44, "000")&amp;TEXT('genotypes two column v2'!$F44, "000")</f>
        <v>129129</v>
      </c>
      <c r="F45" t="str">
        <f>TEXT('genotypes two column v2'!$G44, "000")&amp;TEXT('genotypes two column v2'!$H44, "000")</f>
        <v>111129</v>
      </c>
      <c r="G45" t="str">
        <f>TEXT('genotypes two column v2'!$I44, "000")&amp;TEXT('genotypes two column v2'!$J44, "000")</f>
        <v>094145</v>
      </c>
      <c r="H45" t="str">
        <f>TEXT('genotypes two column v2'!$K44, "000")&amp;TEXT('genotypes two column v2'!$L44, "000")</f>
        <v>135144</v>
      </c>
      <c r="I45" t="str">
        <f>TEXT('genotypes two column v2'!$M44, "000")&amp;TEXT('genotypes two column v2'!$N44, "000")</f>
        <v>116116</v>
      </c>
      <c r="J45" t="str">
        <f>TEXT('genotypes two column v2'!$O44, "000")&amp;TEXT('genotypes two column v2'!$P44, "000")</f>
        <v>090090</v>
      </c>
      <c r="K45" t="str">
        <f>TEXT('genotypes two column v2'!$Q44, "000")&amp;TEXT('genotypes two column v2'!$R44, "000")</f>
        <v>084087</v>
      </c>
      <c r="L45" t="str">
        <f>TEXT('genotypes two column v2'!$S44, "000")&amp;TEXT('genotypes two column v2'!$T44, "000")</f>
        <v>080080</v>
      </c>
      <c r="M45" t="str">
        <f>TEXT('genotypes two column v2'!$U44, "000")&amp;TEXT('genotypes two column v2'!$V44, "000")</f>
        <v>104104</v>
      </c>
      <c r="N45" t="str">
        <f>TEXT('genotypes two column v2'!$W44, "000")&amp;TEXT('genotypes two column v2'!$X44, "000")</f>
        <v>106106</v>
      </c>
      <c r="O45" t="str">
        <f>TEXT('genotypes two column v2'!$Y44, "000")&amp;TEXT('genotypes two column v2'!$Z44, "000")</f>
        <v>123123</v>
      </c>
      <c r="P45" t="str">
        <f>TEXT('genotypes two column v2'!$AA44, "000")&amp;TEXT('genotypes two column v2'!$AB44, "000")</f>
        <v>137140</v>
      </c>
      <c r="R45" t="str">
        <f t="shared" si="0"/>
        <v>JA_C_T1_12</v>
      </c>
    </row>
    <row r="46" spans="1:18" x14ac:dyDescent="0.2">
      <c r="A46" t="str">
        <f>'genotypes two column v2'!A45</f>
        <v>JA</v>
      </c>
      <c r="B46" t="str">
        <f>'genotypes two column v2'!B45</f>
        <v>C</v>
      </c>
      <c r="C46" t="str">
        <f>'genotypes two column v2'!C45</f>
        <v>T2</v>
      </c>
      <c r="D46">
        <f>'genotypes two column v2'!D45</f>
        <v>0</v>
      </c>
      <c r="E46" t="str">
        <f>TEXT('genotypes two column v2'!$E45, "000")&amp;TEXT('genotypes two column v2'!$F45, "000")</f>
        <v>132138</v>
      </c>
      <c r="F46" t="str">
        <f>TEXT('genotypes two column v2'!$G45, "000")&amp;TEXT('genotypes two column v2'!$H45, "000")</f>
        <v>111132</v>
      </c>
      <c r="G46" t="str">
        <f>TEXT('genotypes two column v2'!$I45, "000")&amp;TEXT('genotypes two column v2'!$J45, "000")</f>
        <v>100103</v>
      </c>
      <c r="H46" t="str">
        <f>TEXT('genotypes two column v2'!$K45, "000")&amp;TEXT('genotypes two column v2'!$L45, "000")</f>
        <v>123150</v>
      </c>
      <c r="I46" t="str">
        <f>TEXT('genotypes two column v2'!$M45, "000")&amp;TEXT('genotypes two column v2'!$N45, "000")</f>
        <v>116116</v>
      </c>
      <c r="J46" t="str">
        <f>TEXT('genotypes two column v2'!$O45, "000")&amp;TEXT('genotypes two column v2'!$P45, "000")</f>
        <v>093096</v>
      </c>
      <c r="K46" t="str">
        <f>TEXT('genotypes two column v2'!$Q45, "000")&amp;TEXT('genotypes two column v2'!$R45, "000")</f>
        <v>078084</v>
      </c>
      <c r="L46" t="str">
        <f>TEXT('genotypes two column v2'!$S45, "000")&amp;TEXT('genotypes two column v2'!$T45, "000")</f>
        <v>080080</v>
      </c>
      <c r="M46" t="str">
        <f>TEXT('genotypes two column v2'!$U45, "000")&amp;TEXT('genotypes two column v2'!$V45, "000")</f>
        <v>104104</v>
      </c>
      <c r="N46" t="str">
        <f>TEXT('genotypes two column v2'!$W45, "000")&amp;TEXT('genotypes two column v2'!$X45, "000")</f>
        <v>106106</v>
      </c>
      <c r="O46" t="str">
        <f>TEXT('genotypes two column v2'!$Y45, "000")&amp;TEXT('genotypes two column v2'!$Z45, "000")</f>
        <v>114114</v>
      </c>
      <c r="P46" t="str">
        <f>TEXT('genotypes two column v2'!$AA45, "000")&amp;TEXT('genotypes two column v2'!$AB45, "000")</f>
        <v>131134</v>
      </c>
      <c r="R46" t="str">
        <f t="shared" si="0"/>
        <v>JA_C_T2_0</v>
      </c>
    </row>
    <row r="47" spans="1:18" x14ac:dyDescent="0.2">
      <c r="A47" t="str">
        <f>'genotypes two column v2'!A46</f>
        <v>JA</v>
      </c>
      <c r="B47" t="str">
        <f>'genotypes two column v2'!B46</f>
        <v>C</v>
      </c>
      <c r="C47" t="str">
        <f>'genotypes two column v2'!C46</f>
        <v>T2</v>
      </c>
      <c r="D47">
        <f>'genotypes two column v2'!D46</f>
        <v>3</v>
      </c>
      <c r="E47" t="str">
        <f>TEXT('genotypes two column v2'!$E46, "000")&amp;TEXT('genotypes two column v2'!$F46, "000")</f>
        <v>132138</v>
      </c>
      <c r="F47" t="str">
        <f>TEXT('genotypes two column v2'!$G46, "000")&amp;TEXT('genotypes two column v2'!$H46, "000")</f>
        <v>111129</v>
      </c>
      <c r="G47" t="str">
        <f>TEXT('genotypes two column v2'!$I46, "000")&amp;TEXT('genotypes two column v2'!$J46, "000")</f>
        <v>103127</v>
      </c>
      <c r="H47" t="str">
        <f>TEXT('genotypes two column v2'!$K46, "000")&amp;TEXT('genotypes two column v2'!$L46, "000")</f>
        <v>120150</v>
      </c>
      <c r="I47" t="str">
        <f>TEXT('genotypes two column v2'!$M46, "000")&amp;TEXT('genotypes two column v2'!$N46, "000")</f>
        <v>116116</v>
      </c>
      <c r="J47" t="str">
        <f>TEXT('genotypes two column v2'!$O46, "000")&amp;TEXT('genotypes two column v2'!$P46, "000")</f>
        <v>093096</v>
      </c>
      <c r="K47" t="str">
        <f>TEXT('genotypes two column v2'!$Q46, "000")&amp;TEXT('genotypes two column v2'!$R46, "000")</f>
        <v>078084</v>
      </c>
      <c r="L47" t="str">
        <f>TEXT('genotypes two column v2'!$S46, "000")&amp;TEXT('genotypes two column v2'!$T46, "000")</f>
        <v>080080</v>
      </c>
      <c r="M47" t="str">
        <f>TEXT('genotypes two column v2'!$U46, "000")&amp;TEXT('genotypes two column v2'!$V46, "000")</f>
        <v>104104</v>
      </c>
      <c r="N47" t="str">
        <f>TEXT('genotypes two column v2'!$W46, "000")&amp;TEXT('genotypes two column v2'!$X46, "000")</f>
        <v>106109</v>
      </c>
      <c r="O47" t="str">
        <f>TEXT('genotypes two column v2'!$Y46, "000")&amp;TEXT('genotypes two column v2'!$Z46, "000")</f>
        <v>120120</v>
      </c>
      <c r="P47" t="str">
        <f>TEXT('genotypes two column v2'!$AA46, "000")&amp;TEXT('genotypes two column v2'!$AB46, "000")</f>
        <v>134134</v>
      </c>
      <c r="R47" t="str">
        <f t="shared" si="0"/>
        <v>JA_C_T2_3</v>
      </c>
    </row>
    <row r="48" spans="1:18" x14ac:dyDescent="0.2">
      <c r="A48" t="str">
        <f>'genotypes two column v2'!A47</f>
        <v>JA</v>
      </c>
      <c r="B48" t="str">
        <f>'genotypes two column v2'!B47</f>
        <v>C</v>
      </c>
      <c r="C48" t="str">
        <f>'genotypes two column v2'!C47</f>
        <v>T2</v>
      </c>
      <c r="D48">
        <f>'genotypes two column v2'!D47</f>
        <v>6</v>
      </c>
      <c r="E48" t="str">
        <f>TEXT('genotypes two column v2'!$E47, "000")&amp;TEXT('genotypes two column v2'!$F47, "000")</f>
        <v>129135</v>
      </c>
      <c r="F48" t="str">
        <f>TEXT('genotypes two column v2'!$G47, "000")&amp;TEXT('genotypes two column v2'!$H47, "000")</f>
        <v>111111</v>
      </c>
      <c r="G48" t="str">
        <f>TEXT('genotypes two column v2'!$I47, "000")&amp;TEXT('genotypes two column v2'!$J47, "000")</f>
        <v>121124</v>
      </c>
      <c r="H48" t="str">
        <f>TEXT('genotypes two column v2'!$K47, "000")&amp;TEXT('genotypes two column v2'!$L47, "000")</f>
        <v>144159</v>
      </c>
      <c r="I48" t="str">
        <f>TEXT('genotypes two column v2'!$M47, "000")&amp;TEXT('genotypes two column v2'!$N47, "000")</f>
        <v>116116</v>
      </c>
      <c r="J48" t="str">
        <f>TEXT('genotypes two column v2'!$O47, "000")&amp;TEXT('genotypes two column v2'!$P47, "000")</f>
        <v>090093</v>
      </c>
      <c r="K48" t="str">
        <f>TEXT('genotypes two column v2'!$Q47, "000")&amp;TEXT('genotypes two column v2'!$R47, "000")</f>
        <v>084084</v>
      </c>
      <c r="L48" t="str">
        <f>TEXT('genotypes two column v2'!$S47, "000")&amp;TEXT('genotypes two column v2'!$T47, "000")</f>
        <v>080080</v>
      </c>
      <c r="M48" t="str">
        <f>TEXT('genotypes two column v2'!$U47, "000")&amp;TEXT('genotypes two column v2'!$V47, "000")</f>
        <v>104107</v>
      </c>
      <c r="N48" t="str">
        <f>TEXT('genotypes two column v2'!$W47, "000")&amp;TEXT('genotypes two column v2'!$X47, "000")</f>
        <v>103106</v>
      </c>
      <c r="O48" t="str">
        <f>TEXT('genotypes two column v2'!$Y47, "000")&amp;TEXT('genotypes two column v2'!$Z47, "000")</f>
        <v>117126</v>
      </c>
      <c r="P48" t="str">
        <f>TEXT('genotypes two column v2'!$AA47, "000")&amp;TEXT('genotypes two column v2'!$AB47, "000")</f>
        <v>131131</v>
      </c>
      <c r="R48" t="str">
        <f t="shared" si="0"/>
        <v>JA_C_T2_6</v>
      </c>
    </row>
    <row r="49" spans="1:18" x14ac:dyDescent="0.2">
      <c r="A49" t="str">
        <f>'genotypes two column v2'!A48</f>
        <v>JA</v>
      </c>
      <c r="B49" t="str">
        <f>'genotypes two column v2'!B48</f>
        <v>C</v>
      </c>
      <c r="C49" t="str">
        <f>'genotypes two column v2'!C48</f>
        <v>T2</v>
      </c>
      <c r="D49">
        <f>'genotypes two column v2'!D48</f>
        <v>9</v>
      </c>
      <c r="E49" t="str">
        <f>TEXT('genotypes two column v2'!$E48, "000")&amp;TEXT('genotypes two column v2'!$F48, "000")</f>
        <v>129135</v>
      </c>
      <c r="F49" t="str">
        <f>TEXT('genotypes two column v2'!$G48, "000")&amp;TEXT('genotypes two column v2'!$H48, "000")</f>
        <v>111111</v>
      </c>
      <c r="G49" t="str">
        <f>TEXT('genotypes two column v2'!$I48, "000")&amp;TEXT('genotypes two column v2'!$J48, "000")</f>
        <v>121124</v>
      </c>
      <c r="H49" t="str">
        <f>TEXT('genotypes two column v2'!$K48, "000")&amp;TEXT('genotypes two column v2'!$L48, "000")</f>
        <v>144159</v>
      </c>
      <c r="I49" t="str">
        <f>TEXT('genotypes two column v2'!$M48, "000")&amp;TEXT('genotypes two column v2'!$N48, "000")</f>
        <v>116116</v>
      </c>
      <c r="J49" t="str">
        <f>TEXT('genotypes two column v2'!$O48, "000")&amp;TEXT('genotypes two column v2'!$P48, "000")</f>
        <v>090093</v>
      </c>
      <c r="K49" t="str">
        <f>TEXT('genotypes two column v2'!$Q48, "000")&amp;TEXT('genotypes two column v2'!$R48, "000")</f>
        <v>084084</v>
      </c>
      <c r="L49" t="str">
        <f>TEXT('genotypes two column v2'!$S48, "000")&amp;TEXT('genotypes two column v2'!$T48, "000")</f>
        <v>080080</v>
      </c>
      <c r="M49" t="str">
        <f>TEXT('genotypes two column v2'!$U48, "000")&amp;TEXT('genotypes two column v2'!$V48, "000")</f>
        <v>104107</v>
      </c>
      <c r="N49" t="str">
        <f>TEXT('genotypes two column v2'!$W48, "000")&amp;TEXT('genotypes two column v2'!$X48, "000")</f>
        <v>106106</v>
      </c>
      <c r="O49" t="str">
        <f>TEXT('genotypes two column v2'!$Y48, "000")&amp;TEXT('genotypes two column v2'!$Z48, "000")</f>
        <v>117126</v>
      </c>
      <c r="P49" t="str">
        <f>TEXT('genotypes two column v2'!$AA48, "000")&amp;TEXT('genotypes two column v2'!$AB48, "000")</f>
        <v>131131</v>
      </c>
      <c r="R49" t="str">
        <f t="shared" si="0"/>
        <v>JA_C_T2_9</v>
      </c>
    </row>
    <row r="50" spans="1:18" x14ac:dyDescent="0.2">
      <c r="A50" t="e">
        <f>'genotypes two column v2'!#REF!</f>
        <v>#REF!</v>
      </c>
      <c r="B50" t="e">
        <f>'genotypes two column v2'!#REF!</f>
        <v>#REF!</v>
      </c>
      <c r="C50" t="e">
        <f>'genotypes two column v2'!#REF!</f>
        <v>#REF!</v>
      </c>
      <c r="D50" t="e">
        <f>'genotypes two column v2'!#REF!</f>
        <v>#REF!</v>
      </c>
      <c r="E50" t="e">
        <f>TEXT('genotypes two column v2'!#REF!, "000")&amp;TEXT('genotypes two column v2'!#REF!, "000")</f>
        <v>#REF!</v>
      </c>
      <c r="F50" t="e">
        <f>TEXT('genotypes two column v2'!#REF!, "000")&amp;TEXT('genotypes two column v2'!#REF!, "000")</f>
        <v>#REF!</v>
      </c>
      <c r="G50" t="e">
        <f>TEXT('genotypes two column v2'!#REF!, "000")&amp;TEXT('genotypes two column v2'!#REF!, "000")</f>
        <v>#REF!</v>
      </c>
      <c r="H50" t="e">
        <f>TEXT('genotypes two column v2'!#REF!, "000")&amp;TEXT('genotypes two column v2'!#REF!, "000")</f>
        <v>#REF!</v>
      </c>
      <c r="I50" t="e">
        <f>TEXT('genotypes two column v2'!#REF!, "000")&amp;TEXT('genotypes two column v2'!#REF!, "000")</f>
        <v>#REF!</v>
      </c>
      <c r="J50" t="e">
        <f>TEXT('genotypes two column v2'!#REF!, "000")&amp;TEXT('genotypes two column v2'!#REF!, "000")</f>
        <v>#REF!</v>
      </c>
      <c r="K50" t="e">
        <f>TEXT('genotypes two column v2'!#REF!, "000")&amp;TEXT('genotypes two column v2'!#REF!, "000")</f>
        <v>#REF!</v>
      </c>
      <c r="L50" t="e">
        <f>TEXT('genotypes two column v2'!#REF!, "000")&amp;TEXT('genotypes two column v2'!#REF!, "000")</f>
        <v>#REF!</v>
      </c>
      <c r="M50" t="e">
        <f>TEXT('genotypes two column v2'!#REF!, "000")&amp;TEXT('genotypes two column v2'!#REF!, "000")</f>
        <v>#REF!</v>
      </c>
      <c r="N50" t="e">
        <f>TEXT('genotypes two column v2'!#REF!, "000")&amp;TEXT('genotypes two column v2'!#REF!, "000")</f>
        <v>#REF!</v>
      </c>
      <c r="O50" t="e">
        <f>TEXT('genotypes two column v2'!#REF!, "000")&amp;TEXT('genotypes two column v2'!#REF!, "000")</f>
        <v>#REF!</v>
      </c>
      <c r="P50" t="e">
        <f>TEXT('genotypes two column v2'!#REF!, "000")&amp;TEXT('genotypes two column v2'!#REF!, "000")</f>
        <v>#REF!</v>
      </c>
      <c r="R50" t="e">
        <f t="shared" si="0"/>
        <v>#REF!</v>
      </c>
    </row>
    <row r="51" spans="1:18" x14ac:dyDescent="0.2">
      <c r="A51" t="str">
        <f>'genotypes two column v2'!A49</f>
        <v>JA</v>
      </c>
      <c r="B51" t="str">
        <f>'genotypes two column v2'!B49</f>
        <v>C</v>
      </c>
      <c r="C51" t="str">
        <f>'genotypes two column v2'!C49</f>
        <v>T3</v>
      </c>
      <c r="D51">
        <f>'genotypes two column v2'!D49</f>
        <v>0</v>
      </c>
      <c r="E51" t="str">
        <f>TEXT('genotypes two column v2'!$E49, "000")&amp;TEXT('genotypes two column v2'!$F49, "000")</f>
        <v>129135</v>
      </c>
      <c r="F51" t="str">
        <f>TEXT('genotypes two column v2'!$G49, "000")&amp;TEXT('genotypes two column v2'!$H49, "000")</f>
        <v>111132</v>
      </c>
      <c r="G51" t="str">
        <f>TEXT('genotypes two column v2'!$I49, "000")&amp;TEXT('genotypes two column v2'!$J49, "000")</f>
        <v>100103</v>
      </c>
      <c r="H51" t="str">
        <f>TEXT('genotypes two column v2'!$K49, "000")&amp;TEXT('genotypes two column v2'!$L49, "000")</f>
        <v>123150</v>
      </c>
      <c r="I51" t="str">
        <f>TEXT('genotypes two column v2'!$M49, "000")&amp;TEXT('genotypes two column v2'!$N49, "000")</f>
        <v>116116</v>
      </c>
      <c r="J51" t="str">
        <f>TEXT('genotypes two column v2'!$O49, "000")&amp;TEXT('genotypes two column v2'!$P49, "000")</f>
        <v>093096</v>
      </c>
      <c r="K51" t="str">
        <f>TEXT('genotypes two column v2'!$Q49, "000")&amp;TEXT('genotypes two column v2'!$R49, "000")</f>
        <v>078084</v>
      </c>
      <c r="L51" t="str">
        <f>TEXT('genotypes two column v2'!$S49, "000")&amp;TEXT('genotypes two column v2'!$T49, "000")</f>
        <v>080080</v>
      </c>
      <c r="M51" t="str">
        <f>TEXT('genotypes two column v2'!$U49, "000")&amp;TEXT('genotypes two column v2'!$V49, "000")</f>
        <v>104104</v>
      </c>
      <c r="N51" t="str">
        <f>TEXT('genotypes two column v2'!$W49, "000")&amp;TEXT('genotypes two column v2'!$X49, "000")</f>
        <v>106106</v>
      </c>
      <c r="O51" t="str">
        <f>TEXT('genotypes two column v2'!$Y49, "000")&amp;TEXT('genotypes two column v2'!$Z49, "000")</f>
        <v>114114</v>
      </c>
      <c r="P51" t="str">
        <f>TEXT('genotypes two column v2'!$AA49, "000")&amp;TEXT('genotypes two column v2'!$AB49, "000")</f>
        <v>131134</v>
      </c>
      <c r="R51" t="str">
        <f t="shared" si="0"/>
        <v>JA_C_T3_0</v>
      </c>
    </row>
    <row r="52" spans="1:18" x14ac:dyDescent="0.2">
      <c r="A52" t="str">
        <f>'genotypes two column v2'!A50</f>
        <v>JA</v>
      </c>
      <c r="B52" t="str">
        <f>'genotypes two column v2'!B50</f>
        <v>C</v>
      </c>
      <c r="C52" t="str">
        <f>'genotypes two column v2'!C50</f>
        <v>T3</v>
      </c>
      <c r="D52">
        <f>'genotypes two column v2'!D50</f>
        <v>3</v>
      </c>
      <c r="E52" t="str">
        <f>TEXT('genotypes two column v2'!$E50, "000")&amp;TEXT('genotypes two column v2'!$F50, "000")</f>
        <v>129135</v>
      </c>
      <c r="F52" t="str">
        <f>TEXT('genotypes two column v2'!$G50, "000")&amp;TEXT('genotypes two column v2'!$H50, "000")</f>
        <v>111132</v>
      </c>
      <c r="G52" t="str">
        <f>TEXT('genotypes two column v2'!$I50, "000")&amp;TEXT('genotypes two column v2'!$J50, "000")</f>
        <v>100103</v>
      </c>
      <c r="H52" t="str">
        <f>TEXT('genotypes two column v2'!$K50, "000")&amp;TEXT('genotypes two column v2'!$L50, "000")</f>
        <v>123150</v>
      </c>
      <c r="I52" t="str">
        <f>TEXT('genotypes two column v2'!$M50, "000")&amp;TEXT('genotypes two column v2'!$N50, "000")</f>
        <v>116116</v>
      </c>
      <c r="J52" t="str">
        <f>TEXT('genotypes two column v2'!$O50, "000")&amp;TEXT('genotypes two column v2'!$P50, "000")</f>
        <v>093096</v>
      </c>
      <c r="K52" t="str">
        <f>TEXT('genotypes two column v2'!$Q50, "000")&amp;TEXT('genotypes two column v2'!$R50, "000")</f>
        <v>078084</v>
      </c>
      <c r="L52" t="str">
        <f>TEXT('genotypes two column v2'!$S50, "000")&amp;TEXT('genotypes two column v2'!$T50, "000")</f>
        <v>080080</v>
      </c>
      <c r="M52" t="str">
        <f>TEXT('genotypes two column v2'!$U50, "000")&amp;TEXT('genotypes two column v2'!$V50, "000")</f>
        <v>104104</v>
      </c>
      <c r="N52" t="str">
        <f>TEXT('genotypes two column v2'!$W50, "000")&amp;TEXT('genotypes two column v2'!$X50, "000")</f>
        <v>106106</v>
      </c>
      <c r="O52" t="str">
        <f>TEXT('genotypes two column v2'!$Y50, "000")&amp;TEXT('genotypes two column v2'!$Z50, "000")</f>
        <v>114114</v>
      </c>
      <c r="P52" t="str">
        <f>TEXT('genotypes two column v2'!$AA50, "000")&amp;TEXT('genotypes two column v2'!$AB50, "000")</f>
        <v>131134</v>
      </c>
      <c r="R52" t="str">
        <f t="shared" si="0"/>
        <v>JA_C_T3_3</v>
      </c>
    </row>
    <row r="53" spans="1:18" x14ac:dyDescent="0.2">
      <c r="A53" t="str">
        <f>'genotypes two column v2'!A51</f>
        <v>JA</v>
      </c>
      <c r="B53" t="str">
        <f>'genotypes two column v2'!B51</f>
        <v>C</v>
      </c>
      <c r="C53" t="str">
        <f>'genotypes two column v2'!C51</f>
        <v>T3</v>
      </c>
      <c r="D53">
        <f>'genotypes two column v2'!D51</f>
        <v>6</v>
      </c>
      <c r="E53" t="str">
        <f>TEXT('genotypes two column v2'!$E51, "000")&amp;TEXT('genotypes two column v2'!$F51, "000")</f>
        <v>129135</v>
      </c>
      <c r="F53" t="str">
        <f>TEXT('genotypes two column v2'!$G51, "000")&amp;TEXT('genotypes two column v2'!$H51, "000")</f>
        <v>111111</v>
      </c>
      <c r="G53" t="str">
        <f>TEXT('genotypes two column v2'!$I51, "000")&amp;TEXT('genotypes two column v2'!$J51, "000")</f>
        <v>121124</v>
      </c>
      <c r="H53" t="str">
        <f>TEXT('genotypes two column v2'!$K51, "000")&amp;TEXT('genotypes two column v2'!$L51, "000")</f>
        <v>144159</v>
      </c>
      <c r="I53" t="str">
        <f>TEXT('genotypes two column v2'!$M51, "000")&amp;TEXT('genotypes two column v2'!$N51, "000")</f>
        <v>116116</v>
      </c>
      <c r="J53" t="str">
        <f>TEXT('genotypes two column v2'!$O51, "000")&amp;TEXT('genotypes two column v2'!$P51, "000")</f>
        <v>090093</v>
      </c>
      <c r="K53" t="str">
        <f>TEXT('genotypes two column v2'!$Q51, "000")&amp;TEXT('genotypes two column v2'!$R51, "000")</f>
        <v>084084</v>
      </c>
      <c r="L53" t="str">
        <f>TEXT('genotypes two column v2'!$S51, "000")&amp;TEXT('genotypes two column v2'!$T51, "000")</f>
        <v>080080</v>
      </c>
      <c r="M53" t="str">
        <f>TEXT('genotypes two column v2'!$U51, "000")&amp;TEXT('genotypes two column v2'!$V51, "000")</f>
        <v>104107</v>
      </c>
      <c r="N53" t="str">
        <f>TEXT('genotypes two column v2'!$W51, "000")&amp;TEXT('genotypes two column v2'!$X51, "000")</f>
        <v>106106</v>
      </c>
      <c r="O53" t="str">
        <f>TEXT('genotypes two column v2'!$Y51, "000")&amp;TEXT('genotypes two column v2'!$Z51, "000")</f>
        <v>117126</v>
      </c>
      <c r="P53" t="str">
        <f>TEXT('genotypes two column v2'!$AA51, "000")&amp;TEXT('genotypes two column v2'!$AB51, "000")</f>
        <v>131131</v>
      </c>
      <c r="R53" t="str">
        <f t="shared" si="0"/>
        <v>JA_C_T3_6</v>
      </c>
    </row>
    <row r="54" spans="1:18" x14ac:dyDescent="0.2">
      <c r="A54" t="str">
        <f>'genotypes two column v2'!A52</f>
        <v>JA</v>
      </c>
      <c r="B54" t="str">
        <f>'genotypes two column v2'!B52</f>
        <v>C</v>
      </c>
      <c r="C54" t="str">
        <f>'genotypes two column v2'!C52</f>
        <v>T3</v>
      </c>
      <c r="D54">
        <f>'genotypes two column v2'!D52</f>
        <v>9</v>
      </c>
      <c r="E54" t="str">
        <f>TEXT('genotypes two column v2'!$E52, "000")&amp;TEXT('genotypes two column v2'!$F52, "000")</f>
        <v>129135</v>
      </c>
      <c r="F54" t="str">
        <f>TEXT('genotypes two column v2'!$G52, "000")&amp;TEXT('genotypes two column v2'!$H52, "000")</f>
        <v>111111</v>
      </c>
      <c r="G54" t="str">
        <f>TEXT('genotypes two column v2'!$I52, "000")&amp;TEXT('genotypes two column v2'!$J52, "000")</f>
        <v>121124</v>
      </c>
      <c r="H54" t="str">
        <f>TEXT('genotypes two column v2'!$K52, "000")&amp;TEXT('genotypes two column v2'!$L52, "000")</f>
        <v>144159</v>
      </c>
      <c r="I54" t="str">
        <f>TEXT('genotypes two column v2'!$M52, "000")&amp;TEXT('genotypes two column v2'!$N52, "000")</f>
        <v>116116</v>
      </c>
      <c r="J54" t="str">
        <f>TEXT('genotypes two column v2'!$O52, "000")&amp;TEXT('genotypes two column v2'!$P52, "000")</f>
        <v>090093</v>
      </c>
      <c r="K54" t="str">
        <f>TEXT('genotypes two column v2'!$Q52, "000")&amp;TEXT('genotypes two column v2'!$R52, "000")</f>
        <v>084084</v>
      </c>
      <c r="L54" t="str">
        <f>TEXT('genotypes two column v2'!$S52, "000")&amp;TEXT('genotypes two column v2'!$T52, "000")</f>
        <v>080080</v>
      </c>
      <c r="M54" t="str">
        <f>TEXT('genotypes two column v2'!$U52, "000")&amp;TEXT('genotypes two column v2'!$V52, "000")</f>
        <v>104107</v>
      </c>
      <c r="N54" t="str">
        <f>TEXT('genotypes two column v2'!$W52, "000")&amp;TEXT('genotypes two column v2'!$X52, "000")</f>
        <v>106106</v>
      </c>
      <c r="O54" t="str">
        <f>TEXT('genotypes two column v2'!$Y52, "000")&amp;TEXT('genotypes two column v2'!$Z52, "000")</f>
        <v>117126</v>
      </c>
      <c r="P54" t="str">
        <f>TEXT('genotypes two column v2'!$AA52, "000")&amp;TEXT('genotypes two column v2'!$AB52, "000")</f>
        <v>131131</v>
      </c>
      <c r="R54" t="str">
        <f t="shared" si="0"/>
        <v>JA_C_T3_9</v>
      </c>
    </row>
    <row r="55" spans="1:18" x14ac:dyDescent="0.2">
      <c r="A55" t="e">
        <f>'genotypes two column v2'!#REF!</f>
        <v>#REF!</v>
      </c>
      <c r="B55" t="e">
        <f>'genotypes two column v2'!#REF!</f>
        <v>#REF!</v>
      </c>
      <c r="C55" t="e">
        <f>'genotypes two column v2'!#REF!</f>
        <v>#REF!</v>
      </c>
      <c r="D55" t="e">
        <f>'genotypes two column v2'!#REF!</f>
        <v>#REF!</v>
      </c>
      <c r="E55" t="e">
        <f>TEXT('genotypes two column v2'!#REF!, "000")&amp;TEXT('genotypes two column v2'!#REF!, "000")</f>
        <v>#REF!</v>
      </c>
      <c r="F55" t="e">
        <f>TEXT('genotypes two column v2'!#REF!, "000")&amp;TEXT('genotypes two column v2'!#REF!, "000")</f>
        <v>#REF!</v>
      </c>
      <c r="G55" t="e">
        <f>TEXT('genotypes two column v2'!#REF!, "000")&amp;TEXT('genotypes two column v2'!#REF!, "000")</f>
        <v>#REF!</v>
      </c>
      <c r="H55" t="e">
        <f>TEXT('genotypes two column v2'!#REF!, "000")&amp;TEXT('genotypes two column v2'!#REF!, "000")</f>
        <v>#REF!</v>
      </c>
      <c r="I55" t="e">
        <f>TEXT('genotypes two column v2'!#REF!, "000")&amp;TEXT('genotypes two column v2'!#REF!, "000")</f>
        <v>#REF!</v>
      </c>
      <c r="J55" t="e">
        <f>TEXT('genotypes two column v2'!#REF!, "000")&amp;TEXT('genotypes two column v2'!#REF!, "000")</f>
        <v>#REF!</v>
      </c>
      <c r="K55" t="e">
        <f>TEXT('genotypes two column v2'!#REF!, "000")&amp;TEXT('genotypes two column v2'!#REF!, "000")</f>
        <v>#REF!</v>
      </c>
      <c r="L55" t="e">
        <f>TEXT('genotypes two column v2'!#REF!, "000")&amp;TEXT('genotypes two column v2'!#REF!, "000")</f>
        <v>#REF!</v>
      </c>
      <c r="M55" t="e">
        <f>TEXT('genotypes two column v2'!#REF!, "000")&amp;TEXT('genotypes two column v2'!#REF!, "000")</f>
        <v>#REF!</v>
      </c>
      <c r="N55" t="e">
        <f>TEXT('genotypes two column v2'!#REF!, "000")&amp;TEXT('genotypes two column v2'!#REF!, "000")</f>
        <v>#REF!</v>
      </c>
      <c r="O55" t="e">
        <f>TEXT('genotypes two column v2'!#REF!, "000")&amp;TEXT('genotypes two column v2'!#REF!, "000")</f>
        <v>#REF!</v>
      </c>
      <c r="P55" t="e">
        <f>TEXT('genotypes two column v2'!#REF!, "000")&amp;TEXT('genotypes two column v2'!#REF!, "000")</f>
        <v>#REF!</v>
      </c>
      <c r="R55" t="e">
        <f t="shared" si="0"/>
        <v>#REF!</v>
      </c>
    </row>
    <row r="56" spans="1:18" x14ac:dyDescent="0.2">
      <c r="A56" t="str">
        <f>'genotypes two column v2'!A53</f>
        <v>JA</v>
      </c>
      <c r="B56" t="str">
        <f>'genotypes two column v2'!B53</f>
        <v>C</v>
      </c>
      <c r="C56" t="str">
        <f>'genotypes two column v2'!C53</f>
        <v>T4</v>
      </c>
      <c r="D56">
        <f>'genotypes two column v2'!D53</f>
        <v>0</v>
      </c>
      <c r="E56" t="str">
        <f>TEXT('genotypes two column v2'!$E53, "000")&amp;TEXT('genotypes two column v2'!$F53, "000")</f>
        <v>129129</v>
      </c>
      <c r="F56" t="str">
        <f>TEXT('genotypes two column v2'!$G53, "000")&amp;TEXT('genotypes two column v2'!$H53, "000")</f>
        <v>129135</v>
      </c>
      <c r="G56" t="str">
        <f>TEXT('genotypes two column v2'!$I53, "000")&amp;TEXT('genotypes two column v2'!$J53, "000")</f>
        <v>100121</v>
      </c>
      <c r="H56" t="str">
        <f>TEXT('genotypes two column v2'!$K53, "000")&amp;TEXT('genotypes two column v2'!$L53, "000")</f>
        <v>123150</v>
      </c>
      <c r="I56" t="str">
        <f>TEXT('genotypes two column v2'!$M53, "000")&amp;TEXT('genotypes two column v2'!$N53, "000")</f>
        <v>116116</v>
      </c>
      <c r="J56" t="str">
        <f>TEXT('genotypes two column v2'!$O53, "000")&amp;TEXT('genotypes two column v2'!$P53, "000")</f>
        <v>093096</v>
      </c>
      <c r="K56" t="str">
        <f>TEXT('genotypes two column v2'!$Q53, "000")&amp;TEXT('genotypes two column v2'!$R53, "000")</f>
        <v>084084</v>
      </c>
      <c r="L56" t="str">
        <f>TEXT('genotypes two column v2'!$S53, "000")&amp;TEXT('genotypes two column v2'!$T53, "000")</f>
        <v>080080</v>
      </c>
      <c r="M56" t="str">
        <f>TEXT('genotypes two column v2'!$U53, "000")&amp;TEXT('genotypes two column v2'!$V53, "000")</f>
        <v>092104</v>
      </c>
      <c r="N56" t="str">
        <f>TEXT('genotypes two column v2'!$W53, "000")&amp;TEXT('genotypes two column v2'!$X53, "000")</f>
        <v>106106</v>
      </c>
      <c r="O56" t="str">
        <f>TEXT('genotypes two column v2'!$Y53, "000")&amp;TEXT('genotypes two column v2'!$Z53, "000")</f>
        <v>114126</v>
      </c>
      <c r="P56" t="str">
        <f>TEXT('genotypes two column v2'!$AA53, "000")&amp;TEXT('genotypes two column v2'!$AB53, "000")</f>
        <v>131131</v>
      </c>
      <c r="R56" t="str">
        <f t="shared" si="0"/>
        <v>JA_C_T4_0</v>
      </c>
    </row>
    <row r="57" spans="1:18" x14ac:dyDescent="0.2">
      <c r="A57" t="str">
        <f>'genotypes two column v2'!A54</f>
        <v>JA</v>
      </c>
      <c r="B57" t="str">
        <f>'genotypes two column v2'!B54</f>
        <v>C</v>
      </c>
      <c r="C57" t="str">
        <f>'genotypes two column v2'!C54</f>
        <v>T4</v>
      </c>
      <c r="D57">
        <f>'genotypes two column v2'!D54</f>
        <v>3</v>
      </c>
      <c r="E57" t="str">
        <f>TEXT('genotypes two column v2'!$E54, "000")&amp;TEXT('genotypes two column v2'!$F54, "000")</f>
        <v>129135</v>
      </c>
      <c r="F57" t="str">
        <f>TEXT('genotypes two column v2'!$G54, "000")&amp;TEXT('genotypes two column v2'!$H54, "000")</f>
        <v>111132</v>
      </c>
      <c r="G57" t="str">
        <f>TEXT('genotypes two column v2'!$I54, "000")&amp;TEXT('genotypes two column v2'!$J54, "000")</f>
        <v>100103</v>
      </c>
      <c r="H57" t="str">
        <f>TEXT('genotypes two column v2'!$K54, "000")&amp;TEXT('genotypes two column v2'!$L54, "000")</f>
        <v>123150</v>
      </c>
      <c r="I57" t="str">
        <f>TEXT('genotypes two column v2'!$M54, "000")&amp;TEXT('genotypes two column v2'!$N54, "000")</f>
        <v>116116</v>
      </c>
      <c r="J57" t="str">
        <f>TEXT('genotypes two column v2'!$O54, "000")&amp;TEXT('genotypes two column v2'!$P54, "000")</f>
        <v>093096</v>
      </c>
      <c r="K57" t="str">
        <f>TEXT('genotypes two column v2'!$Q54, "000")&amp;TEXT('genotypes two column v2'!$R54, "000")</f>
        <v>078084</v>
      </c>
      <c r="L57" t="str">
        <f>TEXT('genotypes two column v2'!$S54, "000")&amp;TEXT('genotypes two column v2'!$T54, "000")</f>
        <v>080080</v>
      </c>
      <c r="M57" t="str">
        <f>TEXT('genotypes two column v2'!$U54, "000")&amp;TEXT('genotypes two column v2'!$V54, "000")</f>
        <v>104104</v>
      </c>
      <c r="N57" t="str">
        <f>TEXT('genotypes two column v2'!$W54, "000")&amp;TEXT('genotypes two column v2'!$X54, "000")</f>
        <v>106106</v>
      </c>
      <c r="O57" t="str">
        <f>TEXT('genotypes two column v2'!$Y54, "000")&amp;TEXT('genotypes two column v2'!$Z54, "000")</f>
        <v>114114</v>
      </c>
      <c r="P57" t="str">
        <f>TEXT('genotypes two column v2'!$AA54, "000")&amp;TEXT('genotypes two column v2'!$AB54, "000")</f>
        <v>131134</v>
      </c>
      <c r="R57" t="str">
        <f t="shared" si="0"/>
        <v>JA_C_T4_3</v>
      </c>
    </row>
    <row r="58" spans="1:18" x14ac:dyDescent="0.2">
      <c r="A58" t="str">
        <f>'genotypes two column v2'!A55</f>
        <v>JA</v>
      </c>
      <c r="B58" t="str">
        <f>'genotypes two column v2'!B55</f>
        <v>C</v>
      </c>
      <c r="C58" t="str">
        <f>'genotypes two column v2'!C55</f>
        <v>T4</v>
      </c>
      <c r="D58">
        <f>'genotypes two column v2'!D55</f>
        <v>6</v>
      </c>
      <c r="E58" t="str">
        <f>TEXT('genotypes two column v2'!$E55, "000")&amp;TEXT('genotypes two column v2'!$F55, "000")</f>
        <v>129129</v>
      </c>
      <c r="F58" t="str">
        <f>TEXT('genotypes two column v2'!$G55, "000")&amp;TEXT('genotypes two column v2'!$H55, "000")</f>
        <v>111129</v>
      </c>
      <c r="G58" t="str">
        <f>TEXT('genotypes two column v2'!$I55, "000")&amp;TEXT('genotypes two column v2'!$J55, "000")</f>
        <v>100121</v>
      </c>
      <c r="H58" t="str">
        <f>TEXT('genotypes two column v2'!$K55, "000")&amp;TEXT('genotypes two column v2'!$L55, "000")</f>
        <v>159159</v>
      </c>
      <c r="I58" t="str">
        <f>TEXT('genotypes two column v2'!$M55, "000")&amp;TEXT('genotypes two column v2'!$N55, "000")</f>
        <v>116116</v>
      </c>
      <c r="J58" t="str">
        <f>TEXT('genotypes two column v2'!$O55, "000")&amp;TEXT('genotypes two column v2'!$P55, "000")</f>
        <v>093093</v>
      </c>
      <c r="K58" t="str">
        <f>TEXT('genotypes two column v2'!$Q55, "000")&amp;TEXT('genotypes two column v2'!$R55, "000")</f>
        <v>084090</v>
      </c>
      <c r="L58" t="str">
        <f>TEXT('genotypes two column v2'!$S55, "000")&amp;TEXT('genotypes two column v2'!$T55, "000")</f>
        <v>080080</v>
      </c>
      <c r="M58" t="str">
        <f>TEXT('genotypes two column v2'!$U55, "000")&amp;TEXT('genotypes two column v2'!$V55, "000")</f>
        <v>104104</v>
      </c>
      <c r="N58" t="str">
        <f>TEXT('genotypes two column v2'!$W55, "000")&amp;TEXT('genotypes two column v2'!$X55, "000")</f>
        <v>106106</v>
      </c>
      <c r="O58" t="str">
        <f>TEXT('genotypes two column v2'!$Y55, "000")&amp;TEXT('genotypes two column v2'!$Z55, "000")</f>
        <v>117126</v>
      </c>
      <c r="P58" t="str">
        <f>TEXT('genotypes two column v2'!$AA55, "000")&amp;TEXT('genotypes two column v2'!$AB55, "000")</f>
        <v>131131</v>
      </c>
      <c r="R58" t="str">
        <f t="shared" si="0"/>
        <v>JA_C_T4_6</v>
      </c>
    </row>
    <row r="59" spans="1:18" x14ac:dyDescent="0.2">
      <c r="A59" t="str">
        <f>'genotypes two column v2'!A56</f>
        <v>JA</v>
      </c>
      <c r="B59" t="str">
        <f>'genotypes two column v2'!B56</f>
        <v>C</v>
      </c>
      <c r="C59" t="str">
        <f>'genotypes two column v2'!C56</f>
        <v>T4</v>
      </c>
      <c r="D59">
        <f>'genotypes two column v2'!D56</f>
        <v>9</v>
      </c>
      <c r="E59" t="str">
        <f>TEXT('genotypes two column v2'!$E56, "000")&amp;TEXT('genotypes two column v2'!$F56, "000")</f>
        <v>129129</v>
      </c>
      <c r="F59" t="str">
        <f>TEXT('genotypes two column v2'!$G56, "000")&amp;TEXT('genotypes two column v2'!$H56, "000")</f>
        <v>129132</v>
      </c>
      <c r="G59" t="str">
        <f>TEXT('genotypes two column v2'!$I56, "000")&amp;TEXT('genotypes two column v2'!$J56, "000")</f>
        <v>100100</v>
      </c>
      <c r="H59" t="str">
        <f>TEXT('genotypes two column v2'!$K56, "000")&amp;TEXT('genotypes two column v2'!$L56, "000")</f>
        <v>135138</v>
      </c>
      <c r="I59" t="str">
        <f>TEXT('genotypes two column v2'!$M56, "000")&amp;TEXT('genotypes two column v2'!$N56, "000")</f>
        <v>116116</v>
      </c>
      <c r="J59" t="str">
        <f>TEXT('genotypes two column v2'!$O56, "000")&amp;TEXT('genotypes two column v2'!$P56, "000")</f>
        <v>093093</v>
      </c>
      <c r="K59" t="str">
        <f>TEXT('genotypes two column v2'!$Q56, "000")&amp;TEXT('genotypes two column v2'!$R56, "000")</f>
        <v>084087</v>
      </c>
      <c r="L59" t="str">
        <f>TEXT('genotypes two column v2'!$S56, "000")&amp;TEXT('genotypes two column v2'!$T56, "000")</f>
        <v>080080</v>
      </c>
      <c r="M59" t="str">
        <f>TEXT('genotypes two column v2'!$U56, "000")&amp;TEXT('genotypes two column v2'!$V56, "000")</f>
        <v>104104</v>
      </c>
      <c r="N59" t="str">
        <f>TEXT('genotypes two column v2'!$W56, "000")&amp;TEXT('genotypes two column v2'!$X56, "000")</f>
        <v>109112</v>
      </c>
      <c r="O59" t="str">
        <f>TEXT('genotypes two column v2'!$Y56, "000")&amp;TEXT('genotypes two column v2'!$Z56, "000")</f>
        <v>114123</v>
      </c>
      <c r="P59" t="str">
        <f>TEXT('genotypes two column v2'!$AA56, "000")&amp;TEXT('genotypes two column v2'!$AB56, "000")</f>
        <v>131131</v>
      </c>
      <c r="R59" t="str">
        <f t="shared" si="0"/>
        <v>JA_C_T4_9</v>
      </c>
    </row>
    <row r="60" spans="1:18" x14ac:dyDescent="0.2">
      <c r="A60" t="e">
        <f>'genotypes two column v2'!#REF!</f>
        <v>#REF!</v>
      </c>
      <c r="B60" t="e">
        <f>'genotypes two column v2'!#REF!</f>
        <v>#REF!</v>
      </c>
      <c r="C60" t="e">
        <f>'genotypes two column v2'!#REF!</f>
        <v>#REF!</v>
      </c>
      <c r="D60" t="e">
        <f>'genotypes two column v2'!#REF!</f>
        <v>#REF!</v>
      </c>
      <c r="E60" t="e">
        <f>TEXT('genotypes two column v2'!#REF!, "000")&amp;TEXT('genotypes two column v2'!#REF!, "000")</f>
        <v>#REF!</v>
      </c>
      <c r="F60" t="e">
        <f>TEXT('genotypes two column v2'!#REF!, "000")&amp;TEXT('genotypes two column v2'!#REF!, "000")</f>
        <v>#REF!</v>
      </c>
      <c r="G60" t="e">
        <f>TEXT('genotypes two column v2'!#REF!, "000")&amp;TEXT('genotypes two column v2'!#REF!, "000")</f>
        <v>#REF!</v>
      </c>
      <c r="H60" t="e">
        <f>TEXT('genotypes two column v2'!#REF!, "000")&amp;TEXT('genotypes two column v2'!#REF!, "000")</f>
        <v>#REF!</v>
      </c>
      <c r="I60" t="e">
        <f>TEXT('genotypes two column v2'!#REF!, "000")&amp;TEXT('genotypes two column v2'!#REF!, "000")</f>
        <v>#REF!</v>
      </c>
      <c r="J60" t="e">
        <f>TEXT('genotypes two column v2'!#REF!, "000")&amp;TEXT('genotypes two column v2'!#REF!, "000")</f>
        <v>#REF!</v>
      </c>
      <c r="K60" t="e">
        <f>TEXT('genotypes two column v2'!#REF!, "000")&amp;TEXT('genotypes two column v2'!#REF!, "000")</f>
        <v>#REF!</v>
      </c>
      <c r="L60" t="e">
        <f>TEXT('genotypes two column v2'!#REF!, "000")&amp;TEXT('genotypes two column v2'!#REF!, "000")</f>
        <v>#REF!</v>
      </c>
      <c r="M60" t="e">
        <f>TEXT('genotypes two column v2'!#REF!, "000")&amp;TEXT('genotypes two column v2'!#REF!, "000")</f>
        <v>#REF!</v>
      </c>
      <c r="N60" t="e">
        <f>TEXT('genotypes two column v2'!#REF!, "000")&amp;TEXT('genotypes two column v2'!#REF!, "000")</f>
        <v>#REF!</v>
      </c>
      <c r="O60" t="e">
        <f>TEXT('genotypes two column v2'!#REF!, "000")&amp;TEXT('genotypes two column v2'!#REF!, "000")</f>
        <v>#REF!</v>
      </c>
      <c r="P60" t="e">
        <f>TEXT('genotypes two column v2'!#REF!, "000")&amp;TEXT('genotypes two column v2'!#REF!, "000")</f>
        <v>#REF!</v>
      </c>
      <c r="R60" t="e">
        <f t="shared" si="0"/>
        <v>#REF!</v>
      </c>
    </row>
    <row r="61" spans="1:18" x14ac:dyDescent="0.2">
      <c r="A61" t="str">
        <f>'genotypes two column v2'!A57</f>
        <v>JA</v>
      </c>
      <c r="B61" t="str">
        <f>'genotypes two column v2'!B57</f>
        <v>D</v>
      </c>
      <c r="C61" t="str">
        <f>'genotypes two column v2'!C57</f>
        <v>T1</v>
      </c>
      <c r="D61">
        <f>'genotypes two column v2'!D57</f>
        <v>0</v>
      </c>
      <c r="E61" t="str">
        <f>TEXT('genotypes two column v2'!$E57, "000")&amp;TEXT('genotypes two column v2'!$F57, "000")</f>
        <v>129132</v>
      </c>
      <c r="F61" t="str">
        <f>TEXT('genotypes two column v2'!$G57, "000")&amp;TEXT('genotypes two column v2'!$H57, "000")</f>
        <v>111129</v>
      </c>
      <c r="G61" t="str">
        <f>TEXT('genotypes two column v2'!$I57, "000")&amp;TEXT('genotypes two column v2'!$J57, "000")</f>
        <v>121121</v>
      </c>
      <c r="H61" t="str">
        <f>TEXT('genotypes two column v2'!$K57, "000")&amp;TEXT('genotypes two column v2'!$L57, "000")</f>
        <v>135153</v>
      </c>
      <c r="I61" t="str">
        <f>TEXT('genotypes two column v2'!$M57, "000")&amp;TEXT('genotypes two column v2'!$N57, "000")</f>
        <v>116116</v>
      </c>
      <c r="J61" t="str">
        <f>TEXT('genotypes two column v2'!$O57, "000")&amp;TEXT('genotypes two column v2'!$P57, "000")</f>
        <v>093093</v>
      </c>
      <c r="K61" t="str">
        <f>TEXT('genotypes two column v2'!$Q57, "000")&amp;TEXT('genotypes two column v2'!$R57, "000")</f>
        <v>078087</v>
      </c>
      <c r="L61" t="str">
        <f>TEXT('genotypes two column v2'!$S57, "000")&amp;TEXT('genotypes two column v2'!$T57, "000")</f>
        <v>080080</v>
      </c>
      <c r="M61" t="str">
        <f>TEXT('genotypes two column v2'!$U57, "000")&amp;TEXT('genotypes two column v2'!$V57, "000")</f>
        <v>104107</v>
      </c>
      <c r="N61" t="str">
        <f>TEXT('genotypes two column v2'!$W57, "000")&amp;TEXT('genotypes two column v2'!$X57, "000")</f>
        <v>091109</v>
      </c>
      <c r="O61" t="str">
        <f>TEXT('genotypes two column v2'!$Y57, "000")&amp;TEXT('genotypes two column v2'!$Z57, "000")</f>
        <v>117117</v>
      </c>
      <c r="P61" t="str">
        <f>TEXT('genotypes two column v2'!$AA57, "000")&amp;TEXT('genotypes two column v2'!$AB57, "000")</f>
        <v>131131</v>
      </c>
      <c r="R61" t="str">
        <f t="shared" si="0"/>
        <v>JA_D_T1_0</v>
      </c>
    </row>
    <row r="62" spans="1:18" x14ac:dyDescent="0.2">
      <c r="A62" t="str">
        <f>'genotypes two column v2'!A58</f>
        <v>JA</v>
      </c>
      <c r="B62" t="str">
        <f>'genotypes two column v2'!B58</f>
        <v>D</v>
      </c>
      <c r="C62" t="str">
        <f>'genotypes two column v2'!C58</f>
        <v>T1</v>
      </c>
      <c r="D62">
        <f>'genotypes two column v2'!D58</f>
        <v>3</v>
      </c>
      <c r="E62" t="str">
        <f>TEXT('genotypes two column v2'!$E58, "000")&amp;TEXT('genotypes two column v2'!$F58, "000")</f>
        <v>129132</v>
      </c>
      <c r="F62" t="str">
        <f>TEXT('genotypes two column v2'!$G58, "000")&amp;TEXT('genotypes two column v2'!$H58, "000")</f>
        <v>111129</v>
      </c>
      <c r="G62" t="str">
        <f>TEXT('genotypes two column v2'!$I58, "000")&amp;TEXT('genotypes two column v2'!$J58, "000")</f>
        <v>121121</v>
      </c>
      <c r="H62" t="str">
        <f>TEXT('genotypes two column v2'!$K58, "000")&amp;TEXT('genotypes two column v2'!$L58, "000")</f>
        <v>135153</v>
      </c>
      <c r="I62" t="str">
        <f>TEXT('genotypes two column v2'!$M58, "000")&amp;TEXT('genotypes two column v2'!$N58, "000")</f>
        <v>116116</v>
      </c>
      <c r="J62" t="str">
        <f>TEXT('genotypes two column v2'!$O58, "000")&amp;TEXT('genotypes two column v2'!$P58, "000")</f>
        <v>093093</v>
      </c>
      <c r="K62" t="str">
        <f>TEXT('genotypes two column v2'!$Q58, "000")&amp;TEXT('genotypes two column v2'!$R58, "000")</f>
        <v>078087</v>
      </c>
      <c r="L62" t="str">
        <f>TEXT('genotypes two column v2'!$S58, "000")&amp;TEXT('genotypes two column v2'!$T58, "000")</f>
        <v>080080</v>
      </c>
      <c r="M62" t="str">
        <f>TEXT('genotypes two column v2'!$U58, "000")&amp;TEXT('genotypes two column v2'!$V58, "000")</f>
        <v>104107</v>
      </c>
      <c r="N62" t="str">
        <f>TEXT('genotypes two column v2'!$W58, "000")&amp;TEXT('genotypes two column v2'!$X58, "000")</f>
        <v>091109</v>
      </c>
      <c r="O62" t="str">
        <f>TEXT('genotypes two column v2'!$Y58, "000")&amp;TEXT('genotypes two column v2'!$Z58, "000")</f>
        <v>117117</v>
      </c>
      <c r="P62" t="str">
        <f>TEXT('genotypes two column v2'!$AA58, "000")&amp;TEXT('genotypes two column v2'!$AB58, "000")</f>
        <v>131131</v>
      </c>
      <c r="R62" t="str">
        <f t="shared" si="0"/>
        <v>JA_D_T1_3</v>
      </c>
    </row>
    <row r="63" spans="1:18" x14ac:dyDescent="0.2">
      <c r="A63" t="str">
        <f>'genotypes two column v2'!A59</f>
        <v>JA</v>
      </c>
      <c r="B63" t="str">
        <f>'genotypes two column v2'!B59</f>
        <v>D</v>
      </c>
      <c r="C63" t="str">
        <f>'genotypes two column v2'!C59</f>
        <v>T1</v>
      </c>
      <c r="D63">
        <f>'genotypes two column v2'!D59</f>
        <v>6</v>
      </c>
      <c r="E63" t="str">
        <f>TEXT('genotypes two column v2'!$E59, "000")&amp;TEXT('genotypes two column v2'!$F59, "000")</f>
        <v>129132</v>
      </c>
      <c r="F63" t="str">
        <f>TEXT('genotypes two column v2'!$G59, "000")&amp;TEXT('genotypes two column v2'!$H59, "000")</f>
        <v>111132</v>
      </c>
      <c r="G63" t="str">
        <f>TEXT('genotypes two column v2'!$I59, "000")&amp;TEXT('genotypes two column v2'!$J59, "000")</f>
        <v>121121</v>
      </c>
      <c r="H63" t="str">
        <f>TEXT('genotypes two column v2'!$K59, "000")&amp;TEXT('genotypes two column v2'!$L59, "000")</f>
        <v>135153</v>
      </c>
      <c r="I63" t="str">
        <f>TEXT('genotypes two column v2'!$M59, "000")&amp;TEXT('genotypes two column v2'!$N59, "000")</f>
        <v>116116</v>
      </c>
      <c r="J63" t="str">
        <f>TEXT('genotypes two column v2'!$O59, "000")&amp;TEXT('genotypes two column v2'!$P59, "000")</f>
        <v>093093</v>
      </c>
      <c r="K63" t="str">
        <f>TEXT('genotypes two column v2'!$Q59, "000")&amp;TEXT('genotypes two column v2'!$R59, "000")</f>
        <v>078087</v>
      </c>
      <c r="L63" t="str">
        <f>TEXT('genotypes two column v2'!$S59, "000")&amp;TEXT('genotypes two column v2'!$T59, "000")</f>
        <v>080080</v>
      </c>
      <c r="M63" t="str">
        <f>TEXT('genotypes two column v2'!$U59, "000")&amp;TEXT('genotypes two column v2'!$V59, "000")</f>
        <v>104107</v>
      </c>
      <c r="N63" t="str">
        <f>TEXT('genotypes two column v2'!$W59, "000")&amp;TEXT('genotypes two column v2'!$X59, "000")</f>
        <v>091109</v>
      </c>
      <c r="O63" t="str">
        <f>TEXT('genotypes two column v2'!$Y59, "000")&amp;TEXT('genotypes two column v2'!$Z59, "000")</f>
        <v>117117</v>
      </c>
      <c r="P63" t="str">
        <f>TEXT('genotypes two column v2'!$AA59, "000")&amp;TEXT('genotypes two column v2'!$AB59, "000")</f>
        <v>131131</v>
      </c>
      <c r="R63" t="str">
        <f t="shared" si="0"/>
        <v>JA_D_T1_6</v>
      </c>
    </row>
    <row r="64" spans="1:18" x14ac:dyDescent="0.2">
      <c r="A64" t="str">
        <f>'genotypes two column v2'!A60</f>
        <v>JA</v>
      </c>
      <c r="B64" t="str">
        <f>'genotypes two column v2'!B60</f>
        <v>D</v>
      </c>
      <c r="C64" t="str">
        <f>'genotypes two column v2'!C60</f>
        <v>T1</v>
      </c>
      <c r="D64">
        <f>'genotypes two column v2'!D60</f>
        <v>9</v>
      </c>
      <c r="E64" t="str">
        <f>TEXT('genotypes two column v2'!$E60, "000")&amp;TEXT('genotypes two column v2'!$F60, "000")</f>
        <v>129132</v>
      </c>
      <c r="F64" t="str">
        <f>TEXT('genotypes two column v2'!$G60, "000")&amp;TEXT('genotypes two column v2'!$H60, "000")</f>
        <v>111129</v>
      </c>
      <c r="G64" t="str">
        <f>TEXT('genotypes two column v2'!$I60, "000")&amp;TEXT('genotypes two column v2'!$J60, "000")</f>
        <v>121121</v>
      </c>
      <c r="H64" t="str">
        <f>TEXT('genotypes two column v2'!$K60, "000")&amp;TEXT('genotypes two column v2'!$L60, "000")</f>
        <v>135153</v>
      </c>
      <c r="I64" t="str">
        <f>TEXT('genotypes two column v2'!$M60, "000")&amp;TEXT('genotypes two column v2'!$N60, "000")</f>
        <v>116116</v>
      </c>
      <c r="J64" t="str">
        <f>TEXT('genotypes two column v2'!$O60, "000")&amp;TEXT('genotypes two column v2'!$P60, "000")</f>
        <v>093093</v>
      </c>
      <c r="K64" t="str">
        <f>TEXT('genotypes two column v2'!$Q60, "000")&amp;TEXT('genotypes two column v2'!$R60, "000")</f>
        <v>075087</v>
      </c>
      <c r="L64" t="str">
        <f>TEXT('genotypes two column v2'!$S60, "000")&amp;TEXT('genotypes two column v2'!$T60, "000")</f>
        <v>080080</v>
      </c>
      <c r="M64" t="str">
        <f>TEXT('genotypes two column v2'!$U60, "000")&amp;TEXT('genotypes two column v2'!$V60, "000")</f>
        <v>104107</v>
      </c>
      <c r="N64" t="str">
        <f>TEXT('genotypes two column v2'!$W60, "000")&amp;TEXT('genotypes two column v2'!$X60, "000")</f>
        <v>091109</v>
      </c>
      <c r="O64" t="str">
        <f>TEXT('genotypes two column v2'!$Y60, "000")&amp;TEXT('genotypes two column v2'!$Z60, "000")</f>
        <v>117117</v>
      </c>
      <c r="P64" t="str">
        <f>TEXT('genotypes two column v2'!$AA60, "000")&amp;TEXT('genotypes two column v2'!$AB60, "000")</f>
        <v>131131</v>
      </c>
      <c r="R64" t="str">
        <f t="shared" si="0"/>
        <v>JA_D_T1_9</v>
      </c>
    </row>
    <row r="65" spans="1:18" x14ac:dyDescent="0.2">
      <c r="A65" t="str">
        <f>'genotypes two column v2'!A61</f>
        <v>JA</v>
      </c>
      <c r="B65" t="str">
        <f>'genotypes two column v2'!B61</f>
        <v>D</v>
      </c>
      <c r="C65" t="str">
        <f>'genotypes two column v2'!C61</f>
        <v>T1</v>
      </c>
      <c r="D65">
        <f>'genotypes two column v2'!D61</f>
        <v>12</v>
      </c>
      <c r="E65" t="str">
        <f>TEXT('genotypes two column v2'!$E61, "000")&amp;TEXT('genotypes two column v2'!$F61, "000")</f>
        <v>129132</v>
      </c>
      <c r="F65" t="str">
        <f>TEXT('genotypes two column v2'!$G61, "000")&amp;TEXT('genotypes two column v2'!$H61, "000")</f>
        <v>111129</v>
      </c>
      <c r="G65" t="str">
        <f>TEXT('genotypes two column v2'!$I61, "000")&amp;TEXT('genotypes two column v2'!$J61, "000")</f>
        <v>103121</v>
      </c>
      <c r="H65" t="str">
        <f>TEXT('genotypes two column v2'!$K61, "000")&amp;TEXT('genotypes two column v2'!$L61, "000")</f>
        <v>141153</v>
      </c>
      <c r="I65" t="str">
        <f>TEXT('genotypes two column v2'!$M61, "000")&amp;TEXT('genotypes two column v2'!$N61, "000")</f>
        <v>116116</v>
      </c>
      <c r="J65" t="str">
        <f>TEXT('genotypes two column v2'!$O61, "000")&amp;TEXT('genotypes two column v2'!$P61, "000")</f>
        <v>090093</v>
      </c>
      <c r="K65" t="str">
        <f>TEXT('genotypes two column v2'!$Q61, "000")&amp;TEXT('genotypes two column v2'!$R61, "000")</f>
        <v>084087</v>
      </c>
      <c r="L65" t="str">
        <f>TEXT('genotypes two column v2'!$S61, "000")&amp;TEXT('genotypes two column v2'!$T61, "000")</f>
        <v>080080</v>
      </c>
      <c r="M65" t="str">
        <f>TEXT('genotypes two column v2'!$U61, "000")&amp;TEXT('genotypes two column v2'!$V61, "000")</f>
        <v>104107</v>
      </c>
      <c r="N65" t="str">
        <f>TEXT('genotypes two column v2'!$W61, "000")&amp;TEXT('genotypes two column v2'!$X61, "000")</f>
        <v>091109</v>
      </c>
      <c r="O65" t="str">
        <f>TEXT('genotypes two column v2'!$Y61, "000")&amp;TEXT('genotypes two column v2'!$Z61, "000")</f>
        <v>117117</v>
      </c>
      <c r="P65" t="str">
        <f>TEXT('genotypes two column v2'!$AA61, "000")&amp;TEXT('genotypes two column v2'!$AB61, "000")</f>
        <v>131131</v>
      </c>
      <c r="R65" t="str">
        <f t="shared" si="0"/>
        <v>JA_D_T1_12</v>
      </c>
    </row>
    <row r="66" spans="1:18" x14ac:dyDescent="0.2">
      <c r="A66" t="str">
        <f>'genotypes two column v2'!A62</f>
        <v>JA</v>
      </c>
      <c r="B66" t="str">
        <f>'genotypes two column v2'!B62</f>
        <v>D</v>
      </c>
      <c r="C66" t="str">
        <f>'genotypes two column v2'!C62</f>
        <v>T1</v>
      </c>
      <c r="D66">
        <f>'genotypes two column v2'!D62</f>
        <v>15</v>
      </c>
      <c r="E66" t="str">
        <f>TEXT('genotypes two column v2'!$E62, "000")&amp;TEXT('genotypes two column v2'!$F62, "000")</f>
        <v>132132</v>
      </c>
      <c r="F66" t="str">
        <f>TEXT('genotypes two column v2'!$G62, "000")&amp;TEXT('genotypes two column v2'!$H62, "000")</f>
        <v>111129</v>
      </c>
      <c r="G66" t="str">
        <f>TEXT('genotypes two column v2'!$I62, "000")&amp;TEXT('genotypes two column v2'!$J62, "000")</f>
        <v>106121</v>
      </c>
      <c r="H66" t="str">
        <f>TEXT('genotypes two column v2'!$K62, "000")&amp;TEXT('genotypes two column v2'!$L62, "000")</f>
        <v>141141</v>
      </c>
      <c r="I66" t="str">
        <f>TEXT('genotypes two column v2'!$M62, "000")&amp;TEXT('genotypes two column v2'!$N62, "000")</f>
        <v>116116</v>
      </c>
      <c r="J66" t="str">
        <f>TEXT('genotypes two column v2'!$O62, "000")&amp;TEXT('genotypes two column v2'!$P62, "000")</f>
        <v>093093</v>
      </c>
      <c r="K66" t="str">
        <f>TEXT('genotypes two column v2'!$Q62, "000")&amp;TEXT('genotypes two column v2'!$R62, "000")</f>
        <v>084087</v>
      </c>
      <c r="L66" t="str">
        <f>TEXT('genotypes two column v2'!$S62, "000")&amp;TEXT('genotypes two column v2'!$T62, "000")</f>
        <v>080080</v>
      </c>
      <c r="M66" t="str">
        <f>TEXT('genotypes two column v2'!$U62, "000")&amp;TEXT('genotypes two column v2'!$V62, "000")</f>
        <v>104104</v>
      </c>
      <c r="N66" t="str">
        <f>TEXT('genotypes two column v2'!$W62, "000")&amp;TEXT('genotypes two column v2'!$X62, "000")</f>
        <v>091112</v>
      </c>
      <c r="O66" t="str">
        <f>TEXT('genotypes two column v2'!$Y62, "000")&amp;TEXT('genotypes two column v2'!$Z62, "000")</f>
        <v>111117</v>
      </c>
      <c r="P66" t="str">
        <f>TEXT('genotypes two column v2'!$AA62, "000")&amp;TEXT('genotypes two column v2'!$AB62, "000")</f>
        <v>131140</v>
      </c>
      <c r="R66" t="str">
        <f t="shared" ref="R66:R100" si="1">A66 &amp; "_" &amp; B66 &amp; "_" &amp; C66 &amp; "_" &amp; D66</f>
        <v>JA_D_T1_15</v>
      </c>
    </row>
    <row r="67" spans="1:18" x14ac:dyDescent="0.2">
      <c r="A67" t="str">
        <f>'genotypes two column v2'!A63</f>
        <v>JA</v>
      </c>
      <c r="B67" t="str">
        <f>'genotypes two column v2'!B63</f>
        <v>D</v>
      </c>
      <c r="C67" t="str">
        <f>'genotypes two column v2'!C63</f>
        <v>T2</v>
      </c>
      <c r="D67">
        <f>'genotypes two column v2'!D63</f>
        <v>0</v>
      </c>
      <c r="E67" t="str">
        <f>TEXT('genotypes two column v2'!$E63, "000")&amp;TEXT('genotypes two column v2'!$F63, "000")</f>
        <v>129132</v>
      </c>
      <c r="F67" t="str">
        <f>TEXT('genotypes two column v2'!$G63, "000")&amp;TEXT('genotypes two column v2'!$H63, "000")</f>
        <v>111129</v>
      </c>
      <c r="G67" t="str">
        <f>TEXT('genotypes two column v2'!$I63, "000")&amp;TEXT('genotypes two column v2'!$J63, "000")</f>
        <v>121121</v>
      </c>
      <c r="H67" t="str">
        <f>TEXT('genotypes two column v2'!$K63, "000")&amp;TEXT('genotypes two column v2'!$L63, "000")</f>
        <v>135153</v>
      </c>
      <c r="I67" t="str">
        <f>TEXT('genotypes two column v2'!$M63, "000")&amp;TEXT('genotypes two column v2'!$N63, "000")</f>
        <v>116116</v>
      </c>
      <c r="J67" t="str">
        <f>TEXT('genotypes two column v2'!$O63, "000")&amp;TEXT('genotypes two column v2'!$P63, "000")</f>
        <v>093093</v>
      </c>
      <c r="K67" t="str">
        <f>TEXT('genotypes two column v2'!$Q63, "000")&amp;TEXT('genotypes two column v2'!$R63, "000")</f>
        <v>075087</v>
      </c>
      <c r="L67" t="str">
        <f>TEXT('genotypes two column v2'!$S63, "000")&amp;TEXT('genotypes two column v2'!$T63, "000")</f>
        <v>080080</v>
      </c>
      <c r="M67" t="str">
        <f>TEXT('genotypes two column v2'!$U63, "000")&amp;TEXT('genotypes two column v2'!$V63, "000")</f>
        <v>104107</v>
      </c>
      <c r="N67" t="str">
        <f>TEXT('genotypes two column v2'!$W63, "000")&amp;TEXT('genotypes two column v2'!$X63, "000")</f>
        <v>091109</v>
      </c>
      <c r="O67" t="str">
        <f>TEXT('genotypes two column v2'!$Y63, "000")&amp;TEXT('genotypes two column v2'!$Z63, "000")</f>
        <v>117117</v>
      </c>
      <c r="P67" t="str">
        <f>TEXT('genotypes two column v2'!$AA63, "000")&amp;TEXT('genotypes two column v2'!$AB63, "000")</f>
        <v>131131</v>
      </c>
      <c r="R67" t="str">
        <f t="shared" si="1"/>
        <v>JA_D_T2_0</v>
      </c>
    </row>
    <row r="68" spans="1:18" x14ac:dyDescent="0.2">
      <c r="A68" t="str">
        <f>'genotypes two column v2'!A64</f>
        <v>JA</v>
      </c>
      <c r="B68" t="str">
        <f>'genotypes two column v2'!B64</f>
        <v>D</v>
      </c>
      <c r="C68" t="str">
        <f>'genotypes two column v2'!C64</f>
        <v>T2</v>
      </c>
      <c r="D68">
        <f>'genotypes two column v2'!D64</f>
        <v>3</v>
      </c>
      <c r="E68" t="str">
        <f>TEXT('genotypes two column v2'!$E64, "000")&amp;TEXT('genotypes two column v2'!$F64, "000")</f>
        <v>132135</v>
      </c>
      <c r="F68" t="str">
        <f>TEXT('genotypes two column v2'!$G64, "000")&amp;TEXT('genotypes two column v2'!$H64, "000")</f>
        <v>111129</v>
      </c>
      <c r="G68" t="str">
        <f>TEXT('genotypes two column v2'!$I64, "000")&amp;TEXT('genotypes two column v2'!$J64, "000")</f>
        <v>121121</v>
      </c>
      <c r="H68" t="str">
        <f>TEXT('genotypes two column v2'!$K64, "000")&amp;TEXT('genotypes two column v2'!$L64, "000")</f>
        <v>135153</v>
      </c>
      <c r="I68" t="str">
        <f>TEXT('genotypes two column v2'!$M64, "000")&amp;TEXT('genotypes two column v2'!$N64, "000")</f>
        <v>116116</v>
      </c>
      <c r="J68" t="str">
        <f>TEXT('genotypes two column v2'!$O64, "000")&amp;TEXT('genotypes two column v2'!$P64, "000")</f>
        <v>093093</v>
      </c>
      <c r="K68" t="str">
        <f>TEXT('genotypes two column v2'!$Q64, "000")&amp;TEXT('genotypes two column v2'!$R64, "000")</f>
        <v>078087</v>
      </c>
      <c r="L68" t="str">
        <f>TEXT('genotypes two column v2'!$S64, "000")&amp;TEXT('genotypes two column v2'!$T64, "000")</f>
        <v>080080</v>
      </c>
      <c r="M68" t="str">
        <f>TEXT('genotypes two column v2'!$U64, "000")&amp;TEXT('genotypes two column v2'!$V64, "000")</f>
        <v>104107</v>
      </c>
      <c r="N68" t="str">
        <f>TEXT('genotypes two column v2'!$W64, "000")&amp;TEXT('genotypes two column v2'!$X64, "000")</f>
        <v>091109</v>
      </c>
      <c r="O68" t="str">
        <f>TEXT('genotypes two column v2'!$Y64, "000")&amp;TEXT('genotypes two column v2'!$Z64, "000")</f>
        <v>117117</v>
      </c>
      <c r="P68" t="str">
        <f>TEXT('genotypes two column v2'!$AA64, "000")&amp;TEXT('genotypes two column v2'!$AB64, "000")</f>
        <v>131131</v>
      </c>
      <c r="R68" t="str">
        <f t="shared" si="1"/>
        <v>JA_D_T2_3</v>
      </c>
    </row>
    <row r="69" spans="1:18" x14ac:dyDescent="0.2">
      <c r="A69" t="str">
        <f>'genotypes two column v2'!A65</f>
        <v>JA</v>
      </c>
      <c r="B69" t="str">
        <f>'genotypes two column v2'!B65</f>
        <v>D</v>
      </c>
      <c r="C69" t="str">
        <f>'genotypes two column v2'!C65</f>
        <v>T2</v>
      </c>
      <c r="D69">
        <f>'genotypes two column v2'!D65</f>
        <v>6</v>
      </c>
      <c r="E69" t="str">
        <f>TEXT('genotypes two column v2'!$E65, "000")&amp;TEXT('genotypes two column v2'!$F65, "000")</f>
        <v>129132</v>
      </c>
      <c r="F69" t="str">
        <f>TEXT('genotypes two column v2'!$G65, "000")&amp;TEXT('genotypes two column v2'!$H65, "000")</f>
        <v>111129</v>
      </c>
      <c r="G69" t="str">
        <f>TEXT('genotypes two column v2'!$I65, "000")&amp;TEXT('genotypes two column v2'!$J65, "000")</f>
        <v>121121</v>
      </c>
      <c r="H69" t="str">
        <f>TEXT('genotypes two column v2'!$K65, "000")&amp;TEXT('genotypes two column v2'!$L65, "000")</f>
        <v>135153</v>
      </c>
      <c r="I69" t="str">
        <f>TEXT('genotypes two column v2'!$M65, "000")&amp;TEXT('genotypes two column v2'!$N65, "000")</f>
        <v>116116</v>
      </c>
      <c r="J69" t="str">
        <f>TEXT('genotypes two column v2'!$O65, "000")&amp;TEXT('genotypes two column v2'!$P65, "000")</f>
        <v>090093</v>
      </c>
      <c r="K69" t="str">
        <f>TEXT('genotypes two column v2'!$Q65, "000")&amp;TEXT('genotypes two column v2'!$R65, "000")</f>
        <v>078087</v>
      </c>
      <c r="L69" t="str">
        <f>TEXT('genotypes two column v2'!$S65, "000")&amp;TEXT('genotypes two column v2'!$T65, "000")</f>
        <v>077080</v>
      </c>
      <c r="M69" t="str">
        <f>TEXT('genotypes two column v2'!$U65, "000")&amp;TEXT('genotypes two column v2'!$V65, "000")</f>
        <v>104107</v>
      </c>
      <c r="N69" t="str">
        <f>TEXT('genotypes two column v2'!$W65, "000")&amp;TEXT('genotypes two column v2'!$X65, "000")</f>
        <v>091109</v>
      </c>
      <c r="O69" t="str">
        <f>TEXT('genotypes two column v2'!$Y65, "000")&amp;TEXT('genotypes two column v2'!$Z65, "000")</f>
        <v>114117</v>
      </c>
      <c r="P69" t="str">
        <f>TEXT('genotypes two column v2'!$AA65, "000")&amp;TEXT('genotypes two column v2'!$AB65, "000")</f>
        <v>131131</v>
      </c>
      <c r="R69" t="str">
        <f t="shared" si="1"/>
        <v>JA_D_T2_6</v>
      </c>
    </row>
    <row r="70" spans="1:18" x14ac:dyDescent="0.2">
      <c r="A70" t="str">
        <f>'genotypes two column v2'!A66</f>
        <v>JA</v>
      </c>
      <c r="B70" t="str">
        <f>'genotypes two column v2'!B66</f>
        <v>D</v>
      </c>
      <c r="C70" t="str">
        <f>'genotypes two column v2'!C66</f>
        <v>T2</v>
      </c>
      <c r="D70">
        <f>'genotypes two column v2'!D66</f>
        <v>9</v>
      </c>
      <c r="E70" t="str">
        <f>TEXT('genotypes two column v2'!$E66, "000")&amp;TEXT('genotypes two column v2'!$F66, "000")</f>
        <v>129132</v>
      </c>
      <c r="F70" t="str">
        <f>TEXT('genotypes two column v2'!$G66, "000")&amp;TEXT('genotypes two column v2'!$H66, "000")</f>
        <v>111129</v>
      </c>
      <c r="G70" t="str">
        <f>TEXT('genotypes two column v2'!$I66, "000")&amp;TEXT('genotypes two column v2'!$J66, "000")</f>
        <v>121121</v>
      </c>
      <c r="H70" t="str">
        <f>TEXT('genotypes two column v2'!$K66, "000")&amp;TEXT('genotypes two column v2'!$L66, "000")</f>
        <v>135153</v>
      </c>
      <c r="I70" t="str">
        <f>TEXT('genotypes two column v2'!$M66, "000")&amp;TEXT('genotypes two column v2'!$N66, "000")</f>
        <v>116116</v>
      </c>
      <c r="J70" t="str">
        <f>TEXT('genotypes two column v2'!$O66, "000")&amp;TEXT('genotypes two column v2'!$P66, "000")</f>
        <v>093093</v>
      </c>
      <c r="K70" t="str">
        <f>TEXT('genotypes two column v2'!$Q66, "000")&amp;TEXT('genotypes two column v2'!$R66, "000")</f>
        <v>078087</v>
      </c>
      <c r="L70" t="str">
        <f>TEXT('genotypes two column v2'!$S66, "000")&amp;TEXT('genotypes two column v2'!$T66, "000")</f>
        <v>080080</v>
      </c>
      <c r="M70" t="str">
        <f>TEXT('genotypes two column v2'!$U66, "000")&amp;TEXT('genotypes two column v2'!$V66, "000")</f>
        <v>104107</v>
      </c>
      <c r="N70" t="str">
        <f>TEXT('genotypes two column v2'!$W66, "000")&amp;TEXT('genotypes two column v2'!$X66, "000")</f>
        <v>091109</v>
      </c>
      <c r="O70" t="str">
        <f>TEXT('genotypes two column v2'!$Y66, "000")&amp;TEXT('genotypes two column v2'!$Z66, "000")</f>
        <v>117117</v>
      </c>
      <c r="P70" t="str">
        <f>TEXT('genotypes two column v2'!$AA66, "000")&amp;TEXT('genotypes two column v2'!$AB66, "000")</f>
        <v>131131</v>
      </c>
      <c r="R70" t="str">
        <f t="shared" si="1"/>
        <v>JA_D_T2_9</v>
      </c>
    </row>
    <row r="71" spans="1:18" x14ac:dyDescent="0.2">
      <c r="A71" t="str">
        <f>'genotypes two column v2'!A67</f>
        <v>JA</v>
      </c>
      <c r="B71" t="str">
        <f>'genotypes two column v2'!B67</f>
        <v>D</v>
      </c>
      <c r="C71" t="str">
        <f>'genotypes two column v2'!C67</f>
        <v>T2</v>
      </c>
      <c r="D71">
        <f>'genotypes two column v2'!D67</f>
        <v>12</v>
      </c>
      <c r="E71" t="str">
        <f>TEXT('genotypes two column v2'!$E67, "000")&amp;TEXT('genotypes two column v2'!$F67, "000")</f>
        <v>129132</v>
      </c>
      <c r="F71" t="str">
        <f>TEXT('genotypes two column v2'!$G67, "000")&amp;TEXT('genotypes two column v2'!$H67, "000")</f>
        <v>111129</v>
      </c>
      <c r="G71" t="str">
        <f>TEXT('genotypes two column v2'!$I67, "000")&amp;TEXT('genotypes two column v2'!$J67, "000")</f>
        <v>103121</v>
      </c>
      <c r="H71" t="str">
        <f>TEXT('genotypes two column v2'!$K67, "000")&amp;TEXT('genotypes two column v2'!$L67, "000")</f>
        <v>141153</v>
      </c>
      <c r="I71" t="str">
        <f>TEXT('genotypes two column v2'!$M67, "000")&amp;TEXT('genotypes two column v2'!$N67, "000")</f>
        <v>116116</v>
      </c>
      <c r="J71" t="str">
        <f>TEXT('genotypes two column v2'!$O67, "000")&amp;TEXT('genotypes two column v2'!$P67, "000")</f>
        <v>090093</v>
      </c>
      <c r="K71" t="str">
        <f>TEXT('genotypes two column v2'!$Q67, "000")&amp;TEXT('genotypes two column v2'!$R67, "000")</f>
        <v>081087</v>
      </c>
      <c r="L71" t="str">
        <f>TEXT('genotypes two column v2'!$S67, "000")&amp;TEXT('genotypes two column v2'!$T67, "000")</f>
        <v>080080</v>
      </c>
      <c r="M71" t="str">
        <f>TEXT('genotypes two column v2'!$U67, "000")&amp;TEXT('genotypes two column v2'!$V67, "000")</f>
        <v>104107</v>
      </c>
      <c r="N71" t="str">
        <f>TEXT('genotypes two column v2'!$W67, "000")&amp;TEXT('genotypes two column v2'!$X67, "000")</f>
        <v>091109</v>
      </c>
      <c r="O71" t="str">
        <f>TEXT('genotypes two column v2'!$Y67, "000")&amp;TEXT('genotypes two column v2'!$Z67, "000")</f>
        <v>117117</v>
      </c>
      <c r="P71" t="str">
        <f>TEXT('genotypes two column v2'!$AA67, "000")&amp;TEXT('genotypes two column v2'!$AB67, "000")</f>
        <v>131131</v>
      </c>
      <c r="R71" t="str">
        <f t="shared" si="1"/>
        <v>JA_D_T2_12</v>
      </c>
    </row>
    <row r="72" spans="1:18" x14ac:dyDescent="0.2">
      <c r="A72" t="str">
        <f>'genotypes two column v2'!A68</f>
        <v>JA</v>
      </c>
      <c r="B72" t="str">
        <f>'genotypes two column v2'!B68</f>
        <v>D</v>
      </c>
      <c r="C72" t="str">
        <f>'genotypes two column v2'!C68</f>
        <v>T2</v>
      </c>
      <c r="D72">
        <f>'genotypes two column v2'!D68</f>
        <v>15</v>
      </c>
      <c r="E72" t="str">
        <f>TEXT('genotypes two column v2'!$E68, "000")&amp;TEXT('genotypes two column v2'!$F68, "000")</f>
        <v>129129</v>
      </c>
      <c r="F72" t="str">
        <f>TEXT('genotypes two column v2'!$G68, "000")&amp;TEXT('genotypes two column v2'!$H68, "000")</f>
        <v>111129</v>
      </c>
      <c r="G72" t="str">
        <f>TEXT('genotypes two column v2'!$I68, "000")&amp;TEXT('genotypes two column v2'!$J68, "000")</f>
        <v>100109</v>
      </c>
      <c r="H72" t="str">
        <f>TEXT('genotypes two column v2'!$K68, "000")&amp;TEXT('genotypes two column v2'!$L68, "000")</f>
        <v>093147</v>
      </c>
      <c r="I72" t="str">
        <f>TEXT('genotypes two column v2'!$M68, "000")&amp;TEXT('genotypes two column v2'!$N68, "000")</f>
        <v>116116</v>
      </c>
      <c r="J72" t="str">
        <f>TEXT('genotypes two column v2'!$O68, "000")&amp;TEXT('genotypes two column v2'!$P68, "000")</f>
        <v>090090</v>
      </c>
      <c r="K72" t="str">
        <f>TEXT('genotypes two column v2'!$Q68, "000")&amp;TEXT('genotypes two column v2'!$R68, "000")</f>
        <v>084084</v>
      </c>
      <c r="L72" t="str">
        <f>TEXT('genotypes two column v2'!$S68, "000")&amp;TEXT('genotypes two column v2'!$T68, "000")</f>
        <v>080083</v>
      </c>
      <c r="M72" t="str">
        <f>TEXT('genotypes two column v2'!$U68, "000")&amp;TEXT('genotypes two column v2'!$V68, "000")</f>
        <v>092107</v>
      </c>
      <c r="N72" t="str">
        <f>TEXT('genotypes two column v2'!$W68, "000")&amp;TEXT('genotypes two column v2'!$X68, "000")</f>
        <v>103103</v>
      </c>
      <c r="O72" t="str">
        <f>TEXT('genotypes two column v2'!$Y68, "000")&amp;TEXT('genotypes two column v2'!$Z68, "000")</f>
        <v>117117</v>
      </c>
      <c r="P72" t="str">
        <f>TEXT('genotypes two column v2'!$AA68, "000")&amp;TEXT('genotypes two column v2'!$AB68, "000")</f>
        <v>131131</v>
      </c>
      <c r="R72" t="str">
        <f t="shared" si="1"/>
        <v>JA_D_T2_15</v>
      </c>
    </row>
    <row r="73" spans="1:18" x14ac:dyDescent="0.2">
      <c r="A73" t="str">
        <f>'genotypes two column v2'!A69</f>
        <v>JA</v>
      </c>
      <c r="B73" t="str">
        <f>'genotypes two column v2'!B69</f>
        <v>D</v>
      </c>
      <c r="C73" t="str">
        <f>'genotypes two column v2'!C69</f>
        <v>T3</v>
      </c>
      <c r="D73">
        <f>'genotypes two column v2'!D69</f>
        <v>0</v>
      </c>
      <c r="E73" t="str">
        <f>TEXT('genotypes two column v2'!$E69, "000")&amp;TEXT('genotypes two column v2'!$F69, "000")</f>
        <v>129132</v>
      </c>
      <c r="F73" t="str">
        <f>TEXT('genotypes two column v2'!$G69, "000")&amp;TEXT('genotypes two column v2'!$H69, "000")</f>
        <v>111129</v>
      </c>
      <c r="G73" t="str">
        <f>TEXT('genotypes two column v2'!$I69, "000")&amp;TEXT('genotypes two column v2'!$J69, "000")</f>
        <v>121121</v>
      </c>
      <c r="H73" t="str">
        <f>TEXT('genotypes two column v2'!$K69, "000")&amp;TEXT('genotypes two column v2'!$L69, "000")</f>
        <v>135153</v>
      </c>
      <c r="I73" t="str">
        <f>TEXT('genotypes two column v2'!$M69, "000")&amp;TEXT('genotypes two column v2'!$N69, "000")</f>
        <v>116116</v>
      </c>
      <c r="J73" t="str">
        <f>TEXT('genotypes two column v2'!$O69, "000")&amp;TEXT('genotypes two column v2'!$P69, "000")</f>
        <v>093093</v>
      </c>
      <c r="K73" t="str">
        <f>TEXT('genotypes two column v2'!$Q69, "000")&amp;TEXT('genotypes two column v2'!$R69, "000")</f>
        <v>078087</v>
      </c>
      <c r="L73" t="str">
        <f>TEXT('genotypes two column v2'!$S69, "000")&amp;TEXT('genotypes two column v2'!$T69, "000")</f>
        <v>080080</v>
      </c>
      <c r="M73" t="str">
        <f>TEXT('genotypes two column v2'!$U69, "000")&amp;TEXT('genotypes two column v2'!$V69, "000")</f>
        <v>104107</v>
      </c>
      <c r="N73" t="str">
        <f>TEXT('genotypes two column v2'!$W69, "000")&amp;TEXT('genotypes two column v2'!$X69, "000")</f>
        <v>091109</v>
      </c>
      <c r="O73" t="str">
        <f>TEXT('genotypes two column v2'!$Y69, "000")&amp;TEXT('genotypes two column v2'!$Z69, "000")</f>
        <v>117117</v>
      </c>
      <c r="P73" t="str">
        <f>TEXT('genotypes two column v2'!$AA69, "000")&amp;TEXT('genotypes two column v2'!$AB69, "000")</f>
        <v>131131</v>
      </c>
      <c r="R73" t="str">
        <f t="shared" si="1"/>
        <v>JA_D_T3_0</v>
      </c>
    </row>
    <row r="74" spans="1:18" x14ac:dyDescent="0.2">
      <c r="A74" t="str">
        <f>'genotypes two column v2'!A70</f>
        <v>JA</v>
      </c>
      <c r="B74" t="str">
        <f>'genotypes two column v2'!B70</f>
        <v>D</v>
      </c>
      <c r="C74" t="str">
        <f>'genotypes two column v2'!C70</f>
        <v>T3</v>
      </c>
      <c r="D74">
        <f>'genotypes two column v2'!D70</f>
        <v>3</v>
      </c>
      <c r="E74" t="str">
        <f>TEXT('genotypes two column v2'!$E70, "000")&amp;TEXT('genotypes two column v2'!$F70, "000")</f>
        <v>129132</v>
      </c>
      <c r="F74" t="str">
        <f>TEXT('genotypes two column v2'!$G70, "000")&amp;TEXT('genotypes two column v2'!$H70, "000")</f>
        <v>111129</v>
      </c>
      <c r="G74" t="str">
        <f>TEXT('genotypes two column v2'!$I70, "000")&amp;TEXT('genotypes two column v2'!$J70, "000")</f>
        <v>121121</v>
      </c>
      <c r="H74" t="str">
        <f>TEXT('genotypes two column v2'!$K70, "000")&amp;TEXT('genotypes two column v2'!$L70, "000")</f>
        <v>135153</v>
      </c>
      <c r="I74" t="str">
        <f>TEXT('genotypes two column v2'!$M70, "000")&amp;TEXT('genotypes two column v2'!$N70, "000")</f>
        <v>116116</v>
      </c>
      <c r="J74" t="str">
        <f>TEXT('genotypes two column v2'!$O70, "000")&amp;TEXT('genotypes two column v2'!$P70, "000")</f>
        <v>093093</v>
      </c>
      <c r="K74" t="str">
        <f>TEXT('genotypes two column v2'!$Q70, "000")&amp;TEXT('genotypes two column v2'!$R70, "000")</f>
        <v>075087</v>
      </c>
      <c r="L74" t="str">
        <f>TEXT('genotypes two column v2'!$S70, "000")&amp;TEXT('genotypes two column v2'!$T70, "000")</f>
        <v>080080</v>
      </c>
      <c r="M74" t="str">
        <f>TEXT('genotypes two column v2'!$U70, "000")&amp;TEXT('genotypes two column v2'!$V70, "000")</f>
        <v>104107</v>
      </c>
      <c r="N74" t="str">
        <f>TEXT('genotypes two column v2'!$W70, "000")&amp;TEXT('genotypes two column v2'!$X70, "000")</f>
        <v>091109</v>
      </c>
      <c r="O74" t="str">
        <f>TEXT('genotypes two column v2'!$Y70, "000")&amp;TEXT('genotypes two column v2'!$Z70, "000")</f>
        <v>117117</v>
      </c>
      <c r="P74" t="str">
        <f>TEXT('genotypes two column v2'!$AA70, "000")&amp;TEXT('genotypes two column v2'!$AB70, "000")</f>
        <v>131131</v>
      </c>
      <c r="R74" t="str">
        <f t="shared" si="1"/>
        <v>JA_D_T3_3</v>
      </c>
    </row>
    <row r="75" spans="1:18" x14ac:dyDescent="0.2">
      <c r="A75" t="str">
        <f>'genotypes two column v2'!A71</f>
        <v>JA</v>
      </c>
      <c r="B75" t="str">
        <f>'genotypes two column v2'!B71</f>
        <v>D</v>
      </c>
      <c r="C75" t="str">
        <f>'genotypes two column v2'!C71</f>
        <v>T3</v>
      </c>
      <c r="D75">
        <f>'genotypes two column v2'!D71</f>
        <v>6</v>
      </c>
      <c r="E75" t="str">
        <f>TEXT('genotypes two column v2'!$E71, "000")&amp;TEXT('genotypes two column v2'!$F71, "000")</f>
        <v>129132</v>
      </c>
      <c r="F75" t="str">
        <f>TEXT('genotypes two column v2'!$G71, "000")&amp;TEXT('genotypes two column v2'!$H71, "000")</f>
        <v>111129</v>
      </c>
      <c r="G75" t="str">
        <f>TEXT('genotypes two column v2'!$I71, "000")&amp;TEXT('genotypes two column v2'!$J71, "000")</f>
        <v>121121</v>
      </c>
      <c r="H75" t="str">
        <f>TEXT('genotypes two column v2'!$K71, "000")&amp;TEXT('genotypes two column v2'!$L71, "000")</f>
        <v>135153</v>
      </c>
      <c r="I75" t="str">
        <f>TEXT('genotypes two column v2'!$M71, "000")&amp;TEXT('genotypes two column v2'!$N71, "000")</f>
        <v>116116</v>
      </c>
      <c r="J75" t="str">
        <f>TEXT('genotypes two column v2'!$O71, "000")&amp;TEXT('genotypes two column v2'!$P71, "000")</f>
        <v>093093</v>
      </c>
      <c r="K75" t="str">
        <f>TEXT('genotypes two column v2'!$Q71, "000")&amp;TEXT('genotypes two column v2'!$R71, "000")</f>
        <v>075087</v>
      </c>
      <c r="L75" t="str">
        <f>TEXT('genotypes two column v2'!$S71, "000")&amp;TEXT('genotypes two column v2'!$T71, "000")</f>
        <v>080080</v>
      </c>
      <c r="M75" t="str">
        <f>TEXT('genotypes two column v2'!$U71, "000")&amp;TEXT('genotypes two column v2'!$V71, "000")</f>
        <v>104107</v>
      </c>
      <c r="N75" t="str">
        <f>TEXT('genotypes two column v2'!$W71, "000")&amp;TEXT('genotypes two column v2'!$X71, "000")</f>
        <v>091109</v>
      </c>
      <c r="O75" t="str">
        <f>TEXT('genotypes two column v2'!$Y71, "000")&amp;TEXT('genotypes two column v2'!$Z71, "000")</f>
        <v>117117</v>
      </c>
      <c r="P75" t="str">
        <f>TEXT('genotypes two column v2'!$AA71, "000")&amp;TEXT('genotypes two column v2'!$AB71, "000")</f>
        <v>131131</v>
      </c>
      <c r="R75" t="str">
        <f t="shared" si="1"/>
        <v>JA_D_T3_6</v>
      </c>
    </row>
    <row r="76" spans="1:18" x14ac:dyDescent="0.2">
      <c r="A76" t="str">
        <f>'genotypes two column v2'!A72</f>
        <v>JA</v>
      </c>
      <c r="B76" t="str">
        <f>'genotypes two column v2'!B72</f>
        <v>D</v>
      </c>
      <c r="C76" t="str">
        <f>'genotypes two column v2'!C72</f>
        <v>T3</v>
      </c>
      <c r="D76">
        <f>'genotypes two column v2'!D72</f>
        <v>9</v>
      </c>
      <c r="E76" t="str">
        <f>TEXT('genotypes two column v2'!$E72, "000")&amp;TEXT('genotypes two column v2'!$F72, "000")</f>
        <v>129132</v>
      </c>
      <c r="F76" t="str">
        <f>TEXT('genotypes two column v2'!$G72, "000")&amp;TEXT('genotypes two column v2'!$H72, "000")</f>
        <v>111129</v>
      </c>
      <c r="G76" t="str">
        <f>TEXT('genotypes two column v2'!$I72, "000")&amp;TEXT('genotypes two column v2'!$J72, "000")</f>
        <v>121121</v>
      </c>
      <c r="H76" t="str">
        <f>TEXT('genotypes two column v2'!$K72, "000")&amp;TEXT('genotypes two column v2'!$L72, "000")</f>
        <v>135153</v>
      </c>
      <c r="I76" t="str">
        <f>TEXT('genotypes two column v2'!$M72, "000")&amp;TEXT('genotypes two column v2'!$N72, "000")</f>
        <v>116116</v>
      </c>
      <c r="J76" t="str">
        <f>TEXT('genotypes two column v2'!$O72, "000")&amp;TEXT('genotypes two column v2'!$P72, "000")</f>
        <v>093093</v>
      </c>
      <c r="K76" t="str">
        <f>TEXT('genotypes two column v2'!$Q72, "000")&amp;TEXT('genotypes two column v2'!$R72, "000")</f>
        <v>078087</v>
      </c>
      <c r="L76" t="str">
        <f>TEXT('genotypes two column v2'!$S72, "000")&amp;TEXT('genotypes two column v2'!$T72, "000")</f>
        <v>080083</v>
      </c>
      <c r="M76" t="str">
        <f>TEXT('genotypes two column v2'!$U72, "000")&amp;TEXT('genotypes two column v2'!$V72, "000")</f>
        <v>104107</v>
      </c>
      <c r="N76" t="str">
        <f>TEXT('genotypes two column v2'!$W72, "000")&amp;TEXT('genotypes two column v2'!$X72, "000")</f>
        <v>091109</v>
      </c>
      <c r="O76" t="str">
        <f>TEXT('genotypes two column v2'!$Y72, "000")&amp;TEXT('genotypes two column v2'!$Z72, "000")</f>
        <v>117117</v>
      </c>
      <c r="P76" t="str">
        <f>TEXT('genotypes two column v2'!$AA72, "000")&amp;TEXT('genotypes two column v2'!$AB72, "000")</f>
        <v>131131</v>
      </c>
      <c r="R76" t="str">
        <f t="shared" si="1"/>
        <v>JA_D_T3_9</v>
      </c>
    </row>
    <row r="77" spans="1:18" x14ac:dyDescent="0.2">
      <c r="A77" t="str">
        <f>'genotypes two column v2'!A73</f>
        <v>JA</v>
      </c>
      <c r="B77" t="str">
        <f>'genotypes two column v2'!B73</f>
        <v>D</v>
      </c>
      <c r="C77" t="str">
        <f>'genotypes two column v2'!C73</f>
        <v>T3</v>
      </c>
      <c r="D77">
        <f>'genotypes two column v2'!D73</f>
        <v>12</v>
      </c>
      <c r="E77" t="str">
        <f>TEXT('genotypes two column v2'!$E73, "000")&amp;TEXT('genotypes two column v2'!$F73, "000")</f>
        <v>129132</v>
      </c>
      <c r="F77" t="str">
        <f>TEXT('genotypes two column v2'!$G73, "000")&amp;TEXT('genotypes two column v2'!$H73, "000")</f>
        <v>111129</v>
      </c>
      <c r="G77" t="str">
        <f>TEXT('genotypes two column v2'!$I73, "000")&amp;TEXT('genotypes two column v2'!$J73, "000")</f>
        <v>121121</v>
      </c>
      <c r="H77" t="str">
        <f>TEXT('genotypes two column v2'!$K73, "000")&amp;TEXT('genotypes two column v2'!$L73, "000")</f>
        <v>135153</v>
      </c>
      <c r="I77" t="str">
        <f>TEXT('genotypes two column v2'!$M73, "000")&amp;TEXT('genotypes two column v2'!$N73, "000")</f>
        <v>116116</v>
      </c>
      <c r="J77" t="str">
        <f>TEXT('genotypes two column v2'!$O73, "000")&amp;TEXT('genotypes two column v2'!$P73, "000")</f>
        <v>093093</v>
      </c>
      <c r="K77" t="str">
        <f>TEXT('genotypes two column v2'!$Q73, "000")&amp;TEXT('genotypes two column v2'!$R73, "000")</f>
        <v>078087</v>
      </c>
      <c r="L77" t="str">
        <f>TEXT('genotypes two column v2'!$S73, "000")&amp;TEXT('genotypes two column v2'!$T73, "000")</f>
        <v>080080</v>
      </c>
      <c r="M77" t="str">
        <f>TEXT('genotypes two column v2'!$U73, "000")&amp;TEXT('genotypes two column v2'!$V73, "000")</f>
        <v>104107</v>
      </c>
      <c r="N77" t="str">
        <f>TEXT('genotypes two column v2'!$W73, "000")&amp;TEXT('genotypes two column v2'!$X73, "000")</f>
        <v>091109</v>
      </c>
      <c r="O77" t="str">
        <f>TEXT('genotypes two column v2'!$Y73, "000")&amp;TEXT('genotypes two column v2'!$Z73, "000")</f>
        <v>117117</v>
      </c>
      <c r="P77" t="str">
        <f>TEXT('genotypes two column v2'!$AA73, "000")&amp;TEXT('genotypes two column v2'!$AB73, "000")</f>
        <v>131131</v>
      </c>
      <c r="R77" t="str">
        <f t="shared" si="1"/>
        <v>JA_D_T3_12</v>
      </c>
    </row>
    <row r="78" spans="1:18" x14ac:dyDescent="0.2">
      <c r="A78" t="str">
        <f>'genotypes two column v2'!A74</f>
        <v>JA</v>
      </c>
      <c r="B78" t="str">
        <f>'genotypes two column v2'!B74</f>
        <v>D</v>
      </c>
      <c r="C78" t="str">
        <f>'genotypes two column v2'!C74</f>
        <v>T3</v>
      </c>
      <c r="D78">
        <f>'genotypes two column v2'!D74</f>
        <v>15</v>
      </c>
      <c r="E78" t="str">
        <f>TEXT('genotypes two column v2'!$E74, "000")&amp;TEXT('genotypes two column v2'!$F74, "000")</f>
        <v>129129</v>
      </c>
      <c r="F78" t="str">
        <f>TEXT('genotypes two column v2'!$G74, "000")&amp;TEXT('genotypes two column v2'!$H74, "000")</f>
        <v>126126</v>
      </c>
      <c r="G78" t="str">
        <f>TEXT('genotypes two column v2'!$I74, "000")&amp;TEXT('genotypes two column v2'!$J74, "000")</f>
        <v>118127</v>
      </c>
      <c r="H78" t="str">
        <f>TEXT('genotypes two column v2'!$K74, "000")&amp;TEXT('genotypes two column v2'!$L74, "000")</f>
        <v>135141</v>
      </c>
      <c r="I78" t="str">
        <f>TEXT('genotypes two column v2'!$M74, "000")&amp;TEXT('genotypes two column v2'!$N74, "000")</f>
        <v>116125</v>
      </c>
      <c r="J78" t="str">
        <f>TEXT('genotypes two column v2'!$O74, "000")&amp;TEXT('genotypes two column v2'!$P74, "000")</f>
        <v>090090</v>
      </c>
      <c r="K78" t="str">
        <f>TEXT('genotypes two column v2'!$Q74, "000")&amp;TEXT('genotypes two column v2'!$R74, "000")</f>
        <v>081090</v>
      </c>
      <c r="L78" t="str">
        <f>TEXT('genotypes two column v2'!$S74, "000")&amp;TEXT('genotypes two column v2'!$T74, "000")</f>
        <v>080080</v>
      </c>
      <c r="M78" t="str">
        <f>TEXT('genotypes two column v2'!$U74, "000")&amp;TEXT('genotypes two column v2'!$V74, "000")</f>
        <v>104107</v>
      </c>
      <c r="N78" t="str">
        <f>TEXT('genotypes two column v2'!$W74, "000")&amp;TEXT('genotypes two column v2'!$X74, "000")</f>
        <v>106106</v>
      </c>
      <c r="O78" t="str">
        <f>TEXT('genotypes two column v2'!$Y74, "000")&amp;TEXT('genotypes two column v2'!$Z74, "000")</f>
        <v>120120</v>
      </c>
      <c r="P78" t="str">
        <f>TEXT('genotypes two column v2'!$AA74, "000")&amp;TEXT('genotypes two column v2'!$AB74, "000")</f>
        <v>125134</v>
      </c>
      <c r="R78" t="str">
        <f t="shared" si="1"/>
        <v>JA_D_T3_15</v>
      </c>
    </row>
    <row r="79" spans="1:18" x14ac:dyDescent="0.2">
      <c r="A79" t="str">
        <f>'genotypes two column v2'!A75</f>
        <v>JA</v>
      </c>
      <c r="B79" t="str">
        <f>'genotypes two column v2'!B75</f>
        <v>D</v>
      </c>
      <c r="C79" t="str">
        <f>'genotypes two column v2'!C75</f>
        <v>T4</v>
      </c>
      <c r="D79">
        <f>'genotypes two column v2'!D75</f>
        <v>0</v>
      </c>
      <c r="E79" t="str">
        <f>TEXT('genotypes two column v2'!$E75, "000")&amp;TEXT('genotypes two column v2'!$F75, "000")</f>
        <v>129132</v>
      </c>
      <c r="F79" t="str">
        <f>TEXT('genotypes two column v2'!$G75, "000")&amp;TEXT('genotypes two column v2'!$H75, "000")</f>
        <v>111129</v>
      </c>
      <c r="G79" t="str">
        <f>TEXT('genotypes two column v2'!$I75, "000")&amp;TEXT('genotypes two column v2'!$J75, "000")</f>
        <v>121121</v>
      </c>
      <c r="H79" t="str">
        <f>TEXT('genotypes two column v2'!$K75, "000")&amp;TEXT('genotypes two column v2'!$L75, "000")</f>
        <v>135153</v>
      </c>
      <c r="I79" t="str">
        <f>TEXT('genotypes two column v2'!$M75, "000")&amp;TEXT('genotypes two column v2'!$N75, "000")</f>
        <v>116116</v>
      </c>
      <c r="J79" t="str">
        <f>TEXT('genotypes two column v2'!$O75, "000")&amp;TEXT('genotypes two column v2'!$P75, "000")</f>
        <v>093093</v>
      </c>
      <c r="K79" t="str">
        <f>TEXT('genotypes two column v2'!$Q75, "000")&amp;TEXT('genotypes two column v2'!$R75, "000")</f>
        <v>078087</v>
      </c>
      <c r="L79" t="str">
        <f>TEXT('genotypes two column v2'!$S75, "000")&amp;TEXT('genotypes two column v2'!$T75, "000")</f>
        <v>080080</v>
      </c>
      <c r="M79" t="str">
        <f>TEXT('genotypes two column v2'!$U75, "000")&amp;TEXT('genotypes two column v2'!$V75, "000")</f>
        <v>104107</v>
      </c>
      <c r="N79" t="str">
        <f>TEXT('genotypes two column v2'!$W75, "000")&amp;TEXT('genotypes two column v2'!$X75, "000")</f>
        <v>091109</v>
      </c>
      <c r="O79" t="str">
        <f>TEXT('genotypes two column v2'!$Y75, "000")&amp;TEXT('genotypes two column v2'!$Z75, "000")</f>
        <v>117117</v>
      </c>
      <c r="P79" t="str">
        <f>TEXT('genotypes two column v2'!$AA75, "000")&amp;TEXT('genotypes two column v2'!$AB75, "000")</f>
        <v>131131</v>
      </c>
      <c r="R79" t="str">
        <f t="shared" si="1"/>
        <v>JA_D_T4_0</v>
      </c>
    </row>
    <row r="80" spans="1:18" x14ac:dyDescent="0.2">
      <c r="A80" t="str">
        <f>'genotypes two column v2'!A76</f>
        <v>JA</v>
      </c>
      <c r="B80" t="str">
        <f>'genotypes two column v2'!B76</f>
        <v>D</v>
      </c>
      <c r="C80" t="str">
        <f>'genotypes two column v2'!C76</f>
        <v>T4</v>
      </c>
      <c r="D80">
        <f>'genotypes two column v2'!D76</f>
        <v>3</v>
      </c>
      <c r="E80" t="str">
        <f>TEXT('genotypes two column v2'!$E76, "000")&amp;TEXT('genotypes two column v2'!$F76, "000")</f>
        <v>129132</v>
      </c>
      <c r="F80" t="str">
        <f>TEXT('genotypes two column v2'!$G76, "000")&amp;TEXT('genotypes two column v2'!$H76, "000")</f>
        <v>111129</v>
      </c>
      <c r="G80" t="str">
        <f>TEXT('genotypes two column v2'!$I76, "000")&amp;TEXT('genotypes two column v2'!$J76, "000")</f>
        <v>121121</v>
      </c>
      <c r="H80" t="str">
        <f>TEXT('genotypes two column v2'!$K76, "000")&amp;TEXT('genotypes two column v2'!$L76, "000")</f>
        <v>135156</v>
      </c>
      <c r="I80" t="str">
        <f>TEXT('genotypes two column v2'!$M76, "000")&amp;TEXT('genotypes two column v2'!$N76, "000")</f>
        <v>116116</v>
      </c>
      <c r="J80" t="str">
        <f>TEXT('genotypes two column v2'!$O76, "000")&amp;TEXT('genotypes two column v2'!$P76, "000")</f>
        <v>093093</v>
      </c>
      <c r="K80" t="str">
        <f>TEXT('genotypes two column v2'!$Q76, "000")&amp;TEXT('genotypes two column v2'!$R76, "000")</f>
        <v>078087</v>
      </c>
      <c r="L80" t="str">
        <f>TEXT('genotypes two column v2'!$S76, "000")&amp;TEXT('genotypes two column v2'!$T76, "000")</f>
        <v>080080</v>
      </c>
      <c r="M80" t="str">
        <f>TEXT('genotypes two column v2'!$U76, "000")&amp;TEXT('genotypes two column v2'!$V76, "000")</f>
        <v>104107</v>
      </c>
      <c r="N80" t="str">
        <f>TEXT('genotypes two column v2'!$W76, "000")&amp;TEXT('genotypes two column v2'!$X76, "000")</f>
        <v>091109</v>
      </c>
      <c r="O80" t="str">
        <f>TEXT('genotypes two column v2'!$Y76, "000")&amp;TEXT('genotypes two column v2'!$Z76, "000")</f>
        <v>117117</v>
      </c>
      <c r="P80" t="str">
        <f>TEXT('genotypes two column v2'!$AA76, "000")&amp;TEXT('genotypes two column v2'!$AB76, "000")</f>
        <v>131131</v>
      </c>
      <c r="R80" t="str">
        <f t="shared" si="1"/>
        <v>JA_D_T4_3</v>
      </c>
    </row>
    <row r="81" spans="1:18" x14ac:dyDescent="0.2">
      <c r="A81" t="str">
        <f>'genotypes two column v2'!A77</f>
        <v>JA</v>
      </c>
      <c r="B81" t="str">
        <f>'genotypes two column v2'!B77</f>
        <v>D</v>
      </c>
      <c r="C81" t="str">
        <f>'genotypes two column v2'!C77</f>
        <v>T4</v>
      </c>
      <c r="D81">
        <f>'genotypes two column v2'!D77</f>
        <v>6</v>
      </c>
      <c r="E81" t="str">
        <f>TEXT('genotypes two column v2'!$E77, "000")&amp;TEXT('genotypes two column v2'!$F77, "000")</f>
        <v>129132</v>
      </c>
      <c r="F81" t="str">
        <f>TEXT('genotypes two column v2'!$G77, "000")&amp;TEXT('genotypes two column v2'!$H77, "000")</f>
        <v>111129</v>
      </c>
      <c r="G81" t="str">
        <f>TEXT('genotypes two column v2'!$I77, "000")&amp;TEXT('genotypes two column v2'!$J77, "000")</f>
        <v>121121</v>
      </c>
      <c r="H81" t="str">
        <f>TEXT('genotypes two column v2'!$K77, "000")&amp;TEXT('genotypes two column v2'!$L77, "000")</f>
        <v>135153</v>
      </c>
      <c r="I81" t="str">
        <f>TEXT('genotypes two column v2'!$M77, "000")&amp;TEXT('genotypes two column v2'!$N77, "000")</f>
        <v>116116</v>
      </c>
      <c r="J81" t="str">
        <f>TEXT('genotypes two column v2'!$O77, "000")&amp;TEXT('genotypes two column v2'!$P77, "000")</f>
        <v>093093</v>
      </c>
      <c r="K81" t="str">
        <f>TEXT('genotypes two column v2'!$Q77, "000")&amp;TEXT('genotypes two column v2'!$R77, "000")</f>
        <v>078087</v>
      </c>
      <c r="L81" t="str">
        <f>TEXT('genotypes two column v2'!$S77, "000")&amp;TEXT('genotypes two column v2'!$T77, "000")</f>
        <v>080080</v>
      </c>
      <c r="M81" t="str">
        <f>TEXT('genotypes two column v2'!$U77, "000")&amp;TEXT('genotypes two column v2'!$V77, "000")</f>
        <v>104107</v>
      </c>
      <c r="N81" t="str">
        <f>TEXT('genotypes two column v2'!$W77, "000")&amp;TEXT('genotypes two column v2'!$X77, "000")</f>
        <v>091109</v>
      </c>
      <c r="O81" t="str">
        <f>TEXT('genotypes two column v2'!$Y77, "000")&amp;TEXT('genotypes two column v2'!$Z77, "000")</f>
        <v>117117</v>
      </c>
      <c r="P81" t="str">
        <f>TEXT('genotypes two column v2'!$AA77, "000")&amp;TEXT('genotypes two column v2'!$AB77, "000")</f>
        <v>131131</v>
      </c>
      <c r="R81" t="str">
        <f t="shared" si="1"/>
        <v>JA_D_T4_6</v>
      </c>
    </row>
    <row r="82" spans="1:18" x14ac:dyDescent="0.2">
      <c r="A82" t="str">
        <f>'genotypes two column v2'!A78</f>
        <v>JA</v>
      </c>
      <c r="B82" t="str">
        <f>'genotypes two column v2'!B78</f>
        <v>D</v>
      </c>
      <c r="C82" t="str">
        <f>'genotypes two column v2'!C78</f>
        <v>T4</v>
      </c>
      <c r="D82">
        <f>'genotypes two column v2'!D78</f>
        <v>9</v>
      </c>
      <c r="E82" t="str">
        <f>TEXT('genotypes two column v2'!$E78, "000")&amp;TEXT('genotypes two column v2'!$F78, "000")</f>
        <v>129132</v>
      </c>
      <c r="F82" t="str">
        <f>TEXT('genotypes two column v2'!$G78, "000")&amp;TEXT('genotypes two column v2'!$H78, "000")</f>
        <v>111129</v>
      </c>
      <c r="G82" t="str">
        <f>TEXT('genotypes two column v2'!$I78, "000")&amp;TEXT('genotypes two column v2'!$J78, "000")</f>
        <v>121121</v>
      </c>
      <c r="H82" t="str">
        <f>TEXT('genotypes two column v2'!$K78, "000")&amp;TEXT('genotypes two column v2'!$L78, "000")</f>
        <v>135153</v>
      </c>
      <c r="I82" t="str">
        <f>TEXT('genotypes two column v2'!$M78, "000")&amp;TEXT('genotypes two column v2'!$N78, "000")</f>
        <v>116116</v>
      </c>
      <c r="J82" t="str">
        <f>TEXT('genotypes two column v2'!$O78, "000")&amp;TEXT('genotypes two column v2'!$P78, "000")</f>
        <v>093093</v>
      </c>
      <c r="K82" t="str">
        <f>TEXT('genotypes two column v2'!$Q78, "000")&amp;TEXT('genotypes two column v2'!$R78, "000")</f>
        <v>078087</v>
      </c>
      <c r="L82" t="str">
        <f>TEXT('genotypes two column v2'!$S78, "000")&amp;TEXT('genotypes two column v2'!$T78, "000")</f>
        <v>080080</v>
      </c>
      <c r="M82" t="str">
        <f>TEXT('genotypes two column v2'!$U78, "000")&amp;TEXT('genotypes two column v2'!$V78, "000")</f>
        <v>104107</v>
      </c>
      <c r="N82" t="str">
        <f>TEXT('genotypes two column v2'!$W78, "000")&amp;TEXT('genotypes two column v2'!$X78, "000")</f>
        <v>091109</v>
      </c>
      <c r="O82" t="str">
        <f>TEXT('genotypes two column v2'!$Y78, "000")&amp;TEXT('genotypes two column v2'!$Z78, "000")</f>
        <v>117117</v>
      </c>
      <c r="P82" t="str">
        <f>TEXT('genotypes two column v2'!$AA78, "000")&amp;TEXT('genotypes two column v2'!$AB78, "000")</f>
        <v>131131</v>
      </c>
      <c r="R82" t="str">
        <f t="shared" si="1"/>
        <v>JA_D_T4_9</v>
      </c>
    </row>
    <row r="83" spans="1:18" x14ac:dyDescent="0.2">
      <c r="A83" t="str">
        <f>'genotypes two column v2'!A79</f>
        <v>JA</v>
      </c>
      <c r="B83" t="str">
        <f>'genotypes two column v2'!B79</f>
        <v>D</v>
      </c>
      <c r="C83" t="str">
        <f>'genotypes two column v2'!C79</f>
        <v>T4</v>
      </c>
      <c r="D83">
        <f>'genotypes two column v2'!D79</f>
        <v>12</v>
      </c>
      <c r="E83" t="str">
        <f>TEXT('genotypes two column v2'!$E79, "000")&amp;TEXT('genotypes two column v2'!$F79, "000")</f>
        <v>129132</v>
      </c>
      <c r="F83" t="str">
        <f>TEXT('genotypes two column v2'!$G79, "000")&amp;TEXT('genotypes two column v2'!$H79, "000")</f>
        <v>111129</v>
      </c>
      <c r="G83" t="str">
        <f>TEXT('genotypes two column v2'!$I79, "000")&amp;TEXT('genotypes two column v2'!$J79, "000")</f>
        <v>121121</v>
      </c>
      <c r="H83" t="str">
        <f>TEXT('genotypes two column v2'!$K79, "000")&amp;TEXT('genotypes two column v2'!$L79, "000")</f>
        <v>135153</v>
      </c>
      <c r="I83" t="str">
        <f>TEXT('genotypes two column v2'!$M79, "000")&amp;TEXT('genotypes two column v2'!$N79, "000")</f>
        <v>116116</v>
      </c>
      <c r="J83" t="str">
        <f>TEXT('genotypes two column v2'!$O79, "000")&amp;TEXT('genotypes two column v2'!$P79, "000")</f>
        <v>093093</v>
      </c>
      <c r="K83" t="str">
        <f>TEXT('genotypes two column v2'!$Q79, "000")&amp;TEXT('genotypes two column v2'!$R79, "000")</f>
        <v>078087</v>
      </c>
      <c r="L83" t="str">
        <f>TEXT('genotypes two column v2'!$S79, "000")&amp;TEXT('genotypes two column v2'!$T79, "000")</f>
        <v>080080</v>
      </c>
      <c r="M83" t="str">
        <f>TEXT('genotypes two column v2'!$U79, "000")&amp;TEXT('genotypes two column v2'!$V79, "000")</f>
        <v>104107</v>
      </c>
      <c r="N83" t="str">
        <f>TEXT('genotypes two column v2'!$W79, "000")&amp;TEXT('genotypes two column v2'!$X79, "000")</f>
        <v>091109</v>
      </c>
      <c r="O83" t="str">
        <f>TEXT('genotypes two column v2'!$Y79, "000")&amp;TEXT('genotypes two column v2'!$Z79, "000")</f>
        <v>117117</v>
      </c>
      <c r="P83" t="str">
        <f>TEXT('genotypes two column v2'!$AA79, "000")&amp;TEXT('genotypes two column v2'!$AB79, "000")</f>
        <v>131131</v>
      </c>
      <c r="R83" t="str">
        <f t="shared" si="1"/>
        <v>JA_D_T4_12</v>
      </c>
    </row>
    <row r="84" spans="1:18" x14ac:dyDescent="0.2">
      <c r="A84" t="e">
        <f>'genotypes two column v2'!#REF!</f>
        <v>#REF!</v>
      </c>
      <c r="B84" t="e">
        <f>'genotypes two column v2'!#REF!</f>
        <v>#REF!</v>
      </c>
      <c r="C84" t="e">
        <f>'genotypes two column v2'!#REF!</f>
        <v>#REF!</v>
      </c>
      <c r="D84" t="e">
        <f>'genotypes two column v2'!#REF!</f>
        <v>#REF!</v>
      </c>
      <c r="E84" t="e">
        <f>TEXT('genotypes two column v2'!#REF!, "000")&amp;TEXT('genotypes two column v2'!#REF!, "000")</f>
        <v>#REF!</v>
      </c>
      <c r="F84" t="e">
        <f>TEXT('genotypes two column v2'!#REF!, "000")&amp;TEXT('genotypes two column v2'!#REF!, "000")</f>
        <v>#REF!</v>
      </c>
      <c r="G84" t="e">
        <f>TEXT('genotypes two column v2'!#REF!, "000")&amp;TEXT('genotypes two column v2'!#REF!, "000")</f>
        <v>#REF!</v>
      </c>
      <c r="H84" t="e">
        <f>TEXT('genotypes two column v2'!#REF!, "000")&amp;TEXT('genotypes two column v2'!#REF!, "000")</f>
        <v>#REF!</v>
      </c>
      <c r="I84" t="e">
        <f>TEXT('genotypes two column v2'!#REF!, "000")&amp;TEXT('genotypes two column v2'!#REF!, "000")</f>
        <v>#REF!</v>
      </c>
      <c r="J84" t="e">
        <f>TEXT('genotypes two column v2'!#REF!, "000")&amp;TEXT('genotypes two column v2'!#REF!, "000")</f>
        <v>#REF!</v>
      </c>
      <c r="K84" t="e">
        <f>TEXT('genotypes two column v2'!#REF!, "000")&amp;TEXT('genotypes two column v2'!#REF!, "000")</f>
        <v>#REF!</v>
      </c>
      <c r="L84" t="e">
        <f>TEXT('genotypes two column v2'!#REF!, "000")&amp;TEXT('genotypes two column v2'!#REF!, "000")</f>
        <v>#REF!</v>
      </c>
      <c r="M84" t="e">
        <f>TEXT('genotypes two column v2'!#REF!, "000")&amp;TEXT('genotypes two column v2'!#REF!, "000")</f>
        <v>#REF!</v>
      </c>
      <c r="N84" t="e">
        <f>TEXT('genotypes two column v2'!#REF!, "000")&amp;TEXT('genotypes two column v2'!#REF!, "000")</f>
        <v>#REF!</v>
      </c>
      <c r="O84" t="e">
        <f>TEXT('genotypes two column v2'!#REF!, "000")&amp;TEXT('genotypes two column v2'!#REF!, "000")</f>
        <v>#REF!</v>
      </c>
      <c r="P84" t="e">
        <f>TEXT('genotypes two column v2'!#REF!, "000")&amp;TEXT('genotypes two column v2'!#REF!, "000")</f>
        <v>#REF!</v>
      </c>
      <c r="R84" t="e">
        <f t="shared" si="1"/>
        <v>#REF!</v>
      </c>
    </row>
    <row r="85" spans="1:18" x14ac:dyDescent="0.2">
      <c r="A85" t="str">
        <f>'genotypes two column v2'!A80</f>
        <v>JA</v>
      </c>
      <c r="B85" t="str">
        <f>'genotypes two column v2'!B80</f>
        <v>E</v>
      </c>
      <c r="C85" t="str">
        <f>'genotypes two column v2'!C80</f>
        <v>T1</v>
      </c>
      <c r="D85">
        <f>'genotypes two column v2'!D80</f>
        <v>0</v>
      </c>
      <c r="E85" t="str">
        <f>TEXT('genotypes two column v2'!$E80, "000")&amp;TEXT('genotypes two column v2'!$F80, "000")</f>
        <v>129129</v>
      </c>
      <c r="F85" t="str">
        <f>TEXT('genotypes two column v2'!$G80, "000")&amp;TEXT('genotypes two column v2'!$H80, "000")</f>
        <v>123126</v>
      </c>
      <c r="G85" t="str">
        <f>TEXT('genotypes two column v2'!$I80, "000")&amp;TEXT('genotypes two column v2'!$J80, "000")</f>
        <v>100103</v>
      </c>
      <c r="H85" t="str">
        <f>TEXT('genotypes two column v2'!$K80, "000")&amp;TEXT('genotypes two column v2'!$L80, "000")</f>
        <v>135147</v>
      </c>
      <c r="I85" t="str">
        <f>TEXT('genotypes two column v2'!$M80, "000")&amp;TEXT('genotypes two column v2'!$N80, "000")</f>
        <v>116116</v>
      </c>
      <c r="J85" t="str">
        <f>TEXT('genotypes two column v2'!$O80, "000")&amp;TEXT('genotypes two column v2'!$P80, "000")</f>
        <v>093096</v>
      </c>
      <c r="K85" t="str">
        <f>TEXT('genotypes two column v2'!$Q80, "000")&amp;TEXT('genotypes two column v2'!$R80, "000")</f>
        <v>084084</v>
      </c>
      <c r="L85" t="str">
        <f>TEXT('genotypes two column v2'!$S80, "000")&amp;TEXT('genotypes two column v2'!$T80, "000")</f>
        <v>080080</v>
      </c>
      <c r="M85" t="str">
        <f>TEXT('genotypes two column v2'!$U80, "000")&amp;TEXT('genotypes two column v2'!$V80, "000")</f>
        <v>107107</v>
      </c>
      <c r="N85" t="str">
        <f>TEXT('genotypes two column v2'!$W80, "000")&amp;TEXT('genotypes two column v2'!$X80, "000")</f>
        <v>106115</v>
      </c>
      <c r="O85" t="str">
        <f>TEXT('genotypes two column v2'!$Y80, "000")&amp;TEXT('genotypes two column v2'!$Z80, "000")</f>
        <v>111111</v>
      </c>
      <c r="P85" t="str">
        <f>TEXT('genotypes two column v2'!$AA80, "000")&amp;TEXT('genotypes two column v2'!$AB80, "000")</f>
        <v>122131</v>
      </c>
      <c r="R85" t="str">
        <f t="shared" si="1"/>
        <v>JA_E_T1_0</v>
      </c>
    </row>
    <row r="86" spans="1:18" x14ac:dyDescent="0.2">
      <c r="A86" t="str">
        <f>'genotypes two column v2'!A81</f>
        <v>JA</v>
      </c>
      <c r="B86" t="str">
        <f>'genotypes two column v2'!B81</f>
        <v>E</v>
      </c>
      <c r="C86" t="str">
        <f>'genotypes two column v2'!C81</f>
        <v>T1</v>
      </c>
      <c r="D86">
        <f>'genotypes two column v2'!D81</f>
        <v>3</v>
      </c>
      <c r="E86" t="str">
        <f>TEXT('genotypes two column v2'!$E81, "000")&amp;TEXT('genotypes two column v2'!$F81, "000")</f>
        <v>129129</v>
      </c>
      <c r="F86" t="str">
        <f>TEXT('genotypes two column v2'!$G81, "000")&amp;TEXT('genotypes two column v2'!$H81, "000")</f>
        <v>129132</v>
      </c>
      <c r="G86" t="str">
        <f>TEXT('genotypes two column v2'!$I81, "000")&amp;TEXT('genotypes two column v2'!$J81, "000")</f>
        <v>106106</v>
      </c>
      <c r="H86" t="str">
        <f>TEXT('genotypes two column v2'!$K81, "000")&amp;TEXT('genotypes two column v2'!$L81, "000")</f>
        <v>093153</v>
      </c>
      <c r="I86" t="str">
        <f>TEXT('genotypes two column v2'!$M81, "000")&amp;TEXT('genotypes two column v2'!$N81, "000")</f>
        <v>116116</v>
      </c>
      <c r="J86" t="str">
        <f>TEXT('genotypes two column v2'!$O81, "000")&amp;TEXT('genotypes two column v2'!$P81, "000")</f>
        <v>093096</v>
      </c>
      <c r="K86" t="str">
        <f>TEXT('genotypes two column v2'!$Q81, "000")&amp;TEXT('genotypes two column v2'!$R81, "000")</f>
        <v>084087</v>
      </c>
      <c r="L86" t="str">
        <f>TEXT('genotypes two column v2'!$S81, "000")&amp;TEXT('genotypes two column v2'!$T81, "000")</f>
        <v>080080</v>
      </c>
      <c r="M86" t="str">
        <f>TEXT('genotypes two column v2'!$U81, "000")&amp;TEXT('genotypes two column v2'!$V81, "000")</f>
        <v>104104</v>
      </c>
      <c r="N86" t="str">
        <f>TEXT('genotypes two column v2'!$W81, "000")&amp;TEXT('genotypes two column v2'!$X81, "000")</f>
        <v>106106</v>
      </c>
      <c r="O86" t="str">
        <f>TEXT('genotypes two column v2'!$Y81, "000")&amp;TEXT('genotypes two column v2'!$Z81, "000")</f>
        <v>117120</v>
      </c>
      <c r="P86" t="str">
        <f>TEXT('genotypes two column v2'!$AA81, "000")&amp;TEXT('genotypes two column v2'!$AB81, "000")</f>
        <v>131140</v>
      </c>
      <c r="R86" t="str">
        <f t="shared" si="1"/>
        <v>JA_E_T1_3</v>
      </c>
    </row>
    <row r="87" spans="1:18" x14ac:dyDescent="0.2">
      <c r="A87" t="str">
        <f>'genotypes two column v2'!A82</f>
        <v>JA</v>
      </c>
      <c r="B87" t="str">
        <f>'genotypes two column v2'!B82</f>
        <v>E</v>
      </c>
      <c r="C87" t="str">
        <f>'genotypes two column v2'!C82</f>
        <v>T1</v>
      </c>
      <c r="D87">
        <f>'genotypes two column v2'!D82</f>
        <v>6</v>
      </c>
      <c r="E87" t="str">
        <f>TEXT('genotypes two column v2'!$E82, "000")&amp;TEXT('genotypes two column v2'!$F82, "000")</f>
        <v>129129</v>
      </c>
      <c r="F87" t="str">
        <f>TEXT('genotypes two column v2'!$G82, "000")&amp;TEXT('genotypes two column v2'!$H82, "000")</f>
        <v>129132</v>
      </c>
      <c r="G87" t="str">
        <f>TEXT('genotypes two column v2'!$I82, "000")&amp;TEXT('genotypes two column v2'!$J82, "000")</f>
        <v>106106</v>
      </c>
      <c r="H87" t="str">
        <f>TEXT('genotypes two column v2'!$K82, "000")&amp;TEXT('genotypes two column v2'!$L82, "000")</f>
        <v>093153</v>
      </c>
      <c r="I87" t="str">
        <f>TEXT('genotypes two column v2'!$M82, "000")&amp;TEXT('genotypes two column v2'!$N82, "000")</f>
        <v>116116</v>
      </c>
      <c r="J87" t="str">
        <f>TEXT('genotypes two column v2'!$O82, "000")&amp;TEXT('genotypes two column v2'!$P82, "000")</f>
        <v>093096</v>
      </c>
      <c r="K87" t="str">
        <f>TEXT('genotypes two column v2'!$Q82, "000")&amp;TEXT('genotypes two column v2'!$R82, "000")</f>
        <v>084087</v>
      </c>
      <c r="L87" t="str">
        <f>TEXT('genotypes two column v2'!$S82, "000")&amp;TEXT('genotypes two column v2'!$T82, "000")</f>
        <v>080080</v>
      </c>
      <c r="M87" t="str">
        <f>TEXT('genotypes two column v2'!$U82, "000")&amp;TEXT('genotypes two column v2'!$V82, "000")</f>
        <v>104104</v>
      </c>
      <c r="N87" t="str">
        <f>TEXT('genotypes two column v2'!$W82, "000")&amp;TEXT('genotypes two column v2'!$X82, "000")</f>
        <v>106106</v>
      </c>
      <c r="O87" t="str">
        <f>TEXT('genotypes two column v2'!$Y82, "000")&amp;TEXT('genotypes two column v2'!$Z82, "000")</f>
        <v>117120</v>
      </c>
      <c r="P87" t="str">
        <f>TEXT('genotypes two column v2'!$AA82, "000")&amp;TEXT('genotypes two column v2'!$AB82, "000")</f>
        <v>131140</v>
      </c>
      <c r="R87" t="str">
        <f t="shared" si="1"/>
        <v>JA_E_T1_6</v>
      </c>
    </row>
    <row r="88" spans="1:18" x14ac:dyDescent="0.2">
      <c r="A88" t="e">
        <f>'genotypes two column v2'!#REF!</f>
        <v>#REF!</v>
      </c>
      <c r="B88" t="e">
        <f>'genotypes two column v2'!#REF!</f>
        <v>#REF!</v>
      </c>
      <c r="C88" t="e">
        <f>'genotypes two column v2'!#REF!</f>
        <v>#REF!</v>
      </c>
      <c r="D88" t="e">
        <f>'genotypes two column v2'!#REF!</f>
        <v>#REF!</v>
      </c>
      <c r="E88" t="e">
        <f>TEXT('genotypes two column v2'!#REF!, "000")&amp;TEXT('genotypes two column v2'!#REF!, "000")</f>
        <v>#REF!</v>
      </c>
      <c r="F88" t="e">
        <f>TEXT('genotypes two column v2'!#REF!, "000")&amp;TEXT('genotypes two column v2'!#REF!, "000")</f>
        <v>#REF!</v>
      </c>
      <c r="G88" t="e">
        <f>TEXT('genotypes two column v2'!#REF!, "000")&amp;TEXT('genotypes two column v2'!#REF!, "000")</f>
        <v>#REF!</v>
      </c>
      <c r="H88" t="e">
        <f>TEXT('genotypes two column v2'!#REF!, "000")&amp;TEXT('genotypes two column v2'!#REF!, "000")</f>
        <v>#REF!</v>
      </c>
      <c r="I88" t="e">
        <f>TEXT('genotypes two column v2'!#REF!, "000")&amp;TEXT('genotypes two column v2'!#REF!, "000")</f>
        <v>#REF!</v>
      </c>
      <c r="J88" t="e">
        <f>TEXT('genotypes two column v2'!#REF!, "000")&amp;TEXT('genotypes two column v2'!#REF!, "000")</f>
        <v>#REF!</v>
      </c>
      <c r="K88" t="e">
        <f>TEXT('genotypes two column v2'!#REF!, "000")&amp;TEXT('genotypes two column v2'!#REF!, "000")</f>
        <v>#REF!</v>
      </c>
      <c r="L88" t="e">
        <f>TEXT('genotypes two column v2'!#REF!, "000")&amp;TEXT('genotypes two column v2'!#REF!, "000")</f>
        <v>#REF!</v>
      </c>
      <c r="M88" t="e">
        <f>TEXT('genotypes two column v2'!#REF!, "000")&amp;TEXT('genotypes two column v2'!#REF!, "000")</f>
        <v>#REF!</v>
      </c>
      <c r="N88" t="e">
        <f>TEXT('genotypes two column v2'!#REF!, "000")&amp;TEXT('genotypes two column v2'!#REF!, "000")</f>
        <v>#REF!</v>
      </c>
      <c r="O88" t="e">
        <f>TEXT('genotypes two column v2'!#REF!, "000")&amp;TEXT('genotypes two column v2'!#REF!, "000")</f>
        <v>#REF!</v>
      </c>
      <c r="P88" t="e">
        <f>TEXT('genotypes two column v2'!#REF!, "000")&amp;TEXT('genotypes two column v2'!#REF!, "000")</f>
        <v>#REF!</v>
      </c>
      <c r="R88" t="e">
        <f t="shared" si="1"/>
        <v>#REF!</v>
      </c>
    </row>
    <row r="89" spans="1:18" x14ac:dyDescent="0.2">
      <c r="A89" t="str">
        <f>'genotypes two column v2'!A83</f>
        <v>JA</v>
      </c>
      <c r="B89" t="str">
        <f>'genotypes two column v2'!B83</f>
        <v>E</v>
      </c>
      <c r="C89" t="str">
        <f>'genotypes two column v2'!C83</f>
        <v>T2</v>
      </c>
      <c r="D89">
        <f>'genotypes two column v2'!D83</f>
        <v>0</v>
      </c>
      <c r="E89" t="str">
        <f>TEXT('genotypes two column v2'!$E83, "000")&amp;TEXT('genotypes two column v2'!$F83, "000")</f>
        <v>129129</v>
      </c>
      <c r="F89" t="str">
        <f>TEXT('genotypes two column v2'!$G83, "000")&amp;TEXT('genotypes two column v2'!$H83, "000")</f>
        <v>135135</v>
      </c>
      <c r="G89" t="str">
        <f>TEXT('genotypes two column v2'!$I83, "000")&amp;TEXT('genotypes two column v2'!$J83, "000")</f>
        <v>103115</v>
      </c>
      <c r="H89" t="str">
        <f>TEXT('genotypes two column v2'!$K83, "000")&amp;TEXT('genotypes two column v2'!$L83, "000")</f>
        <v>114132</v>
      </c>
      <c r="I89" t="str">
        <f>TEXT('genotypes two column v2'!$M83, "000")&amp;TEXT('genotypes two column v2'!$N83, "000")</f>
        <v>116116</v>
      </c>
      <c r="J89" t="str">
        <f>TEXT('genotypes two column v2'!$O83, "000")&amp;TEXT('genotypes two column v2'!$P83, "000")</f>
        <v>087090</v>
      </c>
      <c r="K89" t="str">
        <f>TEXT('genotypes two column v2'!$Q83, "000")&amp;TEXT('genotypes two column v2'!$R83, "000")</f>
        <v>084090</v>
      </c>
      <c r="L89" t="str">
        <f>TEXT('genotypes two column v2'!$S83, "000")&amp;TEXT('genotypes two column v2'!$T83, "000")</f>
        <v>080080</v>
      </c>
      <c r="M89" t="str">
        <f>TEXT('genotypes two column v2'!$U83, "000")&amp;TEXT('genotypes two column v2'!$V83, "000")</f>
        <v>104104</v>
      </c>
      <c r="N89" t="str">
        <f>TEXT('genotypes two column v2'!$W83, "000")&amp;TEXT('genotypes two column v2'!$X83, "000")</f>
        <v>103109</v>
      </c>
      <c r="O89" t="str">
        <f>TEXT('genotypes two column v2'!$Y83, "000")&amp;TEXT('genotypes two column v2'!$Z83, "000")</f>
        <v>117117</v>
      </c>
      <c r="P89" t="str">
        <f>TEXT('genotypes two column v2'!$AA83, "000")&amp;TEXT('genotypes two column v2'!$AB83, "000")</f>
        <v>134134</v>
      </c>
      <c r="R89" t="str">
        <f t="shared" si="1"/>
        <v>JA_E_T2_0</v>
      </c>
    </row>
    <row r="90" spans="1:18" x14ac:dyDescent="0.2">
      <c r="A90" t="str">
        <f>'genotypes two column v2'!A84</f>
        <v>JA</v>
      </c>
      <c r="B90" t="str">
        <f>'genotypes two column v2'!B84</f>
        <v>E</v>
      </c>
      <c r="C90" t="str">
        <f>'genotypes two column v2'!C84</f>
        <v>T2</v>
      </c>
      <c r="D90">
        <f>'genotypes two column v2'!D84</f>
        <v>3</v>
      </c>
      <c r="E90" t="str">
        <f>TEXT('genotypes two column v2'!$E84, "000")&amp;TEXT('genotypes two column v2'!$F84, "000")</f>
        <v>129129</v>
      </c>
      <c r="F90" t="str">
        <f>TEXT('genotypes two column v2'!$G84, "000")&amp;TEXT('genotypes two column v2'!$H84, "000")</f>
        <v>129132</v>
      </c>
      <c r="G90" t="str">
        <f>TEXT('genotypes two column v2'!$I84, "000")&amp;TEXT('genotypes two column v2'!$J84, "000")</f>
        <v>106106</v>
      </c>
      <c r="H90" t="str">
        <f>TEXT('genotypes two column v2'!$K84, "000")&amp;TEXT('genotypes two column v2'!$L84, "000")</f>
        <v>093153</v>
      </c>
      <c r="I90" t="str">
        <f>TEXT('genotypes two column v2'!$M84, "000")&amp;TEXT('genotypes two column v2'!$N84, "000")</f>
        <v>116116</v>
      </c>
      <c r="J90" t="str">
        <f>TEXT('genotypes two column v2'!$O84, "000")&amp;TEXT('genotypes two column v2'!$P84, "000")</f>
        <v>093096</v>
      </c>
      <c r="K90" t="str">
        <f>TEXT('genotypes two column v2'!$Q84, "000")&amp;TEXT('genotypes two column v2'!$R84, "000")</f>
        <v>084087</v>
      </c>
      <c r="L90" t="str">
        <f>TEXT('genotypes two column v2'!$S84, "000")&amp;TEXT('genotypes two column v2'!$T84, "000")</f>
        <v>080080</v>
      </c>
      <c r="M90" t="str">
        <f>TEXT('genotypes two column v2'!$U84, "000")&amp;TEXT('genotypes two column v2'!$V84, "000")</f>
        <v>104104</v>
      </c>
      <c r="N90" t="str">
        <f>TEXT('genotypes two column v2'!$W84, "000")&amp;TEXT('genotypes two column v2'!$X84, "000")</f>
        <v>106106</v>
      </c>
      <c r="O90" t="str">
        <f>TEXT('genotypes two column v2'!$Y84, "000")&amp;TEXT('genotypes two column v2'!$Z84, "000")</f>
        <v>117120</v>
      </c>
      <c r="P90" t="str">
        <f>TEXT('genotypes two column v2'!$AA84, "000")&amp;TEXT('genotypes two column v2'!$AB84, "000")</f>
        <v>131140</v>
      </c>
      <c r="R90" t="str">
        <f t="shared" si="1"/>
        <v>JA_E_T2_3</v>
      </c>
    </row>
    <row r="91" spans="1:18" x14ac:dyDescent="0.2">
      <c r="A91" t="str">
        <f>'genotypes two column v2'!A85</f>
        <v>JA</v>
      </c>
      <c r="B91" t="str">
        <f>'genotypes two column v2'!B85</f>
        <v>E</v>
      </c>
      <c r="C91" t="str">
        <f>'genotypes two column v2'!C85</f>
        <v>T2</v>
      </c>
      <c r="D91">
        <f>'genotypes two column v2'!D85</f>
        <v>6</v>
      </c>
      <c r="E91" t="str">
        <f>TEXT('genotypes two column v2'!$E85, "000")&amp;TEXT('genotypes two column v2'!$F85, "000")</f>
        <v>129129</v>
      </c>
      <c r="F91" t="str">
        <f>TEXT('genotypes two column v2'!$G85, "000")&amp;TEXT('genotypes two column v2'!$H85, "000")</f>
        <v>129132</v>
      </c>
      <c r="G91" t="str">
        <f>TEXT('genotypes two column v2'!$I85, "000")&amp;TEXT('genotypes two column v2'!$J85, "000")</f>
        <v>106106</v>
      </c>
      <c r="H91" t="str">
        <f>TEXT('genotypes two column v2'!$K85, "000")&amp;TEXT('genotypes two column v2'!$L85, "000")</f>
        <v>093153</v>
      </c>
      <c r="I91" t="str">
        <f>TEXT('genotypes two column v2'!$M85, "000")&amp;TEXT('genotypes two column v2'!$N85, "000")</f>
        <v>116116</v>
      </c>
      <c r="J91" t="str">
        <f>TEXT('genotypes two column v2'!$O85, "000")&amp;TEXT('genotypes two column v2'!$P85, "000")</f>
        <v>093096</v>
      </c>
      <c r="K91" t="str">
        <f>TEXT('genotypes two column v2'!$Q85, "000")&amp;TEXT('genotypes two column v2'!$R85, "000")</f>
        <v>084087</v>
      </c>
      <c r="L91" t="str">
        <f>TEXT('genotypes two column v2'!$S85, "000")&amp;TEXT('genotypes two column v2'!$T85, "000")</f>
        <v>080080</v>
      </c>
      <c r="M91" t="str">
        <f>TEXT('genotypes two column v2'!$U85, "000")&amp;TEXT('genotypes two column v2'!$V85, "000")</f>
        <v>104104</v>
      </c>
      <c r="N91" t="str">
        <f>TEXT('genotypes two column v2'!$W85, "000")&amp;TEXT('genotypes two column v2'!$X85, "000")</f>
        <v>106106</v>
      </c>
      <c r="O91" t="str">
        <f>TEXT('genotypes two column v2'!$Y85, "000")&amp;TEXT('genotypes two column v2'!$Z85, "000")</f>
        <v>117117</v>
      </c>
      <c r="P91" t="str">
        <f>TEXT('genotypes two column v2'!$AA85, "000")&amp;TEXT('genotypes two column v2'!$AB85, "000")</f>
        <v>000000</v>
      </c>
      <c r="R91" t="str">
        <f t="shared" si="1"/>
        <v>JA_E_T2_6</v>
      </c>
    </row>
    <row r="92" spans="1:18" x14ac:dyDescent="0.2">
      <c r="A92" t="str">
        <f>'genotypes two column v2'!A86</f>
        <v>JA</v>
      </c>
      <c r="B92" t="str">
        <f>'genotypes two column v2'!B86</f>
        <v>E</v>
      </c>
      <c r="C92" t="str">
        <f>'genotypes two column v2'!C86</f>
        <v>T2</v>
      </c>
      <c r="D92">
        <f>'genotypes two column v2'!D86</f>
        <v>9</v>
      </c>
      <c r="E92" t="str">
        <f>TEXT('genotypes two column v2'!$E86, "000")&amp;TEXT('genotypes two column v2'!$F86, "000")</f>
        <v>126129</v>
      </c>
      <c r="F92" t="str">
        <f>TEXT('genotypes two column v2'!$G86, "000")&amp;TEXT('genotypes two column v2'!$H86, "000")</f>
        <v>117126</v>
      </c>
      <c r="G92" t="str">
        <f>TEXT('genotypes two column v2'!$I86, "000")&amp;TEXT('genotypes two column v2'!$J86, "000")</f>
        <v>103130</v>
      </c>
      <c r="H92" t="str">
        <f>TEXT('genotypes two column v2'!$K86, "000")&amp;TEXT('genotypes two column v2'!$L86, "000")</f>
        <v>114150</v>
      </c>
      <c r="I92" t="str">
        <f>TEXT('genotypes two column v2'!$M86, "000")&amp;TEXT('genotypes two column v2'!$N86, "000")</f>
        <v>116116</v>
      </c>
      <c r="J92" t="str">
        <f>TEXT('genotypes two column v2'!$O86, "000")&amp;TEXT('genotypes two column v2'!$P86, "000")</f>
        <v>090093</v>
      </c>
      <c r="K92" t="str">
        <f>TEXT('genotypes two column v2'!$Q86, "000")&amp;TEXT('genotypes two column v2'!$R86, "000")</f>
        <v>084084</v>
      </c>
      <c r="L92" t="str">
        <f>TEXT('genotypes two column v2'!$S86, "000")&amp;TEXT('genotypes two column v2'!$T86, "000")</f>
        <v>080083</v>
      </c>
      <c r="M92" t="str">
        <f>TEXT('genotypes two column v2'!$U86, "000")&amp;TEXT('genotypes two column v2'!$V86, "000")</f>
        <v>104107</v>
      </c>
      <c r="N92" t="str">
        <f>TEXT('genotypes two column v2'!$W86, "000")&amp;TEXT('genotypes two column v2'!$X86, "000")</f>
        <v>106106</v>
      </c>
      <c r="O92" t="str">
        <f>TEXT('genotypes two column v2'!$Y86, "000")&amp;TEXT('genotypes two column v2'!$Z86, "000")</f>
        <v>117120</v>
      </c>
      <c r="P92" t="str">
        <f>TEXT('genotypes two column v2'!$AA86, "000")&amp;TEXT('genotypes two column v2'!$AB86, "000")</f>
        <v>131134</v>
      </c>
      <c r="R92" t="str">
        <f t="shared" si="1"/>
        <v>JA_E_T2_9</v>
      </c>
    </row>
    <row r="93" spans="1:18" x14ac:dyDescent="0.2">
      <c r="A93" t="str">
        <f>'genotypes two column v2'!A87</f>
        <v>JA</v>
      </c>
      <c r="B93" t="str">
        <f>'genotypes two column v2'!B87</f>
        <v>E</v>
      </c>
      <c r="C93" t="str">
        <f>'genotypes two column v2'!C87</f>
        <v>T3</v>
      </c>
      <c r="D93">
        <f>'genotypes two column v2'!D87</f>
        <v>0</v>
      </c>
      <c r="E93" t="str">
        <f>TEXT('genotypes two column v2'!$E87, "000")&amp;TEXT('genotypes two column v2'!$F87, "000")</f>
        <v>132141</v>
      </c>
      <c r="F93" t="str">
        <f>TEXT('genotypes two column v2'!$G87, "000")&amp;TEXT('genotypes two column v2'!$H87, "000")</f>
        <v>126129</v>
      </c>
      <c r="G93" t="str">
        <f>TEXT('genotypes two column v2'!$I87, "000")&amp;TEXT('genotypes two column v2'!$J87, "000")</f>
        <v>103139</v>
      </c>
      <c r="H93" t="str">
        <f>TEXT('genotypes two column v2'!$K87, "000")&amp;TEXT('genotypes two column v2'!$L87, "000")</f>
        <v>120150</v>
      </c>
      <c r="I93" t="str">
        <f>TEXT('genotypes two column v2'!$M87, "000")&amp;TEXT('genotypes two column v2'!$N87, "000")</f>
        <v>125125</v>
      </c>
      <c r="J93" t="str">
        <f>TEXT('genotypes two column v2'!$O87, "000")&amp;TEXT('genotypes two column v2'!$P87, "000")</f>
        <v>093093</v>
      </c>
      <c r="K93" t="str">
        <f>TEXT('genotypes two column v2'!$Q87, "000")&amp;TEXT('genotypes two column v2'!$R87, "000")</f>
        <v>084084</v>
      </c>
      <c r="L93" t="str">
        <f>TEXT('genotypes two column v2'!$S87, "000")&amp;TEXT('genotypes two column v2'!$T87, "000")</f>
        <v>080080</v>
      </c>
      <c r="M93" t="str">
        <f>TEXT('genotypes two column v2'!$U87, "000")&amp;TEXT('genotypes two column v2'!$V87, "000")</f>
        <v>104104</v>
      </c>
      <c r="N93" t="str">
        <f>TEXT('genotypes two column v2'!$W87, "000")&amp;TEXT('genotypes two column v2'!$X87, "000")</f>
        <v>106106</v>
      </c>
      <c r="O93" t="str">
        <f>TEXT('genotypes two column v2'!$Y87, "000")&amp;TEXT('genotypes two column v2'!$Z87, "000")</f>
        <v>120120</v>
      </c>
      <c r="P93" t="str">
        <f>TEXT('genotypes two column v2'!$AA87, "000")&amp;TEXT('genotypes two column v2'!$AB87, "000")</f>
        <v>131140</v>
      </c>
      <c r="R93" t="str">
        <f t="shared" si="1"/>
        <v>JA_E_T3_0</v>
      </c>
    </row>
    <row r="94" spans="1:18" x14ac:dyDescent="0.2">
      <c r="A94" t="str">
        <f>'genotypes two column v2'!A88</f>
        <v>JA</v>
      </c>
      <c r="B94" t="str">
        <f>'genotypes two column v2'!B88</f>
        <v>E</v>
      </c>
      <c r="C94" t="str">
        <f>'genotypes two column v2'!C88</f>
        <v>T3</v>
      </c>
      <c r="D94">
        <f>'genotypes two column v2'!D88</f>
        <v>3</v>
      </c>
      <c r="E94" t="str">
        <f>TEXT('genotypes two column v2'!$E88, "000")&amp;TEXT('genotypes two column v2'!$F88, "000")</f>
        <v>126129</v>
      </c>
      <c r="F94" t="str">
        <f>TEXT('genotypes two column v2'!$G88, "000")&amp;TEXT('genotypes two column v2'!$H88, "000")</f>
        <v>123132</v>
      </c>
      <c r="G94" t="str">
        <f>TEXT('genotypes two column v2'!$I88, "000")&amp;TEXT('genotypes two column v2'!$J88, "000")</f>
        <v>100112</v>
      </c>
      <c r="H94" t="str">
        <f>TEXT('genotypes two column v2'!$K88, "000")&amp;TEXT('genotypes two column v2'!$L88, "000")</f>
        <v>138156</v>
      </c>
      <c r="I94" t="str">
        <f>TEXT('genotypes two column v2'!$M88, "000")&amp;TEXT('genotypes two column v2'!$N88, "000")</f>
        <v>116116</v>
      </c>
      <c r="J94" t="str">
        <f>TEXT('genotypes two column v2'!$O88, "000")&amp;TEXT('genotypes two column v2'!$P88, "000")</f>
        <v>090093</v>
      </c>
      <c r="K94" t="str">
        <f>TEXT('genotypes two column v2'!$Q88, "000")&amp;TEXT('genotypes two column v2'!$R88, "000")</f>
        <v>084084</v>
      </c>
      <c r="L94" t="str">
        <f>TEXT('genotypes two column v2'!$S88, "000")&amp;TEXT('genotypes two column v2'!$T88, "000")</f>
        <v>080080</v>
      </c>
      <c r="M94" t="str">
        <f>TEXT('genotypes two column v2'!$U88, "000")&amp;TEXT('genotypes two column v2'!$V88, "000")</f>
        <v>104104</v>
      </c>
      <c r="N94" t="str">
        <f>TEXT('genotypes two column v2'!$W88, "000")&amp;TEXT('genotypes two column v2'!$X88, "000")</f>
        <v>091109</v>
      </c>
      <c r="O94" t="str">
        <f>TEXT('genotypes two column v2'!$Y88, "000")&amp;TEXT('genotypes two column v2'!$Z88, "000")</f>
        <v>120120</v>
      </c>
      <c r="P94" t="str">
        <f>TEXT('genotypes two column v2'!$AA88, "000")&amp;TEXT('genotypes two column v2'!$AB88, "000")</f>
        <v>131137</v>
      </c>
      <c r="R94" t="str">
        <f t="shared" si="1"/>
        <v>JA_E_T3_3</v>
      </c>
    </row>
    <row r="95" spans="1:18" x14ac:dyDescent="0.2">
      <c r="A95" t="str">
        <f>'genotypes two column v2'!A89</f>
        <v>JA</v>
      </c>
      <c r="B95" t="str">
        <f>'genotypes two column v2'!B89</f>
        <v>E</v>
      </c>
      <c r="C95" t="str">
        <f>'genotypes two column v2'!C89</f>
        <v>T3</v>
      </c>
      <c r="D95">
        <f>'genotypes two column v2'!D89</f>
        <v>6</v>
      </c>
      <c r="E95" t="str">
        <f>TEXT('genotypes two column v2'!$E89, "000")&amp;TEXT('genotypes two column v2'!$F89, "000")</f>
        <v>126129</v>
      </c>
      <c r="F95" t="str">
        <f>TEXT('genotypes two column v2'!$G89, "000")&amp;TEXT('genotypes two column v2'!$H89, "000")</f>
        <v>123135</v>
      </c>
      <c r="G95" t="str">
        <f>TEXT('genotypes two column v2'!$I89, "000")&amp;TEXT('genotypes two column v2'!$J89, "000")</f>
        <v>100115</v>
      </c>
      <c r="H95" t="str">
        <f>TEXT('genotypes two column v2'!$K89, "000")&amp;TEXT('genotypes two column v2'!$L89, "000")</f>
        <v>114132</v>
      </c>
      <c r="I95" t="str">
        <f>TEXT('genotypes two column v2'!$M89, "000")&amp;TEXT('genotypes two column v2'!$N89, "000")</f>
        <v>116116</v>
      </c>
      <c r="J95" t="str">
        <f>TEXT('genotypes two column v2'!$O89, "000")&amp;TEXT('genotypes two column v2'!$P89, "000")</f>
        <v>087090</v>
      </c>
      <c r="K95" t="str">
        <f>TEXT('genotypes two column v2'!$Q89, "000")&amp;TEXT('genotypes two column v2'!$R89, "000")</f>
        <v>084090</v>
      </c>
      <c r="L95" t="str">
        <f>TEXT('genotypes two column v2'!$S89, "000")&amp;TEXT('genotypes two column v2'!$T89, "000")</f>
        <v>080080</v>
      </c>
      <c r="M95" t="str">
        <f>TEXT('genotypes two column v2'!$U89, "000")&amp;TEXT('genotypes two column v2'!$V89, "000")</f>
        <v>092104</v>
      </c>
      <c r="N95" t="str">
        <f>TEXT('genotypes two column v2'!$W89, "000")&amp;TEXT('genotypes two column v2'!$X89, "000")</f>
        <v>103112</v>
      </c>
      <c r="O95" t="str">
        <f>TEXT('genotypes two column v2'!$Y89, "000")&amp;TEXT('genotypes two column v2'!$Z89, "000")</f>
        <v>117120</v>
      </c>
      <c r="P95" t="str">
        <f>TEXT('genotypes two column v2'!$AA89, "000")&amp;TEXT('genotypes two column v2'!$AB89, "000")</f>
        <v>131131</v>
      </c>
      <c r="R95" t="str">
        <f t="shared" si="1"/>
        <v>JA_E_T3_6</v>
      </c>
    </row>
    <row r="96" spans="1:18" x14ac:dyDescent="0.2">
      <c r="A96" t="str">
        <f>'genotypes two column v2'!A90</f>
        <v>JA</v>
      </c>
      <c r="B96" t="str">
        <f>'genotypes two column v2'!B90</f>
        <v>E</v>
      </c>
      <c r="C96" t="str">
        <f>'genotypes two column v2'!C90</f>
        <v>T3</v>
      </c>
      <c r="D96">
        <f>'genotypes two column v2'!D90</f>
        <v>9</v>
      </c>
      <c r="E96" t="str">
        <f>TEXT('genotypes two column v2'!$E90, "000")&amp;TEXT('genotypes two column v2'!$F90, "000")</f>
        <v>126129</v>
      </c>
      <c r="F96" t="str">
        <f>TEXT('genotypes two column v2'!$G90, "000")&amp;TEXT('genotypes two column v2'!$H90, "000")</f>
        <v>111111</v>
      </c>
      <c r="G96" t="str">
        <f>TEXT('genotypes two column v2'!$I90, "000")&amp;TEXT('genotypes two column v2'!$J90, "000")</f>
        <v>100115</v>
      </c>
      <c r="H96" t="str">
        <f>TEXT('genotypes two column v2'!$K90, "000")&amp;TEXT('genotypes two column v2'!$L90, "000")</f>
        <v>120126</v>
      </c>
      <c r="I96" t="str">
        <f>TEXT('genotypes two column v2'!$M90, "000")&amp;TEXT('genotypes two column v2'!$N90, "000")</f>
        <v>116116</v>
      </c>
      <c r="J96" t="str">
        <f>TEXT('genotypes two column v2'!$O90, "000")&amp;TEXT('genotypes two column v2'!$P90, "000")</f>
        <v>090090</v>
      </c>
      <c r="K96" t="str">
        <f>TEXT('genotypes two column v2'!$Q90, "000")&amp;TEXT('genotypes two column v2'!$R90, "000")</f>
        <v>084090</v>
      </c>
      <c r="L96" t="str">
        <f>TEXT('genotypes two column v2'!$S90, "000")&amp;TEXT('genotypes two column v2'!$T90, "000")</f>
        <v>080080</v>
      </c>
      <c r="M96" t="str">
        <f>TEXT('genotypes two column v2'!$U90, "000")&amp;TEXT('genotypes two column v2'!$V90, "000")</f>
        <v>104104</v>
      </c>
      <c r="N96" t="str">
        <f>TEXT('genotypes two column v2'!$W90, "000")&amp;TEXT('genotypes two column v2'!$X90, "000")</f>
        <v>109109</v>
      </c>
      <c r="O96" t="str">
        <f>TEXT('genotypes two column v2'!$Y90, "000")&amp;TEXT('genotypes two column v2'!$Z90, "000")</f>
        <v>111120</v>
      </c>
      <c r="P96" t="str">
        <f>TEXT('genotypes two column v2'!$AA90, "000")&amp;TEXT('genotypes two column v2'!$AB90, "000")</f>
        <v>131134</v>
      </c>
      <c r="R96" t="str">
        <f t="shared" si="1"/>
        <v>JA_E_T3_9</v>
      </c>
    </row>
    <row r="97" spans="1:18" x14ac:dyDescent="0.2">
      <c r="A97" t="str">
        <f>'genotypes two column v2'!A91</f>
        <v>JA</v>
      </c>
      <c r="B97" t="str">
        <f>'genotypes two column v2'!B91</f>
        <v>E</v>
      </c>
      <c r="C97" t="str">
        <f>'genotypes two column v2'!C91</f>
        <v>T4</v>
      </c>
      <c r="D97">
        <f>'genotypes two column v2'!D91</f>
        <v>0</v>
      </c>
      <c r="E97" t="str">
        <f>TEXT('genotypes two column v2'!$E91, "000")&amp;TEXT('genotypes two column v2'!$F91, "000")</f>
        <v>129135</v>
      </c>
      <c r="F97" t="str">
        <f>TEXT('genotypes two column v2'!$G91, "000")&amp;TEXT('genotypes two column v2'!$H91, "000")</f>
        <v>123135</v>
      </c>
      <c r="G97" t="str">
        <f>TEXT('genotypes two column v2'!$I91, "000")&amp;TEXT('genotypes two column v2'!$J91, "000")</f>
        <v>112115</v>
      </c>
      <c r="H97" t="str">
        <f>TEXT('genotypes two column v2'!$K91, "000")&amp;TEXT('genotypes two column v2'!$L91, "000")</f>
        <v>138159</v>
      </c>
      <c r="I97" t="str">
        <f>TEXT('genotypes two column v2'!$M91, "000")&amp;TEXT('genotypes two column v2'!$N91, "000")</f>
        <v>116116</v>
      </c>
      <c r="J97" t="str">
        <f>TEXT('genotypes two column v2'!$O91, "000")&amp;TEXT('genotypes two column v2'!$P91, "000")</f>
        <v>090096</v>
      </c>
      <c r="K97" t="str">
        <f>TEXT('genotypes two column v2'!$Q91, "000")&amp;TEXT('genotypes two column v2'!$R91, "000")</f>
        <v>084084</v>
      </c>
      <c r="L97" t="str">
        <f>TEXT('genotypes two column v2'!$S91, "000")&amp;TEXT('genotypes two column v2'!$T91, "000")</f>
        <v>080080</v>
      </c>
      <c r="M97" t="str">
        <f>TEXT('genotypes two column v2'!$U91, "000")&amp;TEXT('genotypes two column v2'!$V91, "000")</f>
        <v>104107</v>
      </c>
      <c r="N97" t="str">
        <f>TEXT('genotypes two column v2'!$W91, "000")&amp;TEXT('genotypes two column v2'!$X91, "000")</f>
        <v>106109</v>
      </c>
      <c r="O97" t="str">
        <f>TEXT('genotypes two column v2'!$Y91, "000")&amp;TEXT('genotypes two column v2'!$Z91, "000")</f>
        <v>117117</v>
      </c>
      <c r="P97" t="str">
        <f>TEXT('genotypes two column v2'!$AA91, "000")&amp;TEXT('genotypes two column v2'!$AB91, "000")</f>
        <v>131131</v>
      </c>
      <c r="R97" t="str">
        <f t="shared" si="1"/>
        <v>JA_E_T4_0</v>
      </c>
    </row>
    <row r="98" spans="1:18" x14ac:dyDescent="0.2">
      <c r="A98" t="str">
        <f>'genotypes two column v2'!A92</f>
        <v>JA</v>
      </c>
      <c r="B98" t="str">
        <f>'genotypes two column v2'!B92</f>
        <v>E</v>
      </c>
      <c r="C98" t="str">
        <f>'genotypes two column v2'!C92</f>
        <v>T4</v>
      </c>
      <c r="D98">
        <f>'genotypes two column v2'!D92</f>
        <v>3</v>
      </c>
      <c r="E98" t="str">
        <f>TEXT('genotypes two column v2'!$E92, "000")&amp;TEXT('genotypes two column v2'!$F92, "000")</f>
        <v>126129</v>
      </c>
      <c r="F98" t="str">
        <f>TEXT('genotypes two column v2'!$G92, "000")&amp;TEXT('genotypes two column v2'!$H92, "000")</f>
        <v>000000</v>
      </c>
      <c r="G98" t="str">
        <f>TEXT('genotypes two column v2'!$I92, "000")&amp;TEXT('genotypes two column v2'!$J92, "000")</f>
        <v>100115</v>
      </c>
      <c r="H98" t="str">
        <f>TEXT('genotypes two column v2'!$K92, "000")&amp;TEXT('genotypes two column v2'!$L92, "000")</f>
        <v>114132</v>
      </c>
      <c r="I98" t="str">
        <f>TEXT('genotypes two column v2'!$M92, "000")&amp;TEXT('genotypes two column v2'!$N92, "000")</f>
        <v>116116</v>
      </c>
      <c r="J98" t="str">
        <f>TEXT('genotypes two column v2'!$O92, "000")&amp;TEXT('genotypes two column v2'!$P92, "000")</f>
        <v>087090</v>
      </c>
      <c r="K98" t="str">
        <f>TEXT('genotypes two column v2'!$Q92, "000")&amp;TEXT('genotypes two column v2'!$R92, "000")</f>
        <v>084090</v>
      </c>
      <c r="L98" t="str">
        <f>TEXT('genotypes two column v2'!$S92, "000")&amp;TEXT('genotypes two column v2'!$T92, "000")</f>
        <v>080080</v>
      </c>
      <c r="M98" t="str">
        <f>TEXT('genotypes two column v2'!$U92, "000")&amp;TEXT('genotypes two column v2'!$V92, "000")</f>
        <v>092104</v>
      </c>
      <c r="N98" t="str">
        <f>TEXT('genotypes two column v2'!$W92, "000")&amp;TEXT('genotypes two column v2'!$X92, "000")</f>
        <v>103112</v>
      </c>
      <c r="O98" t="str">
        <f>TEXT('genotypes two column v2'!$Y92, "000")&amp;TEXT('genotypes two column v2'!$Z92, "000")</f>
        <v>117123</v>
      </c>
      <c r="P98" t="str">
        <f>TEXT('genotypes two column v2'!$AA92, "000")&amp;TEXT('genotypes two column v2'!$AB92, "000")</f>
        <v>131131</v>
      </c>
      <c r="R98" t="str">
        <f t="shared" si="1"/>
        <v>JA_E_T4_3</v>
      </c>
    </row>
    <row r="99" spans="1:18" x14ac:dyDescent="0.2">
      <c r="A99" t="str">
        <f>'genotypes two column v2'!A93</f>
        <v>JA</v>
      </c>
      <c r="B99" t="str">
        <f>'genotypes two column v2'!B93</f>
        <v>E</v>
      </c>
      <c r="C99" t="str">
        <f>'genotypes two column v2'!C93</f>
        <v>T4</v>
      </c>
      <c r="D99">
        <f>'genotypes two column v2'!D93</f>
        <v>6</v>
      </c>
      <c r="E99" t="str">
        <f>TEXT('genotypes two column v2'!$E93, "000")&amp;TEXT('genotypes two column v2'!$F93, "000")</f>
        <v>126129</v>
      </c>
      <c r="F99" t="str">
        <f>TEXT('genotypes two column v2'!$G93, "000")&amp;TEXT('genotypes two column v2'!$H93, "000")</f>
        <v>123135</v>
      </c>
      <c r="G99" t="str">
        <f>TEXT('genotypes two column v2'!$I93, "000")&amp;TEXT('genotypes two column v2'!$J93, "000")</f>
        <v>100115</v>
      </c>
      <c r="H99" t="str">
        <f>TEXT('genotypes two column v2'!$K93, "000")&amp;TEXT('genotypes two column v2'!$L93, "000")</f>
        <v>114132</v>
      </c>
      <c r="I99" t="str">
        <f>TEXT('genotypes two column v2'!$M93, "000")&amp;TEXT('genotypes two column v2'!$N93, "000")</f>
        <v>116116</v>
      </c>
      <c r="J99" t="str">
        <f>TEXT('genotypes two column v2'!$O93, "000")&amp;TEXT('genotypes two column v2'!$P93, "000")</f>
        <v>087090</v>
      </c>
      <c r="K99" t="str">
        <f>TEXT('genotypes two column v2'!$Q93, "000")&amp;TEXT('genotypes two column v2'!$R93, "000")</f>
        <v>084090</v>
      </c>
      <c r="L99" t="str">
        <f>TEXT('genotypes two column v2'!$S93, "000")&amp;TEXT('genotypes two column v2'!$T93, "000")</f>
        <v>080080</v>
      </c>
      <c r="M99" t="str">
        <f>TEXT('genotypes two column v2'!$U93, "000")&amp;TEXT('genotypes two column v2'!$V93, "000")</f>
        <v>092104</v>
      </c>
      <c r="N99" t="str">
        <f>TEXT('genotypes two column v2'!$W93, "000")&amp;TEXT('genotypes two column v2'!$X93, "000")</f>
        <v>103112</v>
      </c>
      <c r="O99" t="str">
        <f>TEXT('genotypes two column v2'!$Y93, "000")&amp;TEXT('genotypes two column v2'!$Z93, "000")</f>
        <v>117120</v>
      </c>
      <c r="P99" t="str">
        <f>TEXT('genotypes two column v2'!$AA93, "000")&amp;TEXT('genotypes two column v2'!$AB93, "000")</f>
        <v>131131</v>
      </c>
      <c r="R99" t="str">
        <f t="shared" si="1"/>
        <v>JA_E_T4_6</v>
      </c>
    </row>
    <row r="100" spans="1:18" x14ac:dyDescent="0.2">
      <c r="A100" t="str">
        <f>'genotypes two column v2'!A94</f>
        <v>JA</v>
      </c>
      <c r="B100" t="str">
        <f>'genotypes two column v2'!B94</f>
        <v>E</v>
      </c>
      <c r="C100" t="str">
        <f>'genotypes two column v2'!C94</f>
        <v>T4</v>
      </c>
      <c r="D100">
        <f>'genotypes two column v2'!D94</f>
        <v>9</v>
      </c>
      <c r="E100" t="str">
        <f>TEXT('genotypes two column v2'!$E94, "000")&amp;TEXT('genotypes two column v2'!$F94, "000")</f>
        <v>126129</v>
      </c>
      <c r="F100" t="str">
        <f>TEXT('genotypes two column v2'!$G94, "000")&amp;TEXT('genotypes two column v2'!$H94, "000")</f>
        <v>123135</v>
      </c>
      <c r="G100" t="str">
        <f>TEXT('genotypes two column v2'!$I94, "000")&amp;TEXT('genotypes two column v2'!$J94, "000")</f>
        <v>100115</v>
      </c>
      <c r="H100" t="str">
        <f>TEXT('genotypes two column v2'!$K94, "000")&amp;TEXT('genotypes two column v2'!$L94, "000")</f>
        <v>114132</v>
      </c>
      <c r="I100" t="str">
        <f>TEXT('genotypes two column v2'!$M94, "000")&amp;TEXT('genotypes two column v2'!$N94, "000")</f>
        <v>116116</v>
      </c>
      <c r="J100" t="str">
        <f>TEXT('genotypes two column v2'!$O94, "000")&amp;TEXT('genotypes two column v2'!$P94, "000")</f>
        <v>087090</v>
      </c>
      <c r="K100" t="str">
        <f>TEXT('genotypes two column v2'!$Q94, "000")&amp;TEXT('genotypes two column v2'!$R94, "000")</f>
        <v>084090</v>
      </c>
      <c r="L100" t="str">
        <f>TEXT('genotypes two column v2'!$S94, "000")&amp;TEXT('genotypes two column v2'!$T94, "000")</f>
        <v>080080</v>
      </c>
      <c r="M100" t="str">
        <f>TEXT('genotypes two column v2'!$U94, "000")&amp;TEXT('genotypes two column v2'!$V94, "000")</f>
        <v>092104</v>
      </c>
      <c r="N100" t="str">
        <f>TEXT('genotypes two column v2'!$W94, "000")&amp;TEXT('genotypes two column v2'!$X94, "000")</f>
        <v>103112</v>
      </c>
      <c r="O100" t="str">
        <f>TEXT('genotypes two column v2'!$Y94, "000")&amp;TEXT('genotypes two column v2'!$Z94, "000")</f>
        <v>117123</v>
      </c>
      <c r="P100" t="str">
        <f>TEXT('genotypes two column v2'!$AA94, "000")&amp;TEXT('genotypes two column v2'!$AB94, "000")</f>
        <v>131131</v>
      </c>
      <c r="R100" t="str">
        <f t="shared" si="1"/>
        <v>JA_E_T4_9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65A1B-D379-9B4A-BBE0-E3FB2DE90F67}">
  <dimension ref="A1:X68"/>
  <sheetViews>
    <sheetView workbookViewId="0">
      <selection activeCell="A18" sqref="A1:XFD1048576"/>
    </sheetView>
  </sheetViews>
  <sheetFormatPr baseColWidth="10" defaultColWidth="11.1640625" defaultRowHeight="16" x14ac:dyDescent="0.2"/>
  <sheetData>
    <row r="1" spans="1:24" x14ac:dyDescent="0.2">
      <c r="A1">
        <f>Scoring!B4</f>
        <v>129</v>
      </c>
      <c r="B1">
        <f>Scoring!C4</f>
        <v>135</v>
      </c>
      <c r="C1">
        <f>Scoring!D4</f>
        <v>111</v>
      </c>
      <c r="D1">
        <f>Scoring!E4</f>
        <v>111</v>
      </c>
      <c r="E1">
        <f>Scoring!F4</f>
        <v>121</v>
      </c>
      <c r="F1">
        <f>Scoring!G4</f>
        <v>124</v>
      </c>
      <c r="G1">
        <f>Scoring!H4</f>
        <v>144</v>
      </c>
      <c r="H1">
        <f>Scoring!I4</f>
        <v>159</v>
      </c>
      <c r="I1">
        <f>Scoring!K4</f>
        <v>116</v>
      </c>
      <c r="J1">
        <f>Scoring!L4</f>
        <v>116</v>
      </c>
      <c r="K1">
        <f>Scoring!M4</f>
        <v>90</v>
      </c>
      <c r="L1">
        <f>Scoring!N4</f>
        <v>93</v>
      </c>
      <c r="M1">
        <f>Scoring!O4</f>
        <v>84</v>
      </c>
      <c r="N1">
        <f>Scoring!P4</f>
        <v>84</v>
      </c>
      <c r="O1">
        <f>Scoring!Q4</f>
        <v>80</v>
      </c>
      <c r="P1">
        <f>Scoring!R4</f>
        <v>80</v>
      </c>
      <c r="Q1">
        <f>Scoring!T4</f>
        <v>104</v>
      </c>
      <c r="R1">
        <f>Scoring!U4</f>
        <v>107</v>
      </c>
      <c r="S1">
        <f>Scoring!V4</f>
        <v>103</v>
      </c>
      <c r="T1">
        <f>Scoring!W4</f>
        <v>106</v>
      </c>
      <c r="U1">
        <f>Scoring!X4</f>
        <v>117</v>
      </c>
      <c r="V1">
        <f>Scoring!Y4</f>
        <v>126</v>
      </c>
      <c r="W1">
        <f>Scoring!Z4</f>
        <v>131</v>
      </c>
      <c r="X1">
        <f>Scoring!AA4</f>
        <v>131</v>
      </c>
    </row>
    <row r="2" spans="1:24" x14ac:dyDescent="0.2">
      <c r="A2">
        <f>Scoring!B5</f>
        <v>129</v>
      </c>
      <c r="B2">
        <f>Scoring!C5</f>
        <v>135</v>
      </c>
      <c r="C2">
        <f>Scoring!D5</f>
        <v>111</v>
      </c>
      <c r="D2">
        <f>Scoring!E5</f>
        <v>111</v>
      </c>
      <c r="E2">
        <f>Scoring!F5</f>
        <v>121</v>
      </c>
      <c r="F2">
        <f>Scoring!G5</f>
        <v>124</v>
      </c>
      <c r="G2">
        <f>Scoring!H5</f>
        <v>144</v>
      </c>
      <c r="H2">
        <f>Scoring!I5</f>
        <v>159</v>
      </c>
      <c r="I2">
        <f>Scoring!K5</f>
        <v>116</v>
      </c>
      <c r="J2">
        <f>Scoring!L5</f>
        <v>116</v>
      </c>
      <c r="K2">
        <f>Scoring!M5</f>
        <v>90</v>
      </c>
      <c r="L2">
        <f>Scoring!N5</f>
        <v>93</v>
      </c>
      <c r="M2">
        <f>Scoring!O5</f>
        <v>84</v>
      </c>
      <c r="N2">
        <f>Scoring!P5</f>
        <v>84</v>
      </c>
      <c r="O2">
        <f>Scoring!Q5</f>
        <v>80</v>
      </c>
      <c r="P2">
        <f>Scoring!R5</f>
        <v>80</v>
      </c>
      <c r="Q2">
        <f>Scoring!T5</f>
        <v>104</v>
      </c>
      <c r="R2">
        <f>Scoring!U5</f>
        <v>107</v>
      </c>
      <c r="S2">
        <f>Scoring!V5</f>
        <v>106</v>
      </c>
      <c r="T2">
        <f>Scoring!W5</f>
        <v>106</v>
      </c>
      <c r="U2">
        <f>Scoring!X5</f>
        <v>117</v>
      </c>
      <c r="V2">
        <f>Scoring!Y5</f>
        <v>126</v>
      </c>
      <c r="W2">
        <f>Scoring!Z5</f>
        <v>131</v>
      </c>
      <c r="X2">
        <f>Scoring!AA5</f>
        <v>131</v>
      </c>
    </row>
    <row r="3" spans="1:24" x14ac:dyDescent="0.2">
      <c r="A3">
        <f>Scoring!B6</f>
        <v>129</v>
      </c>
      <c r="B3">
        <f>Scoring!C6</f>
        <v>135</v>
      </c>
      <c r="C3">
        <f>Scoring!D6</f>
        <v>111</v>
      </c>
      <c r="D3">
        <f>Scoring!E6</f>
        <v>132</v>
      </c>
      <c r="E3">
        <f>Scoring!F6</f>
        <v>100</v>
      </c>
      <c r="F3">
        <f>Scoring!G6</f>
        <v>103</v>
      </c>
      <c r="G3">
        <f>Scoring!H6</f>
        <v>123</v>
      </c>
      <c r="H3">
        <f>Scoring!I6</f>
        <v>150</v>
      </c>
      <c r="I3">
        <f>Scoring!K6</f>
        <v>116</v>
      </c>
      <c r="J3">
        <f>Scoring!L6</f>
        <v>116</v>
      </c>
      <c r="K3">
        <f>Scoring!M6</f>
        <v>93</v>
      </c>
      <c r="L3">
        <f>Scoring!N6</f>
        <v>96</v>
      </c>
      <c r="M3">
        <f>Scoring!O6</f>
        <v>78</v>
      </c>
      <c r="N3">
        <f>Scoring!P6</f>
        <v>84</v>
      </c>
      <c r="O3">
        <f>Scoring!Q6</f>
        <v>80</v>
      </c>
      <c r="P3">
        <f>Scoring!R6</f>
        <v>80</v>
      </c>
      <c r="Q3">
        <f>Scoring!T6</f>
        <v>104</v>
      </c>
      <c r="R3">
        <f>Scoring!U6</f>
        <v>104</v>
      </c>
      <c r="S3">
        <f>Scoring!V6</f>
        <v>106</v>
      </c>
      <c r="T3">
        <f>Scoring!W6</f>
        <v>106</v>
      </c>
      <c r="U3">
        <f>Scoring!X6</f>
        <v>114</v>
      </c>
      <c r="V3">
        <f>Scoring!Y6</f>
        <v>114</v>
      </c>
      <c r="W3">
        <f>Scoring!Z6</f>
        <v>131</v>
      </c>
      <c r="X3">
        <f>Scoring!AA6</f>
        <v>134</v>
      </c>
    </row>
    <row r="4" spans="1:24" x14ac:dyDescent="0.2">
      <c r="A4">
        <f>Scoring!B7</f>
        <v>129</v>
      </c>
      <c r="B4">
        <f>Scoring!C7</f>
        <v>135</v>
      </c>
      <c r="C4">
        <f>Scoring!D7</f>
        <v>111</v>
      </c>
      <c r="D4">
        <f>Scoring!E7</f>
        <v>132</v>
      </c>
      <c r="E4">
        <f>Scoring!F7</f>
        <v>100</v>
      </c>
      <c r="F4">
        <f>Scoring!G7</f>
        <v>103</v>
      </c>
      <c r="G4">
        <f>Scoring!H7</f>
        <v>123</v>
      </c>
      <c r="H4">
        <f>Scoring!I7</f>
        <v>150</v>
      </c>
      <c r="I4">
        <f>Scoring!K7</f>
        <v>116</v>
      </c>
      <c r="J4">
        <f>Scoring!L7</f>
        <v>116</v>
      </c>
      <c r="K4">
        <f>Scoring!M7</f>
        <v>93</v>
      </c>
      <c r="L4">
        <f>Scoring!N7</f>
        <v>96</v>
      </c>
      <c r="M4">
        <f>Scoring!O7</f>
        <v>78</v>
      </c>
      <c r="N4">
        <f>Scoring!P7</f>
        <v>84</v>
      </c>
      <c r="O4">
        <f>Scoring!Q7</f>
        <v>80</v>
      </c>
      <c r="P4">
        <f>Scoring!R7</f>
        <v>80</v>
      </c>
      <c r="Q4">
        <f>Scoring!T7</f>
        <v>104</v>
      </c>
      <c r="R4">
        <f>Scoring!U7</f>
        <v>104</v>
      </c>
      <c r="S4">
        <f>Scoring!V7</f>
        <v>106</v>
      </c>
      <c r="T4">
        <f>Scoring!W7</f>
        <v>106</v>
      </c>
      <c r="U4">
        <f>Scoring!X7</f>
        <v>114</v>
      </c>
      <c r="V4">
        <f>Scoring!Y7</f>
        <v>114</v>
      </c>
      <c r="W4">
        <f>Scoring!Z7</f>
        <v>131</v>
      </c>
      <c r="X4">
        <f>Scoring!AA7</f>
        <v>134</v>
      </c>
    </row>
    <row r="5" spans="1:24" x14ac:dyDescent="0.2">
      <c r="A5">
        <f>Scoring!B8</f>
        <v>129</v>
      </c>
      <c r="B5">
        <f>Scoring!C8</f>
        <v>135</v>
      </c>
      <c r="C5">
        <f>Scoring!D8</f>
        <v>111</v>
      </c>
      <c r="D5">
        <f>Scoring!E8</f>
        <v>111</v>
      </c>
      <c r="E5">
        <f>Scoring!F8</f>
        <v>121</v>
      </c>
      <c r="F5">
        <f>Scoring!G8</f>
        <v>124</v>
      </c>
      <c r="G5">
        <f>Scoring!H8</f>
        <v>144</v>
      </c>
      <c r="H5">
        <f>Scoring!I8</f>
        <v>159</v>
      </c>
      <c r="I5">
        <f>Scoring!K8</f>
        <v>116</v>
      </c>
      <c r="J5">
        <f>Scoring!L8</f>
        <v>116</v>
      </c>
      <c r="K5">
        <f>Scoring!M8</f>
        <v>90</v>
      </c>
      <c r="L5">
        <f>Scoring!N8</f>
        <v>93</v>
      </c>
      <c r="M5">
        <f>Scoring!O8</f>
        <v>84</v>
      </c>
      <c r="N5">
        <f>Scoring!P8</f>
        <v>84</v>
      </c>
      <c r="O5">
        <f>Scoring!Q8</f>
        <v>80</v>
      </c>
      <c r="P5">
        <f>Scoring!R8</f>
        <v>80</v>
      </c>
      <c r="Q5">
        <f>Scoring!T8</f>
        <v>104</v>
      </c>
      <c r="R5">
        <f>Scoring!U8</f>
        <v>107</v>
      </c>
      <c r="S5">
        <f>Scoring!V8</f>
        <v>106</v>
      </c>
      <c r="T5">
        <f>Scoring!W8</f>
        <v>106</v>
      </c>
      <c r="U5">
        <f>Scoring!X8</f>
        <v>117</v>
      </c>
      <c r="V5">
        <f>Scoring!Y8</f>
        <v>126</v>
      </c>
      <c r="W5">
        <f>Scoring!Z8</f>
        <v>131</v>
      </c>
      <c r="X5">
        <f>Scoring!AA8</f>
        <v>131</v>
      </c>
    </row>
    <row r="6" spans="1:24" x14ac:dyDescent="0.2">
      <c r="A6">
        <f>Scoring!B9</f>
        <v>129</v>
      </c>
      <c r="B6">
        <f>Scoring!C9</f>
        <v>135</v>
      </c>
      <c r="C6">
        <f>Scoring!D9</f>
        <v>111</v>
      </c>
      <c r="D6">
        <f>Scoring!E9</f>
        <v>111</v>
      </c>
      <c r="E6">
        <f>Scoring!F9</f>
        <v>121</v>
      </c>
      <c r="F6">
        <f>Scoring!G9</f>
        <v>124</v>
      </c>
      <c r="G6">
        <f>Scoring!H9</f>
        <v>144</v>
      </c>
      <c r="H6">
        <f>Scoring!I9</f>
        <v>159</v>
      </c>
      <c r="I6">
        <f>Scoring!K9</f>
        <v>116</v>
      </c>
      <c r="J6">
        <f>Scoring!L9</f>
        <v>116</v>
      </c>
      <c r="K6">
        <f>Scoring!M9</f>
        <v>90</v>
      </c>
      <c r="L6">
        <f>Scoring!N9</f>
        <v>93</v>
      </c>
      <c r="M6">
        <f>Scoring!O9</f>
        <v>84</v>
      </c>
      <c r="N6">
        <f>Scoring!P9</f>
        <v>84</v>
      </c>
      <c r="O6">
        <f>Scoring!Q9</f>
        <v>80</v>
      </c>
      <c r="P6">
        <f>Scoring!R9</f>
        <v>80</v>
      </c>
      <c r="Q6">
        <f>Scoring!T9</f>
        <v>104</v>
      </c>
      <c r="R6">
        <f>Scoring!U9</f>
        <v>107</v>
      </c>
      <c r="S6">
        <f>Scoring!V9</f>
        <v>106</v>
      </c>
      <c r="T6">
        <f>Scoring!W9</f>
        <v>106</v>
      </c>
      <c r="U6">
        <f>Scoring!X9</f>
        <v>117</v>
      </c>
      <c r="V6">
        <f>Scoring!Y9</f>
        <v>126</v>
      </c>
      <c r="W6">
        <f>Scoring!Z9</f>
        <v>131</v>
      </c>
      <c r="X6">
        <f>Scoring!AA9</f>
        <v>131</v>
      </c>
    </row>
    <row r="7" spans="1:24" x14ac:dyDescent="0.2">
      <c r="A7">
        <f>Scoring!B10</f>
        <v>129</v>
      </c>
      <c r="B7">
        <f>Scoring!C10</f>
        <v>129</v>
      </c>
      <c r="C7">
        <f>Scoring!D10</f>
        <v>129</v>
      </c>
      <c r="D7">
        <f>Scoring!E10</f>
        <v>135</v>
      </c>
      <c r="E7">
        <f>Scoring!F10</f>
        <v>100</v>
      </c>
      <c r="F7">
        <f>Scoring!G10</f>
        <v>121</v>
      </c>
      <c r="G7">
        <f>Scoring!H10</f>
        <v>123</v>
      </c>
      <c r="H7">
        <f>Scoring!I10</f>
        <v>150</v>
      </c>
      <c r="I7">
        <f>Scoring!K10</f>
        <v>116</v>
      </c>
      <c r="J7">
        <f>Scoring!L10</f>
        <v>116</v>
      </c>
      <c r="K7">
        <f>Scoring!M10</f>
        <v>93</v>
      </c>
      <c r="L7">
        <f>Scoring!N10</f>
        <v>96</v>
      </c>
      <c r="M7">
        <f>Scoring!O10</f>
        <v>84</v>
      </c>
      <c r="N7">
        <f>Scoring!P10</f>
        <v>84</v>
      </c>
      <c r="O7">
        <f>Scoring!Q10</f>
        <v>80</v>
      </c>
      <c r="P7">
        <f>Scoring!R10</f>
        <v>80</v>
      </c>
      <c r="Q7">
        <f>Scoring!T10</f>
        <v>92</v>
      </c>
      <c r="R7">
        <f>Scoring!U10</f>
        <v>104</v>
      </c>
      <c r="S7">
        <f>Scoring!V10</f>
        <v>106</v>
      </c>
      <c r="T7">
        <f>Scoring!W10</f>
        <v>106</v>
      </c>
      <c r="U7">
        <f>Scoring!X10</f>
        <v>114</v>
      </c>
      <c r="V7">
        <f>Scoring!Y10</f>
        <v>126</v>
      </c>
      <c r="W7">
        <f>Scoring!Z10</f>
        <v>131</v>
      </c>
      <c r="X7">
        <f>Scoring!AA10</f>
        <v>131</v>
      </c>
    </row>
    <row r="8" spans="1:24" x14ac:dyDescent="0.2">
      <c r="A8">
        <f>Scoring!B11</f>
        <v>129</v>
      </c>
      <c r="B8">
        <f>Scoring!C11</f>
        <v>135</v>
      </c>
      <c r="C8">
        <f>Scoring!D11</f>
        <v>111</v>
      </c>
      <c r="D8">
        <f>Scoring!E11</f>
        <v>132</v>
      </c>
      <c r="E8">
        <f>Scoring!F11</f>
        <v>100</v>
      </c>
      <c r="F8">
        <f>Scoring!G11</f>
        <v>103</v>
      </c>
      <c r="G8">
        <f>Scoring!H11</f>
        <v>123</v>
      </c>
      <c r="H8">
        <f>Scoring!I11</f>
        <v>150</v>
      </c>
      <c r="I8">
        <f>Scoring!K11</f>
        <v>116</v>
      </c>
      <c r="J8">
        <f>Scoring!L11</f>
        <v>116</v>
      </c>
      <c r="K8">
        <f>Scoring!M11</f>
        <v>93</v>
      </c>
      <c r="L8">
        <f>Scoring!N11</f>
        <v>96</v>
      </c>
      <c r="M8">
        <f>Scoring!O11</f>
        <v>78</v>
      </c>
      <c r="N8">
        <f>Scoring!P11</f>
        <v>84</v>
      </c>
      <c r="O8">
        <f>Scoring!Q11</f>
        <v>80</v>
      </c>
      <c r="P8">
        <f>Scoring!R11</f>
        <v>80</v>
      </c>
      <c r="Q8">
        <f>Scoring!T11</f>
        <v>104</v>
      </c>
      <c r="R8">
        <f>Scoring!U11</f>
        <v>104</v>
      </c>
      <c r="S8">
        <f>Scoring!V11</f>
        <v>106</v>
      </c>
      <c r="T8">
        <f>Scoring!W11</f>
        <v>106</v>
      </c>
      <c r="U8">
        <f>Scoring!X11</f>
        <v>114</v>
      </c>
      <c r="V8">
        <f>Scoring!Y11</f>
        <v>114</v>
      </c>
      <c r="W8">
        <f>Scoring!Z11</f>
        <v>131</v>
      </c>
      <c r="X8">
        <f>Scoring!AA11</f>
        <v>134</v>
      </c>
    </row>
    <row r="9" spans="1:24" x14ac:dyDescent="0.2">
      <c r="A9">
        <f>Scoring!B14</f>
        <v>129</v>
      </c>
      <c r="B9">
        <f>Scoring!C14</f>
        <v>132</v>
      </c>
      <c r="C9">
        <f>Scoring!D14</f>
        <v>111</v>
      </c>
      <c r="D9">
        <f>Scoring!E14</f>
        <v>129</v>
      </c>
      <c r="E9">
        <f>Scoring!F14</f>
        <v>103</v>
      </c>
      <c r="F9">
        <f>Scoring!G14</f>
        <v>121</v>
      </c>
      <c r="G9">
        <f>Scoring!H14</f>
        <v>141</v>
      </c>
      <c r="H9">
        <f>Scoring!I14</f>
        <v>153</v>
      </c>
      <c r="I9">
        <f>Scoring!K14</f>
        <v>116</v>
      </c>
      <c r="J9">
        <f>Scoring!L14</f>
        <v>116</v>
      </c>
      <c r="K9">
        <f>Scoring!M14</f>
        <v>90</v>
      </c>
      <c r="L9">
        <f>Scoring!N14</f>
        <v>93</v>
      </c>
      <c r="M9">
        <f>Scoring!O14</f>
        <v>84</v>
      </c>
      <c r="N9">
        <f>Scoring!P14</f>
        <v>87</v>
      </c>
      <c r="O9">
        <f>Scoring!Q14</f>
        <v>80</v>
      </c>
      <c r="P9">
        <f>Scoring!R14</f>
        <v>80</v>
      </c>
      <c r="Q9">
        <f>Scoring!T14</f>
        <v>104</v>
      </c>
      <c r="R9">
        <f>Scoring!U14</f>
        <v>107</v>
      </c>
      <c r="S9">
        <f>Scoring!V14</f>
        <v>91</v>
      </c>
      <c r="T9">
        <f>Scoring!W14</f>
        <v>109</v>
      </c>
      <c r="U9">
        <f>Scoring!X14</f>
        <v>117</v>
      </c>
      <c r="V9">
        <f>Scoring!Y14</f>
        <v>117</v>
      </c>
      <c r="W9">
        <f>Scoring!Z14</f>
        <v>131</v>
      </c>
      <c r="X9">
        <f>Scoring!AA14</f>
        <v>131</v>
      </c>
    </row>
    <row r="10" spans="1:24" x14ac:dyDescent="0.2">
      <c r="A10">
        <f>Scoring!B15</f>
        <v>129</v>
      </c>
      <c r="B10">
        <f>Scoring!C15</f>
        <v>129</v>
      </c>
      <c r="C10">
        <f>Scoring!D15</f>
        <v>129</v>
      </c>
      <c r="D10">
        <f>Scoring!E15</f>
        <v>132</v>
      </c>
      <c r="E10">
        <f>Scoring!F15</f>
        <v>106</v>
      </c>
      <c r="F10">
        <f>Scoring!G15</f>
        <v>106</v>
      </c>
      <c r="G10">
        <f>Scoring!H15</f>
        <v>93</v>
      </c>
      <c r="H10">
        <f>Scoring!I15</f>
        <v>153</v>
      </c>
      <c r="I10">
        <f>Scoring!K15</f>
        <v>116</v>
      </c>
      <c r="J10">
        <f>Scoring!L15</f>
        <v>116</v>
      </c>
      <c r="K10">
        <f>Scoring!M15</f>
        <v>93</v>
      </c>
      <c r="L10">
        <f>Scoring!N15</f>
        <v>96</v>
      </c>
      <c r="M10">
        <f>Scoring!O15</f>
        <v>84</v>
      </c>
      <c r="N10">
        <f>Scoring!P15</f>
        <v>87</v>
      </c>
      <c r="O10">
        <f>Scoring!Q15</f>
        <v>80</v>
      </c>
      <c r="P10">
        <f>Scoring!R15</f>
        <v>80</v>
      </c>
      <c r="Q10">
        <f>Scoring!T15</f>
        <v>104</v>
      </c>
      <c r="R10">
        <f>Scoring!U15</f>
        <v>104</v>
      </c>
      <c r="S10">
        <f>Scoring!V15</f>
        <v>106</v>
      </c>
      <c r="T10">
        <f>Scoring!W15</f>
        <v>106</v>
      </c>
      <c r="U10">
        <f>Scoring!X15</f>
        <v>117</v>
      </c>
      <c r="V10">
        <f>Scoring!Y15</f>
        <v>120</v>
      </c>
      <c r="W10">
        <f>Scoring!Z15</f>
        <v>131</v>
      </c>
      <c r="X10">
        <f>Scoring!AA15</f>
        <v>140</v>
      </c>
    </row>
    <row r="11" spans="1:24" x14ac:dyDescent="0.2">
      <c r="A11">
        <f>Scoring!B16</f>
        <v>129</v>
      </c>
      <c r="B11">
        <f>Scoring!C16</f>
        <v>129</v>
      </c>
      <c r="C11">
        <f>Scoring!D16</f>
        <v>129</v>
      </c>
      <c r="D11">
        <f>Scoring!E16</f>
        <v>132</v>
      </c>
      <c r="E11">
        <f>Scoring!F16</f>
        <v>106</v>
      </c>
      <c r="F11">
        <f>Scoring!G16</f>
        <v>106</v>
      </c>
      <c r="G11">
        <f>Scoring!H16</f>
        <v>93</v>
      </c>
      <c r="H11">
        <f>Scoring!I16</f>
        <v>153</v>
      </c>
      <c r="I11">
        <f>Scoring!K16</f>
        <v>116</v>
      </c>
      <c r="J11">
        <f>Scoring!L16</f>
        <v>116</v>
      </c>
      <c r="K11">
        <f>Scoring!M16</f>
        <v>93</v>
      </c>
      <c r="L11">
        <f>Scoring!N16</f>
        <v>96</v>
      </c>
      <c r="M11">
        <f>Scoring!O16</f>
        <v>84</v>
      </c>
      <c r="N11">
        <f>Scoring!P16</f>
        <v>87</v>
      </c>
      <c r="O11">
        <f>Scoring!Q16</f>
        <v>80</v>
      </c>
      <c r="P11">
        <f>Scoring!R16</f>
        <v>80</v>
      </c>
      <c r="Q11">
        <f>Scoring!T16</f>
        <v>104</v>
      </c>
      <c r="R11">
        <f>Scoring!U16</f>
        <v>104</v>
      </c>
      <c r="S11">
        <f>Scoring!V16</f>
        <v>106</v>
      </c>
      <c r="T11">
        <f>Scoring!W16</f>
        <v>106</v>
      </c>
      <c r="U11">
        <f>Scoring!X16</f>
        <v>117</v>
      </c>
      <c r="V11">
        <f>Scoring!Y16</f>
        <v>120</v>
      </c>
      <c r="W11">
        <f>Scoring!Z16</f>
        <v>131</v>
      </c>
      <c r="X11">
        <f>Scoring!AA16</f>
        <v>140</v>
      </c>
    </row>
    <row r="12" spans="1:24" x14ac:dyDescent="0.2">
      <c r="A12">
        <f>Scoring!B17</f>
        <v>129</v>
      </c>
      <c r="B12">
        <f>Scoring!C17</f>
        <v>129</v>
      </c>
      <c r="C12">
        <f>Scoring!D17</f>
        <v>135</v>
      </c>
      <c r="D12">
        <f>Scoring!E17</f>
        <v>135</v>
      </c>
      <c r="E12">
        <f>Scoring!F17</f>
        <v>103</v>
      </c>
      <c r="F12">
        <f>Scoring!G17</f>
        <v>115</v>
      </c>
      <c r="G12">
        <f>Scoring!H17</f>
        <v>114</v>
      </c>
      <c r="H12">
        <f>Scoring!I17</f>
        <v>132</v>
      </c>
      <c r="I12">
        <f>Scoring!K17</f>
        <v>116</v>
      </c>
      <c r="J12">
        <f>Scoring!L17</f>
        <v>116</v>
      </c>
      <c r="K12">
        <f>Scoring!M17</f>
        <v>87</v>
      </c>
      <c r="L12">
        <f>Scoring!N17</f>
        <v>90</v>
      </c>
      <c r="M12">
        <f>Scoring!O17</f>
        <v>84</v>
      </c>
      <c r="N12">
        <f>Scoring!P17</f>
        <v>90</v>
      </c>
      <c r="O12">
        <f>Scoring!Q17</f>
        <v>80</v>
      </c>
      <c r="P12">
        <f>Scoring!R17</f>
        <v>80</v>
      </c>
      <c r="Q12">
        <f>Scoring!T17</f>
        <v>104</v>
      </c>
      <c r="R12">
        <f>Scoring!U17</f>
        <v>104</v>
      </c>
      <c r="S12">
        <f>Scoring!V17</f>
        <v>103</v>
      </c>
      <c r="T12">
        <f>Scoring!W17</f>
        <v>109</v>
      </c>
      <c r="U12">
        <f>Scoring!X17</f>
        <v>117</v>
      </c>
      <c r="V12">
        <f>Scoring!Y17</f>
        <v>117</v>
      </c>
      <c r="W12">
        <f>Scoring!Z17</f>
        <v>134</v>
      </c>
      <c r="X12">
        <f>Scoring!AA17</f>
        <v>134</v>
      </c>
    </row>
    <row r="13" spans="1:24" x14ac:dyDescent="0.2">
      <c r="A13">
        <f>Scoring!B18</f>
        <v>129</v>
      </c>
      <c r="B13">
        <f>Scoring!C18</f>
        <v>129</v>
      </c>
      <c r="C13">
        <f>Scoring!D18</f>
        <v>129</v>
      </c>
      <c r="D13">
        <f>Scoring!E18</f>
        <v>132</v>
      </c>
      <c r="E13">
        <f>Scoring!F18</f>
        <v>106</v>
      </c>
      <c r="F13">
        <f>Scoring!G18</f>
        <v>106</v>
      </c>
      <c r="G13">
        <f>Scoring!H18</f>
        <v>93</v>
      </c>
      <c r="H13">
        <f>Scoring!I18</f>
        <v>153</v>
      </c>
      <c r="I13">
        <f>Scoring!K18</f>
        <v>116</v>
      </c>
      <c r="J13">
        <f>Scoring!L18</f>
        <v>116</v>
      </c>
      <c r="K13">
        <f>Scoring!M18</f>
        <v>93</v>
      </c>
      <c r="L13">
        <f>Scoring!N18</f>
        <v>96</v>
      </c>
      <c r="M13">
        <f>Scoring!O18</f>
        <v>84</v>
      </c>
      <c r="N13">
        <f>Scoring!P18</f>
        <v>87</v>
      </c>
      <c r="O13">
        <f>Scoring!Q18</f>
        <v>80</v>
      </c>
      <c r="P13">
        <f>Scoring!R18</f>
        <v>80</v>
      </c>
      <c r="Q13">
        <f>Scoring!T18</f>
        <v>104</v>
      </c>
      <c r="R13">
        <f>Scoring!U18</f>
        <v>104</v>
      </c>
      <c r="S13">
        <f>Scoring!V18</f>
        <v>106</v>
      </c>
      <c r="T13">
        <f>Scoring!W18</f>
        <v>106</v>
      </c>
      <c r="U13">
        <f>Scoring!X18</f>
        <v>117</v>
      </c>
      <c r="V13">
        <f>Scoring!Y18</f>
        <v>120</v>
      </c>
      <c r="W13">
        <f>Scoring!Z18</f>
        <v>131</v>
      </c>
      <c r="X13">
        <f>Scoring!AA18</f>
        <v>140</v>
      </c>
    </row>
    <row r="14" spans="1:24" x14ac:dyDescent="0.2">
      <c r="A14">
        <f>Scoring!B19</f>
        <v>129</v>
      </c>
      <c r="B14">
        <f>Scoring!C19</f>
        <v>129</v>
      </c>
      <c r="C14">
        <f>Scoring!D19</f>
        <v>129</v>
      </c>
      <c r="D14">
        <f>Scoring!E19</f>
        <v>132</v>
      </c>
      <c r="E14">
        <f>Scoring!F19</f>
        <v>106</v>
      </c>
      <c r="F14">
        <f>Scoring!G19</f>
        <v>106</v>
      </c>
      <c r="G14">
        <f>Scoring!H19</f>
        <v>93</v>
      </c>
      <c r="H14">
        <f>Scoring!I19</f>
        <v>153</v>
      </c>
      <c r="I14">
        <f>Scoring!K19</f>
        <v>116</v>
      </c>
      <c r="J14">
        <f>Scoring!L19</f>
        <v>116</v>
      </c>
      <c r="K14">
        <f>Scoring!M19</f>
        <v>93</v>
      </c>
      <c r="L14">
        <f>Scoring!N19</f>
        <v>96</v>
      </c>
      <c r="M14">
        <f>Scoring!O19</f>
        <v>84</v>
      </c>
      <c r="N14">
        <f>Scoring!P19</f>
        <v>87</v>
      </c>
      <c r="O14">
        <f>Scoring!Q19</f>
        <v>80</v>
      </c>
      <c r="P14">
        <f>Scoring!R19</f>
        <v>80</v>
      </c>
      <c r="Q14">
        <f>Scoring!T19</f>
        <v>104</v>
      </c>
      <c r="R14">
        <f>Scoring!U19</f>
        <v>104</v>
      </c>
      <c r="S14">
        <f>Scoring!V19</f>
        <v>106</v>
      </c>
      <c r="T14">
        <f>Scoring!W19</f>
        <v>106</v>
      </c>
      <c r="U14">
        <f>Scoring!X19</f>
        <v>117</v>
      </c>
      <c r="V14">
        <f>Scoring!Y19</f>
        <v>117</v>
      </c>
      <c r="W14" s="2">
        <v>131</v>
      </c>
      <c r="X14" s="2">
        <v>134</v>
      </c>
    </row>
    <row r="15" spans="1:24" x14ac:dyDescent="0.2">
      <c r="A15">
        <f>Scoring!B20</f>
        <v>126</v>
      </c>
      <c r="B15">
        <f>Scoring!C20</f>
        <v>129</v>
      </c>
      <c r="C15">
        <f>Scoring!D20</f>
        <v>117</v>
      </c>
      <c r="D15">
        <f>Scoring!E20</f>
        <v>126</v>
      </c>
      <c r="E15">
        <f>Scoring!F20</f>
        <v>103</v>
      </c>
      <c r="F15">
        <f>Scoring!G20</f>
        <v>130</v>
      </c>
      <c r="G15">
        <f>Scoring!H20</f>
        <v>114</v>
      </c>
      <c r="H15">
        <f>Scoring!I20</f>
        <v>150</v>
      </c>
      <c r="I15">
        <f>Scoring!K20</f>
        <v>116</v>
      </c>
      <c r="J15">
        <f>Scoring!L20</f>
        <v>116</v>
      </c>
      <c r="K15">
        <f>Scoring!M20</f>
        <v>90</v>
      </c>
      <c r="L15">
        <f>Scoring!N20</f>
        <v>93</v>
      </c>
      <c r="M15">
        <f>Scoring!O20</f>
        <v>84</v>
      </c>
      <c r="N15">
        <f>Scoring!P20</f>
        <v>84</v>
      </c>
      <c r="O15">
        <f>Scoring!Q20</f>
        <v>80</v>
      </c>
      <c r="P15">
        <f>Scoring!R20</f>
        <v>83</v>
      </c>
      <c r="Q15">
        <f>Scoring!T20</f>
        <v>104</v>
      </c>
      <c r="R15">
        <f>Scoring!U20</f>
        <v>107</v>
      </c>
      <c r="S15">
        <f>Scoring!V20</f>
        <v>106</v>
      </c>
      <c r="T15">
        <f>Scoring!W20</f>
        <v>106</v>
      </c>
      <c r="U15">
        <f>Scoring!X20</f>
        <v>117</v>
      </c>
      <c r="V15">
        <f>Scoring!Y20</f>
        <v>120</v>
      </c>
      <c r="W15">
        <f>Scoring!Z20</f>
        <v>131</v>
      </c>
      <c r="X15">
        <f>Scoring!AA20</f>
        <v>134</v>
      </c>
    </row>
    <row r="16" spans="1:24" x14ac:dyDescent="0.2">
      <c r="A16">
        <f>Scoring!B23</f>
        <v>126</v>
      </c>
      <c r="B16">
        <f>Scoring!C23</f>
        <v>129</v>
      </c>
      <c r="C16">
        <f>Scoring!D23</f>
        <v>123</v>
      </c>
      <c r="D16">
        <f>Scoring!E23</f>
        <v>132</v>
      </c>
      <c r="E16">
        <f>Scoring!F23</f>
        <v>100</v>
      </c>
      <c r="F16">
        <f>Scoring!G23</f>
        <v>112</v>
      </c>
      <c r="G16">
        <f>Scoring!H23</f>
        <v>138</v>
      </c>
      <c r="H16">
        <f>Scoring!I23</f>
        <v>156</v>
      </c>
      <c r="I16">
        <f>Scoring!K23</f>
        <v>116</v>
      </c>
      <c r="J16">
        <f>Scoring!L23</f>
        <v>116</v>
      </c>
      <c r="K16">
        <f>Scoring!M23</f>
        <v>90</v>
      </c>
      <c r="L16">
        <f>Scoring!N23</f>
        <v>93</v>
      </c>
      <c r="M16">
        <f>Scoring!O23</f>
        <v>84</v>
      </c>
      <c r="N16">
        <f>Scoring!P23</f>
        <v>84</v>
      </c>
      <c r="O16">
        <f>Scoring!Q23</f>
        <v>80</v>
      </c>
      <c r="P16">
        <f>Scoring!R23</f>
        <v>80</v>
      </c>
      <c r="Q16">
        <f>Scoring!T23</f>
        <v>104</v>
      </c>
      <c r="R16">
        <f>Scoring!U23</f>
        <v>104</v>
      </c>
      <c r="S16">
        <f>Scoring!V23</f>
        <v>91</v>
      </c>
      <c r="T16">
        <f>Scoring!W23</f>
        <v>109</v>
      </c>
      <c r="U16">
        <f>Scoring!X23</f>
        <v>120</v>
      </c>
      <c r="V16">
        <f>Scoring!Y23</f>
        <v>120</v>
      </c>
      <c r="W16">
        <f>Scoring!Z23</f>
        <v>131</v>
      </c>
      <c r="X16">
        <f>Scoring!AA23</f>
        <v>137</v>
      </c>
    </row>
    <row r="17" spans="1:24" x14ac:dyDescent="0.2">
      <c r="A17">
        <f>Scoring!B24</f>
        <v>126</v>
      </c>
      <c r="B17">
        <f>Scoring!C24</f>
        <v>129</v>
      </c>
      <c r="C17">
        <f>Scoring!D24</f>
        <v>123</v>
      </c>
      <c r="D17">
        <f>Scoring!E24</f>
        <v>135</v>
      </c>
      <c r="E17">
        <f>Scoring!F24</f>
        <v>100</v>
      </c>
      <c r="F17">
        <f>Scoring!G24</f>
        <v>115</v>
      </c>
      <c r="G17">
        <f>Scoring!H24</f>
        <v>114</v>
      </c>
      <c r="H17">
        <f>Scoring!I24</f>
        <v>132</v>
      </c>
      <c r="I17">
        <f>Scoring!K24</f>
        <v>116</v>
      </c>
      <c r="J17">
        <f>Scoring!L24</f>
        <v>116</v>
      </c>
      <c r="K17">
        <f>Scoring!M24</f>
        <v>87</v>
      </c>
      <c r="L17">
        <f>Scoring!N24</f>
        <v>90</v>
      </c>
      <c r="M17">
        <f>Scoring!O24</f>
        <v>84</v>
      </c>
      <c r="N17">
        <f>Scoring!P24</f>
        <v>90</v>
      </c>
      <c r="O17">
        <f>Scoring!Q24</f>
        <v>80</v>
      </c>
      <c r="P17">
        <f>Scoring!R24</f>
        <v>80</v>
      </c>
      <c r="Q17">
        <f>Scoring!T24</f>
        <v>92</v>
      </c>
      <c r="R17">
        <f>Scoring!U24</f>
        <v>104</v>
      </c>
      <c r="S17">
        <f>Scoring!V24</f>
        <v>103</v>
      </c>
      <c r="T17">
        <f>Scoring!W24</f>
        <v>112</v>
      </c>
      <c r="U17">
        <f>Scoring!X24</f>
        <v>117</v>
      </c>
      <c r="V17">
        <f>Scoring!Y24</f>
        <v>120</v>
      </c>
      <c r="W17">
        <f>Scoring!Z24</f>
        <v>131</v>
      </c>
      <c r="X17">
        <f>Scoring!AA24</f>
        <v>131</v>
      </c>
    </row>
    <row r="18" spans="1:24" x14ac:dyDescent="0.2">
      <c r="A18">
        <f>Scoring!B25</f>
        <v>126</v>
      </c>
      <c r="B18">
        <f>Scoring!C25</f>
        <v>129</v>
      </c>
      <c r="C18">
        <f>Scoring!D25</f>
        <v>111</v>
      </c>
      <c r="D18">
        <f>Scoring!E25</f>
        <v>111</v>
      </c>
      <c r="E18">
        <f>Scoring!F25</f>
        <v>100</v>
      </c>
      <c r="F18">
        <f>Scoring!G25</f>
        <v>115</v>
      </c>
      <c r="G18">
        <f>Scoring!H25</f>
        <v>120</v>
      </c>
      <c r="H18">
        <f>Scoring!I25</f>
        <v>126</v>
      </c>
      <c r="I18">
        <f>Scoring!K25</f>
        <v>116</v>
      </c>
      <c r="J18">
        <f>Scoring!L25</f>
        <v>116</v>
      </c>
      <c r="K18">
        <f>Scoring!M25</f>
        <v>90</v>
      </c>
      <c r="L18">
        <f>Scoring!N25</f>
        <v>90</v>
      </c>
      <c r="M18">
        <f>Scoring!O25</f>
        <v>84</v>
      </c>
      <c r="N18">
        <f>Scoring!P25</f>
        <v>90</v>
      </c>
      <c r="O18">
        <f>Scoring!Q25</f>
        <v>80</v>
      </c>
      <c r="P18">
        <f>Scoring!R25</f>
        <v>80</v>
      </c>
      <c r="Q18">
        <f>Scoring!T25</f>
        <v>104</v>
      </c>
      <c r="R18">
        <f>Scoring!U25</f>
        <v>104</v>
      </c>
      <c r="S18">
        <f>Scoring!V25</f>
        <v>109</v>
      </c>
      <c r="T18">
        <f>Scoring!W25</f>
        <v>109</v>
      </c>
      <c r="U18">
        <f>Scoring!X25</f>
        <v>111</v>
      </c>
      <c r="V18">
        <f>Scoring!Y25</f>
        <v>120</v>
      </c>
      <c r="W18">
        <f>Scoring!Z25</f>
        <v>131</v>
      </c>
      <c r="X18">
        <f>Scoring!AA25</f>
        <v>134</v>
      </c>
    </row>
    <row r="19" spans="1:24" x14ac:dyDescent="0.2">
      <c r="A19">
        <f>Scoring!B26</f>
        <v>129</v>
      </c>
      <c r="B19">
        <f>Scoring!C26</f>
        <v>135</v>
      </c>
      <c r="C19">
        <f>Scoring!D26</f>
        <v>123</v>
      </c>
      <c r="D19">
        <f>Scoring!E26</f>
        <v>135</v>
      </c>
      <c r="E19">
        <f>Scoring!F26</f>
        <v>112</v>
      </c>
      <c r="F19">
        <f>Scoring!G26</f>
        <v>115</v>
      </c>
      <c r="G19">
        <f>Scoring!H26</f>
        <v>138</v>
      </c>
      <c r="H19">
        <f>Scoring!I26</f>
        <v>159</v>
      </c>
      <c r="I19">
        <f>Scoring!K26</f>
        <v>116</v>
      </c>
      <c r="J19">
        <f>Scoring!L26</f>
        <v>116</v>
      </c>
      <c r="K19">
        <f>Scoring!M26</f>
        <v>90</v>
      </c>
      <c r="L19">
        <f>Scoring!N26</f>
        <v>96</v>
      </c>
      <c r="M19">
        <f>Scoring!O26</f>
        <v>84</v>
      </c>
      <c r="N19">
        <f>Scoring!P26</f>
        <v>84</v>
      </c>
      <c r="O19">
        <f>Scoring!Q26</f>
        <v>80</v>
      </c>
      <c r="P19">
        <f>Scoring!R26</f>
        <v>80</v>
      </c>
      <c r="Q19">
        <f>Scoring!T26</f>
        <v>104</v>
      </c>
      <c r="R19">
        <f>Scoring!U26</f>
        <v>107</v>
      </c>
      <c r="S19">
        <f>Scoring!V26</f>
        <v>106</v>
      </c>
      <c r="T19">
        <f>Scoring!W26</f>
        <v>109</v>
      </c>
      <c r="U19">
        <f>Scoring!X26</f>
        <v>117</v>
      </c>
      <c r="V19">
        <f>Scoring!Y26</f>
        <v>117</v>
      </c>
      <c r="W19">
        <f>Scoring!Z26</f>
        <v>131</v>
      </c>
      <c r="X19">
        <f>Scoring!AA26</f>
        <v>131</v>
      </c>
    </row>
    <row r="20" spans="1:24" x14ac:dyDescent="0.2">
      <c r="A20">
        <f>Scoring!B27</f>
        <v>126</v>
      </c>
      <c r="B20">
        <f>Scoring!C27</f>
        <v>129</v>
      </c>
      <c r="C20" s="2">
        <v>123</v>
      </c>
      <c r="D20" s="2">
        <v>135</v>
      </c>
      <c r="E20">
        <f>Scoring!F27</f>
        <v>100</v>
      </c>
      <c r="F20">
        <f>Scoring!G27</f>
        <v>115</v>
      </c>
      <c r="G20">
        <f>Scoring!H27</f>
        <v>114</v>
      </c>
      <c r="H20">
        <f>Scoring!I27</f>
        <v>132</v>
      </c>
      <c r="I20">
        <f>Scoring!K27</f>
        <v>116</v>
      </c>
      <c r="J20">
        <f>Scoring!L27</f>
        <v>116</v>
      </c>
      <c r="K20">
        <f>Scoring!M27</f>
        <v>87</v>
      </c>
      <c r="L20">
        <f>Scoring!N27</f>
        <v>90</v>
      </c>
      <c r="M20">
        <f>Scoring!O27</f>
        <v>84</v>
      </c>
      <c r="N20">
        <f>Scoring!P27</f>
        <v>90</v>
      </c>
      <c r="O20">
        <f>Scoring!Q27</f>
        <v>80</v>
      </c>
      <c r="P20">
        <f>Scoring!R27</f>
        <v>80</v>
      </c>
      <c r="Q20">
        <f>Scoring!T27</f>
        <v>92</v>
      </c>
      <c r="R20">
        <f>Scoring!U27</f>
        <v>104</v>
      </c>
      <c r="S20">
        <f>Scoring!V27</f>
        <v>103</v>
      </c>
      <c r="T20">
        <f>Scoring!W27</f>
        <v>112</v>
      </c>
      <c r="U20">
        <f>Scoring!X27</f>
        <v>117</v>
      </c>
      <c r="V20">
        <f>Scoring!Y27</f>
        <v>123</v>
      </c>
      <c r="W20">
        <f>Scoring!Z27</f>
        <v>131</v>
      </c>
      <c r="X20">
        <f>Scoring!AA27</f>
        <v>131</v>
      </c>
    </row>
    <row r="21" spans="1:24" x14ac:dyDescent="0.2">
      <c r="A21">
        <f>Scoring!B28</f>
        <v>126</v>
      </c>
      <c r="B21">
        <f>Scoring!C28</f>
        <v>129</v>
      </c>
      <c r="C21">
        <f>Scoring!D28</f>
        <v>123</v>
      </c>
      <c r="D21">
        <f>Scoring!E28</f>
        <v>135</v>
      </c>
      <c r="E21">
        <f>Scoring!F28</f>
        <v>100</v>
      </c>
      <c r="F21">
        <f>Scoring!G28</f>
        <v>115</v>
      </c>
      <c r="G21">
        <f>Scoring!H28</f>
        <v>114</v>
      </c>
      <c r="H21">
        <f>Scoring!I28</f>
        <v>132</v>
      </c>
      <c r="I21">
        <f>Scoring!K28</f>
        <v>116</v>
      </c>
      <c r="J21">
        <f>Scoring!L28</f>
        <v>116</v>
      </c>
      <c r="K21">
        <f>Scoring!M28</f>
        <v>87</v>
      </c>
      <c r="L21">
        <f>Scoring!N28</f>
        <v>90</v>
      </c>
      <c r="M21">
        <f>Scoring!O28</f>
        <v>84</v>
      </c>
      <c r="N21">
        <f>Scoring!P28</f>
        <v>90</v>
      </c>
      <c r="O21">
        <f>Scoring!Q28</f>
        <v>80</v>
      </c>
      <c r="P21">
        <f>Scoring!R28</f>
        <v>80</v>
      </c>
      <c r="Q21">
        <f>Scoring!T28</f>
        <v>92</v>
      </c>
      <c r="R21">
        <f>Scoring!U28</f>
        <v>104</v>
      </c>
      <c r="S21">
        <f>Scoring!V28</f>
        <v>103</v>
      </c>
      <c r="T21">
        <f>Scoring!W28</f>
        <v>112</v>
      </c>
      <c r="U21">
        <f>Scoring!X28</f>
        <v>117</v>
      </c>
      <c r="V21">
        <f>Scoring!Y28</f>
        <v>120</v>
      </c>
      <c r="W21">
        <f>Scoring!Z28</f>
        <v>131</v>
      </c>
      <c r="X21">
        <f>Scoring!AA28</f>
        <v>131</v>
      </c>
    </row>
    <row r="22" spans="1:24" x14ac:dyDescent="0.2">
      <c r="A22">
        <f>Scoring!B29</f>
        <v>126</v>
      </c>
      <c r="B22">
        <f>Scoring!C29</f>
        <v>129</v>
      </c>
      <c r="C22">
        <f>Scoring!D29</f>
        <v>123</v>
      </c>
      <c r="D22">
        <f>Scoring!E29</f>
        <v>135</v>
      </c>
      <c r="E22">
        <f>Scoring!F29</f>
        <v>100</v>
      </c>
      <c r="F22">
        <f>Scoring!G29</f>
        <v>115</v>
      </c>
      <c r="G22">
        <f>Scoring!H29</f>
        <v>114</v>
      </c>
      <c r="H22">
        <f>Scoring!I29</f>
        <v>132</v>
      </c>
      <c r="I22">
        <f>Scoring!K29</f>
        <v>116</v>
      </c>
      <c r="J22">
        <f>Scoring!L29</f>
        <v>116</v>
      </c>
      <c r="K22">
        <f>Scoring!M29</f>
        <v>87</v>
      </c>
      <c r="L22">
        <f>Scoring!N29</f>
        <v>90</v>
      </c>
      <c r="M22">
        <f>Scoring!O29</f>
        <v>84</v>
      </c>
      <c r="N22">
        <f>Scoring!P29</f>
        <v>90</v>
      </c>
      <c r="O22">
        <f>Scoring!Q29</f>
        <v>80</v>
      </c>
      <c r="P22">
        <f>Scoring!R29</f>
        <v>80</v>
      </c>
      <c r="Q22">
        <f>Scoring!T29</f>
        <v>92</v>
      </c>
      <c r="R22">
        <f>Scoring!U29</f>
        <v>104</v>
      </c>
      <c r="S22">
        <f>Scoring!V29</f>
        <v>103</v>
      </c>
      <c r="T22">
        <f>Scoring!W29</f>
        <v>112</v>
      </c>
      <c r="U22">
        <f>Scoring!X29</f>
        <v>117</v>
      </c>
      <c r="V22">
        <f>Scoring!Y29</f>
        <v>123</v>
      </c>
      <c r="W22">
        <f>Scoring!Z29</f>
        <v>131</v>
      </c>
      <c r="X22">
        <f>Scoring!AA29</f>
        <v>131</v>
      </c>
    </row>
    <row r="23" spans="1:24" x14ac:dyDescent="0.2">
      <c r="A23">
        <f>Scoring!B31</f>
        <v>129</v>
      </c>
      <c r="B23">
        <f>Scoring!C31</f>
        <v>135</v>
      </c>
      <c r="C23">
        <f>Scoring!D31</f>
        <v>111</v>
      </c>
      <c r="D23">
        <f>Scoring!E31</f>
        <v>111</v>
      </c>
      <c r="E23">
        <f>Scoring!F31</f>
        <v>100</v>
      </c>
      <c r="F23">
        <f>Scoring!G31</f>
        <v>112</v>
      </c>
      <c r="G23">
        <f>Scoring!H31</f>
        <v>138</v>
      </c>
      <c r="H23">
        <f>Scoring!I31</f>
        <v>147</v>
      </c>
      <c r="I23">
        <f>Scoring!K31</f>
        <v>116</v>
      </c>
      <c r="J23">
        <f>Scoring!L31</f>
        <v>116</v>
      </c>
      <c r="K23">
        <f>Scoring!M31</f>
        <v>90</v>
      </c>
      <c r="L23">
        <f>Scoring!N31</f>
        <v>93</v>
      </c>
      <c r="M23">
        <f>Scoring!O31</f>
        <v>81</v>
      </c>
      <c r="N23">
        <f>Scoring!P31</f>
        <v>84</v>
      </c>
      <c r="O23">
        <f>Scoring!Q31</f>
        <v>77</v>
      </c>
      <c r="P23">
        <f>Scoring!R31</f>
        <v>80</v>
      </c>
      <c r="Q23">
        <f>Scoring!T31</f>
        <v>104</v>
      </c>
      <c r="R23">
        <f>Scoring!U31</f>
        <v>107</v>
      </c>
      <c r="S23">
        <f>Scoring!V31</f>
        <v>106</v>
      </c>
      <c r="T23">
        <f>Scoring!W31</f>
        <v>109</v>
      </c>
      <c r="U23">
        <f>Scoring!X31</f>
        <v>117</v>
      </c>
      <c r="V23">
        <f>Scoring!Y31</f>
        <v>120</v>
      </c>
      <c r="W23">
        <f>Scoring!Z31</f>
        <v>122</v>
      </c>
      <c r="X23">
        <f>Scoring!AA31</f>
        <v>131</v>
      </c>
    </row>
    <row r="24" spans="1:24" x14ac:dyDescent="0.2">
      <c r="A24">
        <f>Scoring!B32</f>
        <v>126</v>
      </c>
      <c r="B24">
        <f>Scoring!C32</f>
        <v>129</v>
      </c>
      <c r="C24">
        <f>Scoring!D32</f>
        <v>111</v>
      </c>
      <c r="D24">
        <f>Scoring!E32</f>
        <v>126</v>
      </c>
      <c r="E24">
        <f>Scoring!F32</f>
        <v>94</v>
      </c>
      <c r="F24">
        <f>Scoring!G32</f>
        <v>118</v>
      </c>
      <c r="G24">
        <f>Scoring!H32</f>
        <v>123</v>
      </c>
      <c r="H24">
        <f>Scoring!I32</f>
        <v>147</v>
      </c>
      <c r="I24">
        <f>Scoring!K32</f>
        <v>116</v>
      </c>
      <c r="J24">
        <f>Scoring!L32</f>
        <v>116</v>
      </c>
      <c r="K24">
        <f>Scoring!M32</f>
        <v>90</v>
      </c>
      <c r="L24">
        <f>Scoring!N32</f>
        <v>93</v>
      </c>
      <c r="M24">
        <f>Scoring!O32</f>
        <v>84</v>
      </c>
      <c r="N24">
        <f>Scoring!P32</f>
        <v>90</v>
      </c>
      <c r="O24">
        <f>Scoring!Q32</f>
        <v>80</v>
      </c>
      <c r="P24">
        <f>Scoring!R32</f>
        <v>83</v>
      </c>
      <c r="Q24">
        <f>Scoring!T32</f>
        <v>104</v>
      </c>
      <c r="R24">
        <f>Scoring!U32</f>
        <v>104</v>
      </c>
      <c r="S24">
        <f>Scoring!V32</f>
        <v>106</v>
      </c>
      <c r="T24">
        <f>Scoring!W32</f>
        <v>106</v>
      </c>
      <c r="U24">
        <f>Scoring!X32</f>
        <v>117</v>
      </c>
      <c r="V24">
        <f>Scoring!Y32</f>
        <v>117</v>
      </c>
      <c r="W24">
        <f>Scoring!Z32</f>
        <v>134</v>
      </c>
      <c r="X24">
        <f>Scoring!AA32</f>
        <v>137</v>
      </c>
    </row>
    <row r="25" spans="1:24" x14ac:dyDescent="0.2">
      <c r="A25">
        <f>Scoring!B33</f>
        <v>126</v>
      </c>
      <c r="B25">
        <f>Scoring!C33</f>
        <v>129</v>
      </c>
      <c r="C25">
        <f>Scoring!D33</f>
        <v>111</v>
      </c>
      <c r="D25">
        <f>Scoring!E33</f>
        <v>126</v>
      </c>
      <c r="E25">
        <f>Scoring!F33</f>
        <v>94</v>
      </c>
      <c r="F25">
        <f>Scoring!G33</f>
        <v>118</v>
      </c>
      <c r="G25">
        <f>Scoring!H33</f>
        <v>123</v>
      </c>
      <c r="H25">
        <f>Scoring!I33</f>
        <v>147</v>
      </c>
      <c r="I25">
        <f>Scoring!K33</f>
        <v>116</v>
      </c>
      <c r="J25">
        <f>Scoring!L33</f>
        <v>116</v>
      </c>
      <c r="K25">
        <f>Scoring!M33</f>
        <v>90</v>
      </c>
      <c r="L25">
        <f>Scoring!N33</f>
        <v>93</v>
      </c>
      <c r="M25">
        <f>Scoring!O33</f>
        <v>84</v>
      </c>
      <c r="N25">
        <f>Scoring!P33</f>
        <v>90</v>
      </c>
      <c r="O25">
        <f>Scoring!Q33</f>
        <v>80</v>
      </c>
      <c r="P25">
        <f>Scoring!R33</f>
        <v>83</v>
      </c>
      <c r="Q25">
        <f>Scoring!T33</f>
        <v>104</v>
      </c>
      <c r="R25">
        <f>Scoring!U33</f>
        <v>104</v>
      </c>
      <c r="S25">
        <f>Scoring!V33</f>
        <v>106</v>
      </c>
      <c r="T25">
        <f>Scoring!W33</f>
        <v>106</v>
      </c>
      <c r="U25">
        <f>Scoring!X33</f>
        <v>117</v>
      </c>
      <c r="V25">
        <f>Scoring!Y33</f>
        <v>117</v>
      </c>
      <c r="W25">
        <f>Scoring!Z33</f>
        <v>134</v>
      </c>
      <c r="X25">
        <f>Scoring!AA33</f>
        <v>137</v>
      </c>
    </row>
    <row r="26" spans="1:24" x14ac:dyDescent="0.2">
      <c r="A26">
        <f>Scoring!B34</f>
        <v>117</v>
      </c>
      <c r="B26">
        <f>Scoring!C34</f>
        <v>129</v>
      </c>
      <c r="C26">
        <f>Scoring!D34</f>
        <v>111</v>
      </c>
      <c r="D26">
        <f>Scoring!E34</f>
        <v>123</v>
      </c>
      <c r="E26">
        <f>Scoring!F34</f>
        <v>112</v>
      </c>
      <c r="F26">
        <f>Scoring!G34</f>
        <v>127</v>
      </c>
      <c r="G26">
        <f>Scoring!H34</f>
        <v>129</v>
      </c>
      <c r="H26">
        <f>Scoring!I34</f>
        <v>141</v>
      </c>
      <c r="I26">
        <f>Scoring!K34</f>
        <v>116</v>
      </c>
      <c r="J26">
        <f>Scoring!L34</f>
        <v>116</v>
      </c>
      <c r="K26">
        <f>Scoring!M34</f>
        <v>93</v>
      </c>
      <c r="L26">
        <f>Scoring!N34</f>
        <v>93</v>
      </c>
      <c r="M26">
        <f>Scoring!O34</f>
        <v>84</v>
      </c>
      <c r="N26">
        <f>Scoring!P34</f>
        <v>87</v>
      </c>
      <c r="O26">
        <f>Scoring!Q34</f>
        <v>80</v>
      </c>
      <c r="P26">
        <f>Scoring!R34</f>
        <v>80</v>
      </c>
      <c r="Q26">
        <f>Scoring!T34</f>
        <v>104</v>
      </c>
      <c r="R26">
        <f>Scoring!U34</f>
        <v>104</v>
      </c>
      <c r="S26">
        <f>Scoring!V34</f>
        <v>109</v>
      </c>
      <c r="T26">
        <f>Scoring!W34</f>
        <v>112</v>
      </c>
      <c r="U26">
        <f>Scoring!X34</f>
        <v>120</v>
      </c>
      <c r="V26">
        <f>Scoring!Y34</f>
        <v>120</v>
      </c>
      <c r="W26">
        <f>Scoring!Z34</f>
        <v>140</v>
      </c>
      <c r="X26">
        <f>Scoring!AA34</f>
        <v>140</v>
      </c>
    </row>
    <row r="27" spans="1:24" x14ac:dyDescent="0.2">
      <c r="A27">
        <f>Scoring!B35</f>
        <v>129</v>
      </c>
      <c r="B27">
        <f>Scoring!C35</f>
        <v>129</v>
      </c>
      <c r="C27">
        <f>Scoring!D35</f>
        <v>111</v>
      </c>
      <c r="D27">
        <f>Scoring!E35</f>
        <v>111</v>
      </c>
      <c r="E27">
        <f>Scoring!F35</f>
        <v>100</v>
      </c>
      <c r="F27">
        <f>Scoring!G35</f>
        <v>115</v>
      </c>
      <c r="G27">
        <f>Scoring!H35</f>
        <v>120</v>
      </c>
      <c r="H27">
        <f>Scoring!I35</f>
        <v>123</v>
      </c>
      <c r="I27">
        <f>Scoring!K35</f>
        <v>116</v>
      </c>
      <c r="J27">
        <f>Scoring!L35</f>
        <v>116</v>
      </c>
      <c r="K27">
        <f>Scoring!M35</f>
        <v>90</v>
      </c>
      <c r="L27">
        <f>Scoring!N35</f>
        <v>96</v>
      </c>
      <c r="M27">
        <f>Scoring!O35</f>
        <v>75</v>
      </c>
      <c r="N27">
        <f>Scoring!P35</f>
        <v>84</v>
      </c>
      <c r="O27">
        <f>Scoring!Q35</f>
        <v>80</v>
      </c>
      <c r="P27">
        <f>Scoring!R35</f>
        <v>80</v>
      </c>
      <c r="Q27">
        <f>Scoring!T35</f>
        <v>104</v>
      </c>
      <c r="R27">
        <f>Scoring!U35</f>
        <v>104</v>
      </c>
      <c r="S27">
        <f>Scoring!V35</f>
        <v>106</v>
      </c>
      <c r="T27">
        <f>Scoring!W35</f>
        <v>106</v>
      </c>
      <c r="U27">
        <f>Scoring!X35</f>
        <v>117</v>
      </c>
      <c r="V27">
        <f>Scoring!Y35</f>
        <v>117</v>
      </c>
      <c r="W27">
        <f>Scoring!Z35</f>
        <v>134</v>
      </c>
      <c r="X27">
        <f>Scoring!AA35</f>
        <v>134</v>
      </c>
    </row>
    <row r="28" spans="1:24" x14ac:dyDescent="0.2">
      <c r="A28">
        <f>Scoring!B36</f>
        <v>126</v>
      </c>
      <c r="B28">
        <f>Scoring!C36</f>
        <v>129</v>
      </c>
      <c r="C28">
        <f>Scoring!D36</f>
        <v>111</v>
      </c>
      <c r="D28">
        <f>Scoring!E36</f>
        <v>126</v>
      </c>
      <c r="E28">
        <f>Scoring!F36</f>
        <v>94</v>
      </c>
      <c r="F28">
        <f>Scoring!G36</f>
        <v>118</v>
      </c>
      <c r="G28">
        <f>Scoring!H36</f>
        <v>123</v>
      </c>
      <c r="H28">
        <f>Scoring!I36</f>
        <v>147</v>
      </c>
      <c r="I28">
        <f>Scoring!K36</f>
        <v>116</v>
      </c>
      <c r="J28">
        <f>Scoring!L36</f>
        <v>116</v>
      </c>
      <c r="K28">
        <f>Scoring!M36</f>
        <v>90</v>
      </c>
      <c r="L28">
        <f>Scoring!N36</f>
        <v>93</v>
      </c>
      <c r="M28">
        <f>Scoring!O36</f>
        <v>84</v>
      </c>
      <c r="N28">
        <f>Scoring!P36</f>
        <v>90</v>
      </c>
      <c r="O28">
        <f>Scoring!Q36</f>
        <v>80</v>
      </c>
      <c r="P28">
        <f>Scoring!R36</f>
        <v>83</v>
      </c>
      <c r="Q28">
        <f>Scoring!T36</f>
        <v>104</v>
      </c>
      <c r="R28">
        <f>Scoring!U36</f>
        <v>104</v>
      </c>
      <c r="S28">
        <f>Scoring!V36</f>
        <v>106</v>
      </c>
      <c r="T28">
        <f>Scoring!W36</f>
        <v>106</v>
      </c>
      <c r="U28">
        <f>Scoring!X36</f>
        <v>117</v>
      </c>
      <c r="V28">
        <f>Scoring!Y36</f>
        <v>117</v>
      </c>
      <c r="W28">
        <f>Scoring!Z36</f>
        <v>134</v>
      </c>
      <c r="X28">
        <f>Scoring!AA36</f>
        <v>137</v>
      </c>
    </row>
    <row r="29" spans="1:24" x14ac:dyDescent="0.2">
      <c r="A29">
        <f>Scoring!B37</f>
        <v>126</v>
      </c>
      <c r="B29">
        <f>Scoring!C37</f>
        <v>129</v>
      </c>
      <c r="C29">
        <f>Scoring!D37</f>
        <v>111</v>
      </c>
      <c r="D29">
        <f>Scoring!E37</f>
        <v>126</v>
      </c>
      <c r="E29">
        <f>Scoring!F37</f>
        <v>94</v>
      </c>
      <c r="F29">
        <f>Scoring!G37</f>
        <v>118</v>
      </c>
      <c r="G29">
        <f>Scoring!H37</f>
        <v>123</v>
      </c>
      <c r="H29">
        <f>Scoring!I37</f>
        <v>147</v>
      </c>
      <c r="I29">
        <f>Scoring!K37</f>
        <v>116</v>
      </c>
      <c r="J29">
        <f>Scoring!L37</f>
        <v>116</v>
      </c>
      <c r="K29">
        <f>Scoring!M37</f>
        <v>90</v>
      </c>
      <c r="L29">
        <f>Scoring!N37</f>
        <v>93</v>
      </c>
      <c r="M29">
        <f>Scoring!O37</f>
        <v>84</v>
      </c>
      <c r="N29">
        <f>Scoring!P37</f>
        <v>90</v>
      </c>
      <c r="O29">
        <f>Scoring!Q37</f>
        <v>80</v>
      </c>
      <c r="P29">
        <f>Scoring!R37</f>
        <v>83</v>
      </c>
      <c r="Q29">
        <f>Scoring!T37</f>
        <v>104</v>
      </c>
      <c r="R29">
        <f>Scoring!U37</f>
        <v>104</v>
      </c>
      <c r="S29">
        <f>Scoring!V37</f>
        <v>106</v>
      </c>
      <c r="T29">
        <f>Scoring!W37</f>
        <v>106</v>
      </c>
      <c r="U29">
        <f>Scoring!X37</f>
        <v>117</v>
      </c>
      <c r="V29">
        <f>Scoring!Y37</f>
        <v>117</v>
      </c>
      <c r="W29">
        <f>Scoring!Z37</f>
        <v>134</v>
      </c>
      <c r="X29">
        <f>Scoring!AA37</f>
        <v>137</v>
      </c>
    </row>
    <row r="30" spans="1:24" x14ac:dyDescent="0.2">
      <c r="A30">
        <f>Scoring!B38</f>
        <v>126</v>
      </c>
      <c r="B30">
        <f>Scoring!C38</f>
        <v>129</v>
      </c>
      <c r="C30">
        <f>Scoring!D38</f>
        <v>111</v>
      </c>
      <c r="D30">
        <f>Scoring!E38</f>
        <v>126</v>
      </c>
      <c r="E30">
        <f>Scoring!F38</f>
        <v>94</v>
      </c>
      <c r="F30">
        <f>Scoring!G38</f>
        <v>118</v>
      </c>
      <c r="G30">
        <f>Scoring!H38</f>
        <v>123</v>
      </c>
      <c r="H30">
        <f>Scoring!I38</f>
        <v>147</v>
      </c>
      <c r="I30">
        <f>Scoring!K38</f>
        <v>116</v>
      </c>
      <c r="J30">
        <f>Scoring!L38</f>
        <v>116</v>
      </c>
      <c r="K30">
        <f>Scoring!M38</f>
        <v>90</v>
      </c>
      <c r="L30">
        <f>Scoring!N38</f>
        <v>93</v>
      </c>
      <c r="M30">
        <f>Scoring!O38</f>
        <v>84</v>
      </c>
      <c r="N30">
        <f>Scoring!P38</f>
        <v>90</v>
      </c>
      <c r="O30">
        <f>Scoring!Q38</f>
        <v>80</v>
      </c>
      <c r="P30">
        <f>Scoring!R38</f>
        <v>83</v>
      </c>
      <c r="Q30">
        <f>Scoring!T38</f>
        <v>104</v>
      </c>
      <c r="R30">
        <f>Scoring!U38</f>
        <v>104</v>
      </c>
      <c r="S30">
        <f>Scoring!V38</f>
        <v>106</v>
      </c>
      <c r="T30">
        <f>Scoring!W38</f>
        <v>106</v>
      </c>
      <c r="U30">
        <f>Scoring!X38</f>
        <v>117</v>
      </c>
      <c r="V30">
        <f>Scoring!Y38</f>
        <v>117</v>
      </c>
      <c r="W30">
        <f>Scoring!Z38</f>
        <v>134</v>
      </c>
      <c r="X30">
        <f>Scoring!AA38</f>
        <v>137</v>
      </c>
    </row>
    <row r="31" spans="1:24" x14ac:dyDescent="0.2">
      <c r="A31">
        <f>Scoring!B40</f>
        <v>129</v>
      </c>
      <c r="B31">
        <f>Scoring!C40</f>
        <v>129</v>
      </c>
      <c r="C31">
        <f>Scoring!D40</f>
        <v>111</v>
      </c>
      <c r="D31">
        <f>Scoring!E40</f>
        <v>129</v>
      </c>
      <c r="E31">
        <f>Scoring!F40</f>
        <v>100</v>
      </c>
      <c r="F31">
        <f>Scoring!G40</f>
        <v>112</v>
      </c>
      <c r="G31">
        <f>Scoring!H40</f>
        <v>132</v>
      </c>
      <c r="H31">
        <f>Scoring!I40</f>
        <v>138</v>
      </c>
      <c r="I31">
        <f>Scoring!K40</f>
        <v>116</v>
      </c>
      <c r="J31">
        <f>Scoring!L40</f>
        <v>116</v>
      </c>
      <c r="K31">
        <f>Scoring!M40</f>
        <v>93</v>
      </c>
      <c r="L31">
        <f>Scoring!N40</f>
        <v>96</v>
      </c>
      <c r="M31">
        <f>Scoring!O40</f>
        <v>84</v>
      </c>
      <c r="N31">
        <f>Scoring!P40</f>
        <v>87</v>
      </c>
      <c r="O31">
        <f>Scoring!Q40</f>
        <v>80</v>
      </c>
      <c r="P31">
        <f>Scoring!R40</f>
        <v>80</v>
      </c>
      <c r="Q31">
        <f>Scoring!T40</f>
        <v>104</v>
      </c>
      <c r="R31">
        <f>Scoring!U40</f>
        <v>104</v>
      </c>
      <c r="S31">
        <f>Scoring!V40</f>
        <v>91</v>
      </c>
      <c r="T31">
        <f>Scoring!W40</f>
        <v>103</v>
      </c>
      <c r="U31">
        <f>Scoring!X40</f>
        <v>120</v>
      </c>
      <c r="V31">
        <f>Scoring!Y40</f>
        <v>120</v>
      </c>
      <c r="W31">
        <f>Scoring!Z40</f>
        <v>131</v>
      </c>
      <c r="X31">
        <f>Scoring!AA40</f>
        <v>140</v>
      </c>
    </row>
    <row r="32" spans="1:24" x14ac:dyDescent="0.2">
      <c r="A32">
        <f>Scoring!B41</f>
        <v>126</v>
      </c>
      <c r="B32">
        <f>Scoring!C41</f>
        <v>129</v>
      </c>
      <c r="C32">
        <f>Scoring!D41</f>
        <v>111</v>
      </c>
      <c r="D32">
        <f>Scoring!E41</f>
        <v>126</v>
      </c>
      <c r="E32">
        <f>Scoring!F41</f>
        <v>94</v>
      </c>
      <c r="F32">
        <f>Scoring!G41</f>
        <v>118</v>
      </c>
      <c r="G32">
        <f>Scoring!H41</f>
        <v>123</v>
      </c>
      <c r="H32">
        <f>Scoring!I41</f>
        <v>147</v>
      </c>
      <c r="I32">
        <f>Scoring!K41</f>
        <v>116</v>
      </c>
      <c r="J32">
        <f>Scoring!L41</f>
        <v>116</v>
      </c>
      <c r="K32">
        <f>Scoring!M41</f>
        <v>90</v>
      </c>
      <c r="L32">
        <f>Scoring!N41</f>
        <v>93</v>
      </c>
      <c r="M32">
        <f>Scoring!O41</f>
        <v>84</v>
      </c>
      <c r="N32">
        <f>Scoring!P41</f>
        <v>90</v>
      </c>
      <c r="O32">
        <f>Scoring!Q41</f>
        <v>80</v>
      </c>
      <c r="P32">
        <f>Scoring!R41</f>
        <v>83</v>
      </c>
      <c r="Q32">
        <f>Scoring!T41</f>
        <v>104</v>
      </c>
      <c r="R32">
        <f>Scoring!U41</f>
        <v>104</v>
      </c>
      <c r="S32">
        <f>Scoring!V41</f>
        <v>106</v>
      </c>
      <c r="T32">
        <f>Scoring!W41</f>
        <v>106</v>
      </c>
      <c r="U32">
        <f>Scoring!X41</f>
        <v>117</v>
      </c>
      <c r="V32">
        <f>Scoring!Y41</f>
        <v>117</v>
      </c>
      <c r="W32">
        <f>Scoring!Z41</f>
        <v>134</v>
      </c>
      <c r="X32">
        <f>Scoring!AA41</f>
        <v>137</v>
      </c>
    </row>
    <row r="33" spans="1:24" x14ac:dyDescent="0.2">
      <c r="A33">
        <f>Scoring!B43</f>
        <v>129</v>
      </c>
      <c r="B33">
        <f>Scoring!C43</f>
        <v>129</v>
      </c>
      <c r="C33">
        <f>Scoring!D43</f>
        <v>111</v>
      </c>
      <c r="D33">
        <f>Scoring!E43</f>
        <v>129</v>
      </c>
      <c r="E33">
        <f>Scoring!F43</f>
        <v>100</v>
      </c>
      <c r="F33">
        <f>Scoring!G43</f>
        <v>112</v>
      </c>
      <c r="G33">
        <f>Scoring!H43</f>
        <v>132</v>
      </c>
      <c r="H33">
        <f>Scoring!I43</f>
        <v>138</v>
      </c>
      <c r="I33">
        <f>Scoring!K43</f>
        <v>116</v>
      </c>
      <c r="J33">
        <f>Scoring!L43</f>
        <v>116</v>
      </c>
      <c r="K33">
        <f>Scoring!M43</f>
        <v>93</v>
      </c>
      <c r="L33">
        <f>Scoring!N43</f>
        <v>96</v>
      </c>
      <c r="M33">
        <f>Scoring!O43</f>
        <v>84</v>
      </c>
      <c r="N33">
        <f>Scoring!P43</f>
        <v>87</v>
      </c>
      <c r="O33">
        <f>Scoring!Q43</f>
        <v>80</v>
      </c>
      <c r="P33">
        <f>Scoring!R43</f>
        <v>80</v>
      </c>
      <c r="Q33">
        <f>Scoring!T43</f>
        <v>104</v>
      </c>
      <c r="R33">
        <f>Scoring!U43</f>
        <v>104</v>
      </c>
      <c r="S33">
        <f>Scoring!V43</f>
        <v>91</v>
      </c>
      <c r="T33">
        <f>Scoring!W43</f>
        <v>103</v>
      </c>
      <c r="U33">
        <f>Scoring!X43</f>
        <v>120</v>
      </c>
      <c r="V33">
        <f>Scoring!Y43</f>
        <v>120</v>
      </c>
      <c r="W33">
        <f>Scoring!Z43</f>
        <v>131</v>
      </c>
      <c r="X33">
        <f>Scoring!AA43</f>
        <v>140</v>
      </c>
    </row>
    <row r="34" spans="1:24" x14ac:dyDescent="0.2">
      <c r="A34">
        <f>Scoring!B46</f>
        <v>126</v>
      </c>
      <c r="B34">
        <f>Scoring!C46</f>
        <v>129</v>
      </c>
      <c r="C34">
        <f>Scoring!D46</f>
        <v>111</v>
      </c>
      <c r="D34">
        <f>Scoring!E46</f>
        <v>126</v>
      </c>
      <c r="E34">
        <f>Scoring!F46</f>
        <v>94</v>
      </c>
      <c r="F34">
        <f>Scoring!G46</f>
        <v>118</v>
      </c>
      <c r="G34">
        <f>Scoring!H46</f>
        <v>123</v>
      </c>
      <c r="H34">
        <f>Scoring!I46</f>
        <v>147</v>
      </c>
      <c r="I34">
        <f>Scoring!K46</f>
        <v>116</v>
      </c>
      <c r="J34">
        <f>Scoring!L46</f>
        <v>116</v>
      </c>
      <c r="K34">
        <f>Scoring!M46</f>
        <v>90</v>
      </c>
      <c r="L34">
        <f>Scoring!N46</f>
        <v>93</v>
      </c>
      <c r="M34">
        <f>Scoring!O46</f>
        <v>84</v>
      </c>
      <c r="N34">
        <f>Scoring!P46</f>
        <v>90</v>
      </c>
      <c r="O34">
        <f>Scoring!Q46</f>
        <v>80</v>
      </c>
      <c r="P34">
        <f>Scoring!R46</f>
        <v>83</v>
      </c>
      <c r="Q34">
        <f>Scoring!T46</f>
        <v>104</v>
      </c>
      <c r="R34">
        <f>Scoring!U46</f>
        <v>104</v>
      </c>
      <c r="S34">
        <f>Scoring!V46</f>
        <v>106</v>
      </c>
      <c r="T34">
        <f>Scoring!W46</f>
        <v>106</v>
      </c>
      <c r="U34">
        <f>Scoring!X46</f>
        <v>117</v>
      </c>
      <c r="V34">
        <f>Scoring!Y46</f>
        <v>117</v>
      </c>
      <c r="W34">
        <f>Scoring!Z46</f>
        <v>134</v>
      </c>
      <c r="X34">
        <f>Scoring!AA46</f>
        <v>137</v>
      </c>
    </row>
    <row r="35" spans="1:24" x14ac:dyDescent="0.2">
      <c r="A35">
        <f>Scoring!B47</f>
        <v>129</v>
      </c>
      <c r="B35">
        <f>Scoring!C47</f>
        <v>129</v>
      </c>
      <c r="C35">
        <f>Scoring!D47</f>
        <v>111</v>
      </c>
      <c r="D35">
        <f>Scoring!E47</f>
        <v>129</v>
      </c>
      <c r="E35">
        <f>Scoring!F47</f>
        <v>100</v>
      </c>
      <c r="F35">
        <f>Scoring!G47</f>
        <v>112</v>
      </c>
      <c r="G35">
        <f>Scoring!H47</f>
        <v>132</v>
      </c>
      <c r="H35">
        <f>Scoring!I47</f>
        <v>138</v>
      </c>
      <c r="I35">
        <f>Scoring!K47</f>
        <v>116</v>
      </c>
      <c r="J35">
        <f>Scoring!L47</f>
        <v>116</v>
      </c>
      <c r="K35">
        <f>Scoring!M47</f>
        <v>93</v>
      </c>
      <c r="L35">
        <f>Scoring!N47</f>
        <v>96</v>
      </c>
      <c r="M35">
        <f>Scoring!O47</f>
        <v>84</v>
      </c>
      <c r="N35">
        <f>Scoring!P47</f>
        <v>87</v>
      </c>
      <c r="O35">
        <f>Scoring!Q47</f>
        <v>80</v>
      </c>
      <c r="P35">
        <f>Scoring!R47</f>
        <v>80</v>
      </c>
      <c r="Q35">
        <f>Scoring!T47</f>
        <v>104</v>
      </c>
      <c r="R35">
        <f>Scoring!U47</f>
        <v>104</v>
      </c>
      <c r="S35">
        <f>Scoring!V47</f>
        <v>91</v>
      </c>
      <c r="T35">
        <f>Scoring!W47</f>
        <v>103</v>
      </c>
      <c r="U35">
        <f>Scoring!X47</f>
        <v>120</v>
      </c>
      <c r="V35">
        <f>Scoring!Y47</f>
        <v>120</v>
      </c>
      <c r="W35">
        <f>Scoring!Z47</f>
        <v>131</v>
      </c>
      <c r="X35">
        <f>Scoring!AA47</f>
        <v>140</v>
      </c>
    </row>
    <row r="36" spans="1:24" x14ac:dyDescent="0.2">
      <c r="A36">
        <f>Scoring!B49</f>
        <v>129</v>
      </c>
      <c r="B36">
        <f>Scoring!C49</f>
        <v>135</v>
      </c>
      <c r="C36">
        <f>Scoring!D49</f>
        <v>111</v>
      </c>
      <c r="D36">
        <f>Scoring!E49</f>
        <v>129</v>
      </c>
      <c r="E36">
        <f>Scoring!F49</f>
        <v>100</v>
      </c>
      <c r="F36">
        <f>Scoring!G49</f>
        <v>124</v>
      </c>
      <c r="G36">
        <f>Scoring!H49</f>
        <v>135</v>
      </c>
      <c r="H36">
        <f>Scoring!I49</f>
        <v>141</v>
      </c>
      <c r="I36">
        <f>Scoring!K49</f>
        <v>116</v>
      </c>
      <c r="J36">
        <f>Scoring!L49</f>
        <v>116</v>
      </c>
      <c r="K36">
        <f>Scoring!M49</f>
        <v>90</v>
      </c>
      <c r="L36">
        <f>Scoring!N49</f>
        <v>93</v>
      </c>
      <c r="M36">
        <f>Scoring!O49</f>
        <v>84</v>
      </c>
      <c r="N36">
        <f>Scoring!P49</f>
        <v>90</v>
      </c>
      <c r="O36">
        <f>Scoring!Q49</f>
        <v>80</v>
      </c>
      <c r="P36">
        <f>Scoring!R49</f>
        <v>80</v>
      </c>
      <c r="Q36">
        <f>Scoring!T49</f>
        <v>104</v>
      </c>
      <c r="R36">
        <f>Scoring!U49</f>
        <v>107</v>
      </c>
      <c r="S36">
        <f>Scoring!V49</f>
        <v>106</v>
      </c>
      <c r="T36">
        <f>Scoring!W49</f>
        <v>112</v>
      </c>
      <c r="U36">
        <f>Scoring!X49</f>
        <v>117</v>
      </c>
      <c r="V36">
        <f>Scoring!Y49</f>
        <v>123</v>
      </c>
      <c r="W36">
        <f>Scoring!Z49</f>
        <v>131</v>
      </c>
      <c r="X36">
        <f>Scoring!AA49</f>
        <v>131</v>
      </c>
    </row>
    <row r="37" spans="1:24" x14ac:dyDescent="0.2">
      <c r="A37">
        <f>Scoring!B50</f>
        <v>129</v>
      </c>
      <c r="B37">
        <f>Scoring!C50</f>
        <v>129</v>
      </c>
      <c r="C37">
        <f>Scoring!D50</f>
        <v>129</v>
      </c>
      <c r="D37">
        <f>Scoring!E50</f>
        <v>132</v>
      </c>
      <c r="E37">
        <f>Scoring!F50</f>
        <v>100</v>
      </c>
      <c r="F37">
        <f>Scoring!G50</f>
        <v>121</v>
      </c>
      <c r="G37">
        <f>Scoring!H50</f>
        <v>123</v>
      </c>
      <c r="H37">
        <f>Scoring!I50</f>
        <v>150</v>
      </c>
      <c r="I37">
        <f>Scoring!K50</f>
        <v>116</v>
      </c>
      <c r="J37">
        <f>Scoring!L50</f>
        <v>116</v>
      </c>
      <c r="K37">
        <f>Scoring!M50</f>
        <v>93</v>
      </c>
      <c r="L37">
        <f>Scoring!N50</f>
        <v>96</v>
      </c>
      <c r="M37">
        <f>Scoring!O50</f>
        <v>84</v>
      </c>
      <c r="N37">
        <f>Scoring!P50</f>
        <v>84</v>
      </c>
      <c r="O37">
        <f>Scoring!Q50</f>
        <v>77</v>
      </c>
      <c r="P37">
        <f>Scoring!R50</f>
        <v>80</v>
      </c>
      <c r="Q37">
        <f>Scoring!T50</f>
        <v>92</v>
      </c>
      <c r="R37">
        <f>Scoring!U50</f>
        <v>104</v>
      </c>
      <c r="S37">
        <f>Scoring!V50</f>
        <v>106</v>
      </c>
      <c r="T37">
        <f>Scoring!W50</f>
        <v>106</v>
      </c>
      <c r="U37">
        <f>Scoring!X50</f>
        <v>114</v>
      </c>
      <c r="V37">
        <f>Scoring!Y50</f>
        <v>126</v>
      </c>
      <c r="W37">
        <f>Scoring!Z50</f>
        <v>131</v>
      </c>
      <c r="X37">
        <f>Scoring!AA50</f>
        <v>131</v>
      </c>
    </row>
    <row r="38" spans="1:24" x14ac:dyDescent="0.2">
      <c r="A38">
        <f>Scoring!B51</f>
        <v>135</v>
      </c>
      <c r="B38">
        <f>Scoring!C51</f>
        <v>135</v>
      </c>
      <c r="C38">
        <f>Scoring!D51</f>
        <v>111</v>
      </c>
      <c r="D38">
        <f>Scoring!E51</f>
        <v>111</v>
      </c>
      <c r="E38">
        <f>Scoring!F51</f>
        <v>100</v>
      </c>
      <c r="F38">
        <f>Scoring!G51</f>
        <v>103</v>
      </c>
      <c r="G38">
        <f>Scoring!H51</f>
        <v>123</v>
      </c>
      <c r="H38">
        <f>Scoring!I51</f>
        <v>123</v>
      </c>
      <c r="I38">
        <f>Scoring!K51</f>
        <v>116</v>
      </c>
      <c r="J38">
        <f>Scoring!L51</f>
        <v>116</v>
      </c>
      <c r="K38">
        <f>Scoring!M51</f>
        <v>90</v>
      </c>
      <c r="L38">
        <f>Scoring!N51</f>
        <v>93</v>
      </c>
      <c r="M38">
        <f>Scoring!O51</f>
        <v>78</v>
      </c>
      <c r="N38">
        <f>Scoring!P51</f>
        <v>81</v>
      </c>
      <c r="O38">
        <f>Scoring!Q51</f>
        <v>80</v>
      </c>
      <c r="P38">
        <f>Scoring!R51</f>
        <v>80</v>
      </c>
      <c r="Q38">
        <f>Scoring!T51</f>
        <v>104</v>
      </c>
      <c r="R38">
        <f>Scoring!U51</f>
        <v>107</v>
      </c>
      <c r="S38">
        <f>Scoring!V51</f>
        <v>106</v>
      </c>
      <c r="T38">
        <f>Scoring!W51</f>
        <v>112</v>
      </c>
      <c r="U38">
        <f>Scoring!X51</f>
        <v>120</v>
      </c>
      <c r="V38">
        <f>Scoring!Y51</f>
        <v>120</v>
      </c>
      <c r="W38">
        <f>Scoring!Z51</f>
        <v>131</v>
      </c>
      <c r="X38">
        <f>Scoring!AA51</f>
        <v>134</v>
      </c>
    </row>
    <row r="39" spans="1:24" x14ac:dyDescent="0.2">
      <c r="A39">
        <f>Scoring!B53</f>
        <v>129</v>
      </c>
      <c r="B39">
        <f>Scoring!C53</f>
        <v>135</v>
      </c>
      <c r="C39">
        <f>Scoring!D53</f>
        <v>111</v>
      </c>
      <c r="D39">
        <f>Scoring!E53</f>
        <v>129</v>
      </c>
      <c r="E39">
        <f>Scoring!F53</f>
        <v>94</v>
      </c>
      <c r="F39">
        <f>Scoring!G53</f>
        <v>100</v>
      </c>
      <c r="G39">
        <f>Scoring!H53</f>
        <v>114</v>
      </c>
      <c r="H39">
        <f>Scoring!I53</f>
        <v>150</v>
      </c>
      <c r="I39">
        <f>Scoring!K53</f>
        <v>116</v>
      </c>
      <c r="J39">
        <f>Scoring!L53</f>
        <v>125</v>
      </c>
      <c r="K39">
        <f>Scoring!M53</f>
        <v>93</v>
      </c>
      <c r="L39">
        <f>Scoring!N53</f>
        <v>93</v>
      </c>
      <c r="M39">
        <f>Scoring!O53</f>
        <v>84</v>
      </c>
      <c r="N39">
        <f>Scoring!P53</f>
        <v>84</v>
      </c>
      <c r="O39">
        <f>Scoring!Q53</f>
        <v>83</v>
      </c>
      <c r="P39">
        <f>Scoring!R53</f>
        <v>83</v>
      </c>
      <c r="Q39">
        <f>Scoring!T53</f>
        <v>104</v>
      </c>
      <c r="R39">
        <f>Scoring!U53</f>
        <v>104</v>
      </c>
      <c r="S39">
        <f>Scoring!V53</f>
        <v>106</v>
      </c>
      <c r="T39">
        <f>Scoring!W53</f>
        <v>106</v>
      </c>
      <c r="U39">
        <f>Scoring!X53</f>
        <v>117</v>
      </c>
      <c r="V39">
        <f>Scoring!Y53</f>
        <v>123</v>
      </c>
      <c r="W39">
        <f>Scoring!Z53</f>
        <v>137</v>
      </c>
      <c r="X39">
        <f>Scoring!AA53</f>
        <v>140</v>
      </c>
    </row>
    <row r="40" spans="1:24" x14ac:dyDescent="0.2">
      <c r="A40">
        <f>Scoring!B54</f>
        <v>129</v>
      </c>
      <c r="B40">
        <f>Scoring!C54</f>
        <v>129</v>
      </c>
      <c r="C40">
        <f>Scoring!D54</f>
        <v>111</v>
      </c>
      <c r="D40">
        <f>Scoring!E54</f>
        <v>129</v>
      </c>
      <c r="E40">
        <f>Scoring!F54</f>
        <v>100</v>
      </c>
      <c r="F40">
        <f>Scoring!G54</f>
        <v>121</v>
      </c>
      <c r="G40">
        <f>Scoring!H54</f>
        <v>159</v>
      </c>
      <c r="H40">
        <f>Scoring!I54</f>
        <v>159</v>
      </c>
      <c r="I40">
        <f>Scoring!K54</f>
        <v>116</v>
      </c>
      <c r="J40">
        <f>Scoring!L54</f>
        <v>116</v>
      </c>
      <c r="K40">
        <f>Scoring!M54</f>
        <v>93</v>
      </c>
      <c r="L40">
        <f>Scoring!N54</f>
        <v>93</v>
      </c>
      <c r="M40">
        <f>Scoring!O54</f>
        <v>84</v>
      </c>
      <c r="N40">
        <f>Scoring!P54</f>
        <v>90</v>
      </c>
      <c r="O40">
        <f>Scoring!Q54</f>
        <v>80</v>
      </c>
      <c r="P40">
        <f>Scoring!R54</f>
        <v>80</v>
      </c>
      <c r="Q40">
        <f>Scoring!T54</f>
        <v>104</v>
      </c>
      <c r="R40">
        <f>Scoring!U54</f>
        <v>104</v>
      </c>
      <c r="S40">
        <f>Scoring!V54</f>
        <v>106</v>
      </c>
      <c r="T40">
        <f>Scoring!W54</f>
        <v>106</v>
      </c>
      <c r="U40">
        <f>Scoring!X54</f>
        <v>117</v>
      </c>
      <c r="V40">
        <f>Scoring!Y54</f>
        <v>126</v>
      </c>
      <c r="W40">
        <f>Scoring!Z54</f>
        <v>131</v>
      </c>
      <c r="X40">
        <f>Scoring!AA54</f>
        <v>131</v>
      </c>
    </row>
    <row r="41" spans="1:24" x14ac:dyDescent="0.2">
      <c r="A41">
        <f>Scoring!B55</f>
        <v>129</v>
      </c>
      <c r="B41">
        <f>Scoring!C55</f>
        <v>129</v>
      </c>
      <c r="C41">
        <f>Scoring!D55</f>
        <v>129</v>
      </c>
      <c r="D41">
        <f>Scoring!E55</f>
        <v>132</v>
      </c>
      <c r="E41">
        <f>Scoring!F55</f>
        <v>100</v>
      </c>
      <c r="F41">
        <f>Scoring!G55</f>
        <v>100</v>
      </c>
      <c r="G41">
        <f>Scoring!H55</f>
        <v>135</v>
      </c>
      <c r="H41">
        <f>Scoring!I55</f>
        <v>138</v>
      </c>
      <c r="I41">
        <f>Scoring!K55</f>
        <v>116</v>
      </c>
      <c r="J41">
        <f>Scoring!L55</f>
        <v>116</v>
      </c>
      <c r="K41">
        <f>Scoring!M55</f>
        <v>93</v>
      </c>
      <c r="L41">
        <f>Scoring!N55</f>
        <v>93</v>
      </c>
      <c r="M41">
        <f>Scoring!O55</f>
        <v>84</v>
      </c>
      <c r="N41">
        <f>Scoring!P55</f>
        <v>87</v>
      </c>
      <c r="O41">
        <f>Scoring!Q55</f>
        <v>80</v>
      </c>
      <c r="P41">
        <f>Scoring!R55</f>
        <v>80</v>
      </c>
      <c r="Q41">
        <f>Scoring!T55</f>
        <v>104</v>
      </c>
      <c r="R41">
        <f>Scoring!U55</f>
        <v>104</v>
      </c>
      <c r="S41">
        <f>Scoring!V55</f>
        <v>109</v>
      </c>
      <c r="T41">
        <f>Scoring!W55</f>
        <v>112</v>
      </c>
      <c r="U41">
        <f>Scoring!X55</f>
        <v>114</v>
      </c>
      <c r="V41">
        <f>Scoring!Y55</f>
        <v>123</v>
      </c>
      <c r="W41">
        <f>Scoring!Z55</f>
        <v>131</v>
      </c>
      <c r="X41">
        <f>Scoring!AA55</f>
        <v>131</v>
      </c>
    </row>
    <row r="42" spans="1:24" x14ac:dyDescent="0.2">
      <c r="A42">
        <f>Scoring!B56</f>
        <v>132</v>
      </c>
      <c r="B42">
        <f>Scoring!C56</f>
        <v>132</v>
      </c>
      <c r="C42">
        <f>Scoring!D56</f>
        <v>111</v>
      </c>
      <c r="D42">
        <f>Scoring!E56</f>
        <v>129</v>
      </c>
      <c r="E42">
        <f>Scoring!F56</f>
        <v>106</v>
      </c>
      <c r="F42">
        <f>Scoring!G56</f>
        <v>121</v>
      </c>
      <c r="G42">
        <f>Scoring!H56</f>
        <v>141</v>
      </c>
      <c r="H42">
        <f>Scoring!I56</f>
        <v>141</v>
      </c>
      <c r="I42">
        <f>Scoring!K56</f>
        <v>116</v>
      </c>
      <c r="J42">
        <f>Scoring!L56</f>
        <v>116</v>
      </c>
      <c r="K42">
        <f>Scoring!M56</f>
        <v>93</v>
      </c>
      <c r="L42">
        <f>Scoring!N56</f>
        <v>93</v>
      </c>
      <c r="M42">
        <f>Scoring!O56</f>
        <v>84</v>
      </c>
      <c r="N42">
        <f>Scoring!P56</f>
        <v>87</v>
      </c>
      <c r="O42">
        <f>Scoring!Q56</f>
        <v>80</v>
      </c>
      <c r="P42">
        <f>Scoring!R56</f>
        <v>80</v>
      </c>
      <c r="Q42">
        <f>Scoring!T56</f>
        <v>104</v>
      </c>
      <c r="R42">
        <f>Scoring!U56</f>
        <v>104</v>
      </c>
      <c r="S42">
        <f>Scoring!V56</f>
        <v>91</v>
      </c>
      <c r="T42">
        <f>Scoring!W56</f>
        <v>112</v>
      </c>
      <c r="U42">
        <f>Scoring!X56</f>
        <v>111</v>
      </c>
      <c r="V42">
        <f>Scoring!Y56</f>
        <v>117</v>
      </c>
      <c r="W42">
        <f>Scoring!Z56</f>
        <v>131</v>
      </c>
      <c r="X42">
        <f>Scoring!AA56</f>
        <v>140</v>
      </c>
    </row>
    <row r="43" spans="1:24" x14ac:dyDescent="0.2">
      <c r="A43">
        <f>Scoring!B58</f>
        <v>129</v>
      </c>
      <c r="B43">
        <f>Scoring!C58</f>
        <v>135</v>
      </c>
      <c r="C43">
        <f>Scoring!D58</f>
        <v>126</v>
      </c>
      <c r="D43">
        <f>Scoring!E58</f>
        <v>129</v>
      </c>
      <c r="E43">
        <f>Scoring!F58</f>
        <v>100</v>
      </c>
      <c r="F43">
        <f>Scoring!G58</f>
        <v>112</v>
      </c>
      <c r="G43">
        <f>Scoring!H58</f>
        <v>141</v>
      </c>
      <c r="H43">
        <f>Scoring!I58</f>
        <v>159</v>
      </c>
      <c r="I43">
        <f>Scoring!K58</f>
        <v>116</v>
      </c>
      <c r="J43">
        <f>Scoring!L58</f>
        <v>125</v>
      </c>
      <c r="K43">
        <f>Scoring!M58</f>
        <v>90</v>
      </c>
      <c r="L43">
        <f>Scoring!N58</f>
        <v>93</v>
      </c>
      <c r="M43">
        <f>Scoring!O58</f>
        <v>81</v>
      </c>
      <c r="N43">
        <f>Scoring!P58</f>
        <v>84</v>
      </c>
      <c r="O43">
        <f>Scoring!Q58</f>
        <v>80</v>
      </c>
      <c r="P43">
        <f>Scoring!R58</f>
        <v>83</v>
      </c>
      <c r="Q43">
        <f>Scoring!T58</f>
        <v>95</v>
      </c>
      <c r="R43">
        <f>Scoring!U58</f>
        <v>104</v>
      </c>
      <c r="S43">
        <f>Scoring!V58</f>
        <v>103</v>
      </c>
      <c r="T43">
        <f>Scoring!W58</f>
        <v>106</v>
      </c>
      <c r="U43">
        <f>Scoring!X58</f>
        <v>117</v>
      </c>
      <c r="V43">
        <f>Scoring!Y58</f>
        <v>120</v>
      </c>
      <c r="W43">
        <f>Scoring!Z58</f>
        <v>137</v>
      </c>
      <c r="X43">
        <f>Scoring!AA58</f>
        <v>140</v>
      </c>
    </row>
    <row r="44" spans="1:24" x14ac:dyDescent="0.2">
      <c r="A44">
        <f>Scoring!B59</f>
        <v>135</v>
      </c>
      <c r="B44">
        <f>Scoring!C59</f>
        <v>180</v>
      </c>
      <c r="C44">
        <f>Scoring!D59</f>
        <v>120</v>
      </c>
      <c r="D44">
        <f>Scoring!E59</f>
        <v>135</v>
      </c>
      <c r="E44">
        <f>Scoring!F59</f>
        <v>100</v>
      </c>
      <c r="F44">
        <f>Scoring!G59</f>
        <v>103</v>
      </c>
      <c r="G44">
        <f>Scoring!H59</f>
        <v>135</v>
      </c>
      <c r="H44">
        <f>Scoring!I59</f>
        <v>141</v>
      </c>
      <c r="I44">
        <f>Scoring!K59</f>
        <v>116</v>
      </c>
      <c r="J44">
        <f>Scoring!L59</f>
        <v>116</v>
      </c>
      <c r="K44">
        <f>Scoring!M59</f>
        <v>90</v>
      </c>
      <c r="L44">
        <f>Scoring!N59</f>
        <v>93</v>
      </c>
      <c r="M44">
        <f>Scoring!O59</f>
        <v>84</v>
      </c>
      <c r="N44">
        <f>Scoring!P59</f>
        <v>84</v>
      </c>
      <c r="O44">
        <f>Scoring!Q59</f>
        <v>80</v>
      </c>
      <c r="P44">
        <f>Scoring!R59</f>
        <v>80</v>
      </c>
      <c r="Q44">
        <f>Scoring!T59</f>
        <v>104</v>
      </c>
      <c r="R44">
        <f>Scoring!U59</f>
        <v>104</v>
      </c>
      <c r="S44">
        <f>Scoring!V59</f>
        <v>106</v>
      </c>
      <c r="T44">
        <f>Scoring!W59</f>
        <v>106</v>
      </c>
      <c r="U44">
        <f>Scoring!X59</f>
        <v>114</v>
      </c>
      <c r="V44">
        <f>Scoring!Y59</f>
        <v>117</v>
      </c>
      <c r="W44">
        <f>Scoring!Z59</f>
        <v>131</v>
      </c>
      <c r="X44">
        <f>Scoring!AA59</f>
        <v>134</v>
      </c>
    </row>
    <row r="45" spans="1:24" x14ac:dyDescent="0.2">
      <c r="A45">
        <f>Scoring!B60</f>
        <v>126</v>
      </c>
      <c r="B45">
        <f>Scoring!C60</f>
        <v>129</v>
      </c>
      <c r="C45">
        <f>Scoring!D60</f>
        <v>114</v>
      </c>
      <c r="D45">
        <f>Scoring!E60</f>
        <v>129</v>
      </c>
      <c r="E45">
        <f>Scoring!F60</f>
        <v>106</v>
      </c>
      <c r="F45">
        <f>Scoring!G60</f>
        <v>124</v>
      </c>
      <c r="G45">
        <f>Scoring!H60</f>
        <v>120</v>
      </c>
      <c r="H45">
        <f>Scoring!I60</f>
        <v>138</v>
      </c>
      <c r="I45">
        <f>Scoring!K60</f>
        <v>116</v>
      </c>
      <c r="J45">
        <f>Scoring!L60</f>
        <v>116</v>
      </c>
      <c r="K45">
        <f>Scoring!M60</f>
        <v>90</v>
      </c>
      <c r="L45">
        <f>Scoring!N60</f>
        <v>90</v>
      </c>
      <c r="M45">
        <f>Scoring!O60</f>
        <v>84</v>
      </c>
      <c r="N45">
        <f>Scoring!P60</f>
        <v>87</v>
      </c>
      <c r="O45">
        <f>Scoring!Q60</f>
        <v>80</v>
      </c>
      <c r="P45">
        <f>Scoring!R60</f>
        <v>86</v>
      </c>
      <c r="Q45">
        <f>Scoring!T60</f>
        <v>104</v>
      </c>
      <c r="R45">
        <f>Scoring!U60</f>
        <v>110</v>
      </c>
      <c r="S45">
        <f>Scoring!V60</f>
        <v>109</v>
      </c>
      <c r="T45">
        <f>Scoring!W60</f>
        <v>112</v>
      </c>
      <c r="U45">
        <f>Scoring!X60</f>
        <v>117</v>
      </c>
      <c r="V45">
        <f>Scoring!Y60</f>
        <v>120</v>
      </c>
      <c r="W45">
        <f>Scoring!Z60</f>
        <v>131</v>
      </c>
      <c r="X45">
        <f>Scoring!AA60</f>
        <v>131</v>
      </c>
    </row>
    <row r="46" spans="1:24" x14ac:dyDescent="0.2">
      <c r="A46">
        <f>Scoring!B61</f>
        <v>129</v>
      </c>
      <c r="B46">
        <f>Scoring!C61</f>
        <v>132</v>
      </c>
      <c r="C46">
        <f>Scoring!D61</f>
        <v>111</v>
      </c>
      <c r="D46">
        <f>Scoring!E61</f>
        <v>129</v>
      </c>
      <c r="E46">
        <f>Scoring!F61</f>
        <v>121</v>
      </c>
      <c r="F46">
        <f>Scoring!G61</f>
        <v>121</v>
      </c>
      <c r="G46">
        <f>Scoring!H61</f>
        <v>135</v>
      </c>
      <c r="H46">
        <f>Scoring!I61</f>
        <v>153</v>
      </c>
      <c r="I46">
        <f>Scoring!K61</f>
        <v>116</v>
      </c>
      <c r="J46">
        <f>Scoring!L61</f>
        <v>116</v>
      </c>
      <c r="K46">
        <f>Scoring!M61</f>
        <v>93</v>
      </c>
      <c r="L46">
        <f>Scoring!N61</f>
        <v>93</v>
      </c>
      <c r="M46">
        <f>Scoring!O61</f>
        <v>78</v>
      </c>
      <c r="N46">
        <f>Scoring!P61</f>
        <v>87</v>
      </c>
      <c r="O46">
        <f>Scoring!Q61</f>
        <v>80</v>
      </c>
      <c r="P46">
        <f>Scoring!R61</f>
        <v>80</v>
      </c>
      <c r="Q46">
        <f>Scoring!T61</f>
        <v>104</v>
      </c>
      <c r="R46">
        <f>Scoring!U61</f>
        <v>107</v>
      </c>
      <c r="S46">
        <f>Scoring!V61</f>
        <v>91</v>
      </c>
      <c r="T46">
        <f>Scoring!W61</f>
        <v>109</v>
      </c>
      <c r="U46">
        <f>Scoring!X61</f>
        <v>117</v>
      </c>
      <c r="V46">
        <f>Scoring!Y61</f>
        <v>117</v>
      </c>
      <c r="W46">
        <f>Scoring!Z61</f>
        <v>131</v>
      </c>
      <c r="X46">
        <f>Scoring!AA61</f>
        <v>131</v>
      </c>
    </row>
    <row r="47" spans="1:24" x14ac:dyDescent="0.2">
      <c r="A47">
        <f>Scoring!B62</f>
        <v>129</v>
      </c>
      <c r="B47">
        <f>Scoring!C62</f>
        <v>132</v>
      </c>
      <c r="C47">
        <f>Scoring!D62</f>
        <v>111</v>
      </c>
      <c r="D47">
        <f>Scoring!E62</f>
        <v>129</v>
      </c>
      <c r="E47">
        <f>Scoring!F62</f>
        <v>121</v>
      </c>
      <c r="F47">
        <f>Scoring!G62</f>
        <v>121</v>
      </c>
      <c r="G47">
        <f>Scoring!H62</f>
        <v>135</v>
      </c>
      <c r="H47">
        <f>Scoring!I62</f>
        <v>153</v>
      </c>
      <c r="I47">
        <f>Scoring!K62</f>
        <v>116</v>
      </c>
      <c r="J47">
        <f>Scoring!L62</f>
        <v>116</v>
      </c>
      <c r="K47">
        <f>Scoring!M62</f>
        <v>93</v>
      </c>
      <c r="L47">
        <f>Scoring!N62</f>
        <v>93</v>
      </c>
      <c r="M47">
        <f>Scoring!O62</f>
        <v>78</v>
      </c>
      <c r="N47">
        <f>Scoring!P62</f>
        <v>87</v>
      </c>
      <c r="O47">
        <f>Scoring!Q62</f>
        <v>80</v>
      </c>
      <c r="P47">
        <f>Scoring!R62</f>
        <v>80</v>
      </c>
      <c r="Q47">
        <f>Scoring!T62</f>
        <v>104</v>
      </c>
      <c r="R47">
        <f>Scoring!U62</f>
        <v>107</v>
      </c>
      <c r="S47">
        <f>Scoring!V62</f>
        <v>91</v>
      </c>
      <c r="T47">
        <f>Scoring!W62</f>
        <v>109</v>
      </c>
      <c r="U47">
        <f>Scoring!X62</f>
        <v>117</v>
      </c>
      <c r="V47">
        <f>Scoring!Y62</f>
        <v>117</v>
      </c>
      <c r="W47">
        <f>Scoring!Z62</f>
        <v>131</v>
      </c>
      <c r="X47">
        <f>Scoring!AA62</f>
        <v>131</v>
      </c>
    </row>
    <row r="48" spans="1:24" x14ac:dyDescent="0.2">
      <c r="A48">
        <f>Scoring!B63</f>
        <v>129</v>
      </c>
      <c r="B48">
        <f>Scoring!C63</f>
        <v>132</v>
      </c>
      <c r="C48">
        <f>Scoring!D63</f>
        <v>111</v>
      </c>
      <c r="D48">
        <f>Scoring!E63</f>
        <v>132</v>
      </c>
      <c r="E48">
        <f>Scoring!F63</f>
        <v>121</v>
      </c>
      <c r="F48">
        <f>Scoring!G63</f>
        <v>121</v>
      </c>
      <c r="G48">
        <f>Scoring!H63</f>
        <v>135</v>
      </c>
      <c r="H48">
        <f>Scoring!I63</f>
        <v>153</v>
      </c>
      <c r="I48">
        <f>Scoring!K63</f>
        <v>116</v>
      </c>
      <c r="J48">
        <f>Scoring!L63</f>
        <v>116</v>
      </c>
      <c r="K48">
        <f>Scoring!M63</f>
        <v>93</v>
      </c>
      <c r="L48">
        <f>Scoring!N63</f>
        <v>93</v>
      </c>
      <c r="M48">
        <f>Scoring!O63</f>
        <v>78</v>
      </c>
      <c r="N48">
        <f>Scoring!P63</f>
        <v>87</v>
      </c>
      <c r="O48">
        <f>Scoring!Q63</f>
        <v>80</v>
      </c>
      <c r="P48">
        <f>Scoring!R63</f>
        <v>80</v>
      </c>
      <c r="Q48">
        <f>Scoring!T63</f>
        <v>104</v>
      </c>
      <c r="R48">
        <f>Scoring!U63</f>
        <v>107</v>
      </c>
      <c r="S48">
        <f>Scoring!V63</f>
        <v>91</v>
      </c>
      <c r="T48">
        <f>Scoring!W63</f>
        <v>109</v>
      </c>
      <c r="U48">
        <f>Scoring!X63</f>
        <v>117</v>
      </c>
      <c r="V48">
        <f>Scoring!Y63</f>
        <v>117</v>
      </c>
      <c r="W48">
        <f>Scoring!Z63</f>
        <v>131</v>
      </c>
      <c r="X48">
        <f>Scoring!AA63</f>
        <v>131</v>
      </c>
    </row>
    <row r="49" spans="1:24" x14ac:dyDescent="0.2">
      <c r="A49">
        <f>Scoring!B67</f>
        <v>129</v>
      </c>
      <c r="B49">
        <f>Scoring!C67</f>
        <v>132</v>
      </c>
      <c r="C49">
        <f>Scoring!D67</f>
        <v>111</v>
      </c>
      <c r="D49">
        <f>Scoring!E67</f>
        <v>129</v>
      </c>
      <c r="E49">
        <f>Scoring!F67</f>
        <v>121</v>
      </c>
      <c r="F49">
        <f>Scoring!G67</f>
        <v>121</v>
      </c>
      <c r="G49">
        <f>Scoring!H67</f>
        <v>135</v>
      </c>
      <c r="H49">
        <f>Scoring!I67</f>
        <v>153</v>
      </c>
      <c r="I49">
        <f>Scoring!K67</f>
        <v>116</v>
      </c>
      <c r="J49">
        <f>Scoring!L67</f>
        <v>116</v>
      </c>
      <c r="K49">
        <f>Scoring!M67</f>
        <v>90</v>
      </c>
      <c r="L49">
        <f>Scoring!N67</f>
        <v>93</v>
      </c>
      <c r="M49">
        <f>Scoring!O67</f>
        <v>78</v>
      </c>
      <c r="N49">
        <f>Scoring!P67</f>
        <v>87</v>
      </c>
      <c r="O49">
        <f>Scoring!Q67</f>
        <v>77</v>
      </c>
      <c r="P49">
        <f>Scoring!R67</f>
        <v>80</v>
      </c>
      <c r="Q49">
        <f>Scoring!T67</f>
        <v>104</v>
      </c>
      <c r="R49">
        <f>Scoring!U67</f>
        <v>107</v>
      </c>
      <c r="S49">
        <f>Scoring!V67</f>
        <v>91</v>
      </c>
      <c r="T49">
        <f>Scoring!W67</f>
        <v>109</v>
      </c>
      <c r="U49">
        <f>Scoring!X67</f>
        <v>114</v>
      </c>
      <c r="V49">
        <f>Scoring!Y67</f>
        <v>117</v>
      </c>
      <c r="W49">
        <f>Scoring!Z67</f>
        <v>131</v>
      </c>
      <c r="X49">
        <f>Scoring!AA67</f>
        <v>131</v>
      </c>
    </row>
    <row r="50" spans="1:24" x14ac:dyDescent="0.2">
      <c r="A50">
        <f>Scoring!B68</f>
        <v>129</v>
      </c>
      <c r="B50">
        <f>Scoring!C68</f>
        <v>132</v>
      </c>
      <c r="C50">
        <f>Scoring!D68</f>
        <v>111</v>
      </c>
      <c r="D50">
        <f>Scoring!E68</f>
        <v>129</v>
      </c>
      <c r="E50">
        <f>Scoring!F68</f>
        <v>121</v>
      </c>
      <c r="F50">
        <f>Scoring!G68</f>
        <v>121</v>
      </c>
      <c r="G50">
        <f>Scoring!H68</f>
        <v>135</v>
      </c>
      <c r="H50">
        <f>Scoring!I68</f>
        <v>153</v>
      </c>
      <c r="I50">
        <f>Scoring!K68</f>
        <v>116</v>
      </c>
      <c r="J50">
        <f>Scoring!L68</f>
        <v>116</v>
      </c>
      <c r="K50">
        <f>Scoring!M68</f>
        <v>93</v>
      </c>
      <c r="L50">
        <f>Scoring!N68</f>
        <v>93</v>
      </c>
      <c r="M50">
        <f>Scoring!O68</f>
        <v>78</v>
      </c>
      <c r="N50">
        <f>Scoring!P68</f>
        <v>87</v>
      </c>
      <c r="O50">
        <f>Scoring!Q68</f>
        <v>80</v>
      </c>
      <c r="P50">
        <f>Scoring!R68</f>
        <v>80</v>
      </c>
      <c r="Q50">
        <f>Scoring!T68</f>
        <v>104</v>
      </c>
      <c r="R50">
        <f>Scoring!U68</f>
        <v>107</v>
      </c>
      <c r="S50">
        <f>Scoring!V68</f>
        <v>91</v>
      </c>
      <c r="T50">
        <f>Scoring!W68</f>
        <v>109</v>
      </c>
      <c r="U50">
        <f>Scoring!X68</f>
        <v>117</v>
      </c>
      <c r="V50">
        <f>Scoring!Y68</f>
        <v>117</v>
      </c>
      <c r="W50">
        <f>Scoring!Z68</f>
        <v>131</v>
      </c>
      <c r="X50">
        <f>Scoring!AA68</f>
        <v>131</v>
      </c>
    </row>
    <row r="51" spans="1:24" x14ac:dyDescent="0.2">
      <c r="A51">
        <f>Scoring!B71</f>
        <v>129</v>
      </c>
      <c r="B51">
        <f>Scoring!C71</f>
        <v>132</v>
      </c>
      <c r="C51">
        <f>Scoring!D71</f>
        <v>111</v>
      </c>
      <c r="D51">
        <f>Scoring!E71</f>
        <v>129</v>
      </c>
      <c r="E51">
        <f>Scoring!F71</f>
        <v>121</v>
      </c>
      <c r="F51">
        <f>Scoring!G71</f>
        <v>121</v>
      </c>
      <c r="G51">
        <f>Scoring!H71</f>
        <v>135</v>
      </c>
      <c r="H51">
        <f>Scoring!I71</f>
        <v>153</v>
      </c>
      <c r="I51">
        <f>Scoring!K71</f>
        <v>116</v>
      </c>
      <c r="J51">
        <f>Scoring!L71</f>
        <v>116</v>
      </c>
      <c r="K51">
        <f>Scoring!M71</f>
        <v>93</v>
      </c>
      <c r="L51">
        <f>Scoring!N71</f>
        <v>93</v>
      </c>
      <c r="M51">
        <f>Scoring!O71</f>
        <v>78</v>
      </c>
      <c r="N51">
        <f>Scoring!P71</f>
        <v>87</v>
      </c>
      <c r="O51">
        <f>Scoring!Q71</f>
        <v>80</v>
      </c>
      <c r="P51">
        <f>Scoring!R71</f>
        <v>80</v>
      </c>
      <c r="Q51">
        <f>Scoring!T71</f>
        <v>104</v>
      </c>
      <c r="R51">
        <f>Scoring!U71</f>
        <v>107</v>
      </c>
      <c r="S51">
        <f>Scoring!V71</f>
        <v>91</v>
      </c>
      <c r="T51">
        <f>Scoring!W71</f>
        <v>109</v>
      </c>
      <c r="U51">
        <f>Scoring!X71</f>
        <v>117</v>
      </c>
      <c r="V51">
        <f>Scoring!Y71</f>
        <v>117</v>
      </c>
      <c r="W51">
        <f>Scoring!Z71</f>
        <v>131</v>
      </c>
      <c r="X51">
        <f>Scoring!AA71</f>
        <v>131</v>
      </c>
    </row>
    <row r="52" spans="1:24" x14ac:dyDescent="0.2">
      <c r="A52">
        <f>Scoring!B74</f>
        <v>129</v>
      </c>
      <c r="B52">
        <f>Scoring!C74</f>
        <v>132</v>
      </c>
      <c r="C52">
        <f>Scoring!D74</f>
        <v>111</v>
      </c>
      <c r="D52">
        <f>Scoring!E74</f>
        <v>129</v>
      </c>
      <c r="E52">
        <f>Scoring!F74</f>
        <v>121</v>
      </c>
      <c r="F52">
        <f>Scoring!G74</f>
        <v>121</v>
      </c>
      <c r="G52">
        <f>Scoring!H74</f>
        <v>135</v>
      </c>
      <c r="H52">
        <f>Scoring!I74</f>
        <v>153</v>
      </c>
      <c r="I52">
        <f>Scoring!K74</f>
        <v>116</v>
      </c>
      <c r="J52">
        <f>Scoring!L74</f>
        <v>116</v>
      </c>
      <c r="K52">
        <f>Scoring!M74</f>
        <v>93</v>
      </c>
      <c r="L52">
        <f>Scoring!N74</f>
        <v>93</v>
      </c>
      <c r="M52">
        <f>Scoring!O74</f>
        <v>78</v>
      </c>
      <c r="N52">
        <f>Scoring!P74</f>
        <v>87</v>
      </c>
      <c r="O52">
        <f>Scoring!Q74</f>
        <v>80</v>
      </c>
      <c r="P52">
        <f>Scoring!R74</f>
        <v>83</v>
      </c>
      <c r="Q52">
        <f>Scoring!T74</f>
        <v>104</v>
      </c>
      <c r="R52">
        <f>Scoring!U74</f>
        <v>107</v>
      </c>
      <c r="S52">
        <f>Scoring!V74</f>
        <v>91</v>
      </c>
      <c r="T52">
        <f>Scoring!W74</f>
        <v>109</v>
      </c>
      <c r="U52">
        <f>Scoring!X74</f>
        <v>117</v>
      </c>
      <c r="V52">
        <f>Scoring!Y74</f>
        <v>117</v>
      </c>
      <c r="W52">
        <f>Scoring!Z74</f>
        <v>131</v>
      </c>
      <c r="X52">
        <f>Scoring!AA74</f>
        <v>131</v>
      </c>
    </row>
    <row r="53" spans="1:24" x14ac:dyDescent="0.2">
      <c r="A53">
        <f>Scoring!B77</f>
        <v>129</v>
      </c>
      <c r="B53">
        <f>Scoring!C77</f>
        <v>132</v>
      </c>
      <c r="C53">
        <f>Scoring!D77</f>
        <v>111</v>
      </c>
      <c r="D53">
        <f>Scoring!E77</f>
        <v>129</v>
      </c>
      <c r="E53">
        <f>Scoring!F77</f>
        <v>121</v>
      </c>
      <c r="F53">
        <f>Scoring!G77</f>
        <v>121</v>
      </c>
      <c r="G53">
        <f>Scoring!H77</f>
        <v>135</v>
      </c>
      <c r="H53">
        <f>Scoring!I77</f>
        <v>153</v>
      </c>
      <c r="I53">
        <f>Scoring!K77</f>
        <v>116</v>
      </c>
      <c r="J53">
        <f>Scoring!L77</f>
        <v>116</v>
      </c>
      <c r="K53">
        <f>Scoring!M77</f>
        <v>93</v>
      </c>
      <c r="L53">
        <f>Scoring!N77</f>
        <v>93</v>
      </c>
      <c r="M53">
        <f>Scoring!O77</f>
        <v>78</v>
      </c>
      <c r="N53">
        <f>Scoring!P77</f>
        <v>87</v>
      </c>
      <c r="O53">
        <f>Scoring!Q77</f>
        <v>80</v>
      </c>
      <c r="P53">
        <f>Scoring!R77</f>
        <v>80</v>
      </c>
      <c r="Q53">
        <f>Scoring!T77</f>
        <v>104</v>
      </c>
      <c r="R53">
        <f>Scoring!U77</f>
        <v>107</v>
      </c>
      <c r="S53">
        <f>Scoring!V77</f>
        <v>91</v>
      </c>
      <c r="T53">
        <f>Scoring!W77</f>
        <v>109</v>
      </c>
      <c r="U53">
        <f>Scoring!X77</f>
        <v>117</v>
      </c>
      <c r="V53">
        <f>Scoring!Y77</f>
        <v>117</v>
      </c>
      <c r="W53">
        <f>Scoring!Z77</f>
        <v>131</v>
      </c>
      <c r="X53">
        <f>Scoring!AA77</f>
        <v>131</v>
      </c>
    </row>
    <row r="54" spans="1:24" x14ac:dyDescent="0.2">
      <c r="A54">
        <f>Scoring!B78</f>
        <v>129</v>
      </c>
      <c r="B54">
        <f>Scoring!C78</f>
        <v>129</v>
      </c>
      <c r="C54">
        <f>Scoring!D78</f>
        <v>126</v>
      </c>
      <c r="D54">
        <f>Scoring!E78</f>
        <v>126</v>
      </c>
      <c r="E54">
        <f>Scoring!F78</f>
        <v>118</v>
      </c>
      <c r="F54">
        <f>Scoring!G78</f>
        <v>127</v>
      </c>
      <c r="G54">
        <f>Scoring!H78</f>
        <v>135</v>
      </c>
      <c r="H54">
        <f>Scoring!I78</f>
        <v>141</v>
      </c>
      <c r="I54">
        <f>Scoring!K78</f>
        <v>116</v>
      </c>
      <c r="J54">
        <f>Scoring!L78</f>
        <v>125</v>
      </c>
      <c r="K54">
        <f>Scoring!M78</f>
        <v>90</v>
      </c>
      <c r="L54">
        <f>Scoring!N78</f>
        <v>90</v>
      </c>
      <c r="M54">
        <f>Scoring!O78</f>
        <v>81</v>
      </c>
      <c r="N54">
        <f>Scoring!P78</f>
        <v>90</v>
      </c>
      <c r="O54">
        <f>Scoring!Q78</f>
        <v>80</v>
      </c>
      <c r="P54">
        <f>Scoring!R78</f>
        <v>80</v>
      </c>
      <c r="Q54">
        <f>Scoring!T78</f>
        <v>104</v>
      </c>
      <c r="R54">
        <f>Scoring!U78</f>
        <v>107</v>
      </c>
      <c r="S54">
        <f>Scoring!V78</f>
        <v>106</v>
      </c>
      <c r="T54">
        <f>Scoring!W78</f>
        <v>106</v>
      </c>
      <c r="U54">
        <f>Scoring!X78</f>
        <v>120</v>
      </c>
      <c r="V54">
        <f>Scoring!Y78</f>
        <v>120</v>
      </c>
      <c r="W54">
        <f>Scoring!Z78</f>
        <v>125</v>
      </c>
      <c r="X54">
        <f>Scoring!AA78</f>
        <v>134</v>
      </c>
    </row>
    <row r="55" spans="1:24" x14ac:dyDescent="0.2">
      <c r="A55">
        <f>Scoring!B79</f>
        <v>129</v>
      </c>
      <c r="B55">
        <f>Scoring!C79</f>
        <v>132</v>
      </c>
      <c r="C55">
        <f>Scoring!D79</f>
        <v>111</v>
      </c>
      <c r="D55">
        <f>Scoring!E79</f>
        <v>129</v>
      </c>
      <c r="E55">
        <f>Scoring!F79</f>
        <v>121</v>
      </c>
      <c r="F55">
        <f>Scoring!G79</f>
        <v>121</v>
      </c>
      <c r="G55">
        <f>Scoring!H79</f>
        <v>135</v>
      </c>
      <c r="H55">
        <f>Scoring!I79</f>
        <v>153</v>
      </c>
      <c r="I55">
        <f>Scoring!K79</f>
        <v>116</v>
      </c>
      <c r="J55">
        <f>Scoring!L79</f>
        <v>116</v>
      </c>
      <c r="K55">
        <f>Scoring!M79</f>
        <v>93</v>
      </c>
      <c r="L55">
        <f>Scoring!N79</f>
        <v>93</v>
      </c>
      <c r="M55">
        <f>Scoring!O79</f>
        <v>78</v>
      </c>
      <c r="N55">
        <f>Scoring!P79</f>
        <v>87</v>
      </c>
      <c r="O55">
        <f>Scoring!Q79</f>
        <v>80</v>
      </c>
      <c r="P55">
        <f>Scoring!R79</f>
        <v>80</v>
      </c>
      <c r="Q55">
        <f>Scoring!T79</f>
        <v>104</v>
      </c>
      <c r="R55">
        <f>Scoring!U79</f>
        <v>107</v>
      </c>
      <c r="S55">
        <f>Scoring!V79</f>
        <v>91</v>
      </c>
      <c r="T55">
        <f>Scoring!W79</f>
        <v>109</v>
      </c>
      <c r="U55">
        <f>Scoring!X79</f>
        <v>117</v>
      </c>
      <c r="V55">
        <f>Scoring!Y79</f>
        <v>117</v>
      </c>
      <c r="W55">
        <f>Scoring!Z79</f>
        <v>131</v>
      </c>
      <c r="X55">
        <f>Scoring!AA79</f>
        <v>131</v>
      </c>
    </row>
    <row r="56" spans="1:24" x14ac:dyDescent="0.2">
      <c r="A56">
        <f>Scoring!B80</f>
        <v>129</v>
      </c>
      <c r="B56">
        <f>Scoring!C80</f>
        <v>132</v>
      </c>
      <c r="C56">
        <f>Scoring!D80</f>
        <v>111</v>
      </c>
      <c r="D56">
        <f>Scoring!E80</f>
        <v>129</v>
      </c>
      <c r="E56">
        <f>Scoring!F80</f>
        <v>121</v>
      </c>
      <c r="F56">
        <f>Scoring!G80</f>
        <v>121</v>
      </c>
      <c r="G56">
        <f>Scoring!H80</f>
        <v>135</v>
      </c>
      <c r="H56">
        <f>Scoring!I80</f>
        <v>156</v>
      </c>
      <c r="I56">
        <f>Scoring!K80</f>
        <v>116</v>
      </c>
      <c r="J56">
        <f>Scoring!L80</f>
        <v>116</v>
      </c>
      <c r="K56">
        <f>Scoring!M80</f>
        <v>93</v>
      </c>
      <c r="L56">
        <f>Scoring!N80</f>
        <v>93</v>
      </c>
      <c r="M56">
        <f>Scoring!O80</f>
        <v>78</v>
      </c>
      <c r="N56">
        <f>Scoring!P80</f>
        <v>87</v>
      </c>
      <c r="O56">
        <f>Scoring!Q80</f>
        <v>80</v>
      </c>
      <c r="P56">
        <f>Scoring!R80</f>
        <v>80</v>
      </c>
      <c r="Q56">
        <f>Scoring!T80</f>
        <v>104</v>
      </c>
      <c r="R56">
        <f>Scoring!U80</f>
        <v>107</v>
      </c>
      <c r="S56">
        <f>Scoring!V80</f>
        <v>91</v>
      </c>
      <c r="T56">
        <f>Scoring!W80</f>
        <v>109</v>
      </c>
      <c r="U56">
        <f>Scoring!X80</f>
        <v>117</v>
      </c>
      <c r="V56">
        <f>Scoring!Y80</f>
        <v>117</v>
      </c>
      <c r="W56">
        <f>Scoring!Z80</f>
        <v>131</v>
      </c>
      <c r="X56">
        <f>Scoring!AA80</f>
        <v>131</v>
      </c>
    </row>
    <row r="57" spans="1:24" x14ac:dyDescent="0.2">
      <c r="A57">
        <f>Scoring!B81</f>
        <v>129</v>
      </c>
      <c r="B57">
        <f>Scoring!C81</f>
        <v>132</v>
      </c>
      <c r="C57">
        <f>Scoring!D81</f>
        <v>111</v>
      </c>
      <c r="D57">
        <f>Scoring!E81</f>
        <v>129</v>
      </c>
      <c r="E57">
        <f>Scoring!F81</f>
        <v>121</v>
      </c>
      <c r="F57">
        <f>Scoring!G81</f>
        <v>121</v>
      </c>
      <c r="G57">
        <f>Scoring!H81</f>
        <v>135</v>
      </c>
      <c r="H57">
        <f>Scoring!I81</f>
        <v>153</v>
      </c>
      <c r="I57">
        <f>Scoring!K81</f>
        <v>116</v>
      </c>
      <c r="J57">
        <f>Scoring!L81</f>
        <v>116</v>
      </c>
      <c r="K57">
        <f>Scoring!M81</f>
        <v>93</v>
      </c>
      <c r="L57">
        <f>Scoring!N81</f>
        <v>93</v>
      </c>
      <c r="M57">
        <f>Scoring!O81</f>
        <v>78</v>
      </c>
      <c r="N57">
        <f>Scoring!P81</f>
        <v>87</v>
      </c>
      <c r="O57">
        <f>Scoring!Q81</f>
        <v>80</v>
      </c>
      <c r="P57">
        <f>Scoring!R81</f>
        <v>80</v>
      </c>
      <c r="Q57">
        <f>Scoring!T81</f>
        <v>104</v>
      </c>
      <c r="R57">
        <f>Scoring!U81</f>
        <v>107</v>
      </c>
      <c r="S57">
        <f>Scoring!V81</f>
        <v>91</v>
      </c>
      <c r="T57">
        <f>Scoring!W81</f>
        <v>109</v>
      </c>
      <c r="U57">
        <f>Scoring!X81</f>
        <v>117</v>
      </c>
      <c r="V57">
        <f>Scoring!Y81</f>
        <v>117</v>
      </c>
      <c r="W57">
        <f>Scoring!Z81</f>
        <v>131</v>
      </c>
      <c r="X57">
        <f>Scoring!AA81</f>
        <v>131</v>
      </c>
    </row>
    <row r="58" spans="1:24" x14ac:dyDescent="0.2">
      <c r="A58">
        <f>Scoring!B82</f>
        <v>129</v>
      </c>
      <c r="B58">
        <f>Scoring!C82</f>
        <v>132</v>
      </c>
      <c r="C58">
        <f>Scoring!D82</f>
        <v>111</v>
      </c>
      <c r="D58">
        <f>Scoring!E82</f>
        <v>129</v>
      </c>
      <c r="E58">
        <f>Scoring!F82</f>
        <v>121</v>
      </c>
      <c r="F58">
        <f>Scoring!G82</f>
        <v>121</v>
      </c>
      <c r="G58">
        <f>Scoring!H82</f>
        <v>135</v>
      </c>
      <c r="H58">
        <f>Scoring!I82</f>
        <v>153</v>
      </c>
      <c r="I58">
        <f>Scoring!K82</f>
        <v>116</v>
      </c>
      <c r="J58">
        <f>Scoring!L82</f>
        <v>116</v>
      </c>
      <c r="K58">
        <f>Scoring!M82</f>
        <v>93</v>
      </c>
      <c r="L58">
        <f>Scoring!N82</f>
        <v>93</v>
      </c>
      <c r="M58">
        <f>Scoring!O82</f>
        <v>78</v>
      </c>
      <c r="N58">
        <f>Scoring!P82</f>
        <v>87</v>
      </c>
      <c r="O58">
        <f>Scoring!Q82</f>
        <v>80</v>
      </c>
      <c r="P58">
        <f>Scoring!R82</f>
        <v>80</v>
      </c>
      <c r="Q58">
        <f>Scoring!T82</f>
        <v>104</v>
      </c>
      <c r="R58">
        <f>Scoring!U82</f>
        <v>107</v>
      </c>
      <c r="S58">
        <f>Scoring!V82</f>
        <v>91</v>
      </c>
      <c r="T58">
        <f>Scoring!W82</f>
        <v>109</v>
      </c>
      <c r="U58">
        <f>Scoring!X82</f>
        <v>117</v>
      </c>
      <c r="V58">
        <f>Scoring!Y82</f>
        <v>117</v>
      </c>
      <c r="W58">
        <f>Scoring!Z82</f>
        <v>131</v>
      </c>
      <c r="X58">
        <f>Scoring!AA82</f>
        <v>131</v>
      </c>
    </row>
    <row r="59" spans="1:24" x14ac:dyDescent="0.2">
      <c r="A59">
        <f>Scoring!B83</f>
        <v>129</v>
      </c>
      <c r="B59">
        <f>Scoring!C83</f>
        <v>132</v>
      </c>
      <c r="C59">
        <f>Scoring!D83</f>
        <v>111</v>
      </c>
      <c r="D59">
        <f>Scoring!E83</f>
        <v>129</v>
      </c>
      <c r="E59">
        <f>Scoring!F83</f>
        <v>121</v>
      </c>
      <c r="F59">
        <f>Scoring!G83</f>
        <v>121</v>
      </c>
      <c r="G59">
        <f>Scoring!H83</f>
        <v>135</v>
      </c>
      <c r="H59">
        <f>Scoring!I83</f>
        <v>153</v>
      </c>
      <c r="I59">
        <f>Scoring!K83</f>
        <v>116</v>
      </c>
      <c r="J59">
        <f>Scoring!L83</f>
        <v>116</v>
      </c>
      <c r="K59">
        <f>Scoring!M83</f>
        <v>93</v>
      </c>
      <c r="L59">
        <f>Scoring!N83</f>
        <v>93</v>
      </c>
      <c r="M59">
        <f>Scoring!O83</f>
        <v>78</v>
      </c>
      <c r="N59">
        <f>Scoring!P83</f>
        <v>87</v>
      </c>
      <c r="O59">
        <f>Scoring!Q83</f>
        <v>80</v>
      </c>
      <c r="P59">
        <f>Scoring!R83</f>
        <v>80</v>
      </c>
      <c r="Q59">
        <f>Scoring!T83</f>
        <v>104</v>
      </c>
      <c r="R59">
        <f>Scoring!U83</f>
        <v>107</v>
      </c>
      <c r="S59">
        <f>Scoring!V83</f>
        <v>91</v>
      </c>
      <c r="T59">
        <f>Scoring!W83</f>
        <v>109</v>
      </c>
      <c r="U59">
        <f>Scoring!X83</f>
        <v>117</v>
      </c>
      <c r="V59">
        <f>Scoring!Y83</f>
        <v>117</v>
      </c>
      <c r="W59">
        <f>Scoring!Z83</f>
        <v>131</v>
      </c>
      <c r="X59">
        <f>Scoring!AA83</f>
        <v>131</v>
      </c>
    </row>
    <row r="60" spans="1:24" x14ac:dyDescent="0.2">
      <c r="A60">
        <f>Scoring!B84</f>
        <v>129</v>
      </c>
      <c r="B60">
        <f>Scoring!C84</f>
        <v>129</v>
      </c>
      <c r="C60">
        <f>Scoring!D84</f>
        <v>123</v>
      </c>
      <c r="D60">
        <f>Scoring!E84</f>
        <v>126</v>
      </c>
      <c r="E60">
        <f>Scoring!F84</f>
        <v>100</v>
      </c>
      <c r="F60">
        <f>Scoring!G84</f>
        <v>103</v>
      </c>
      <c r="G60">
        <f>Scoring!H84</f>
        <v>135</v>
      </c>
      <c r="H60">
        <f>Scoring!I84</f>
        <v>147</v>
      </c>
      <c r="I60">
        <f>Scoring!K84</f>
        <v>116</v>
      </c>
      <c r="J60">
        <f>Scoring!L84</f>
        <v>116</v>
      </c>
      <c r="K60">
        <f>Scoring!M84</f>
        <v>93</v>
      </c>
      <c r="L60">
        <f>Scoring!N84</f>
        <v>96</v>
      </c>
      <c r="M60">
        <f>Scoring!O84</f>
        <v>84</v>
      </c>
      <c r="N60">
        <f>Scoring!P84</f>
        <v>84</v>
      </c>
      <c r="O60">
        <f>Scoring!Q84</f>
        <v>80</v>
      </c>
      <c r="P60">
        <f>Scoring!R84</f>
        <v>80</v>
      </c>
      <c r="Q60">
        <f>Scoring!T84</f>
        <v>107</v>
      </c>
      <c r="R60">
        <f>Scoring!U84</f>
        <v>107</v>
      </c>
      <c r="S60">
        <f>Scoring!V84</f>
        <v>106</v>
      </c>
      <c r="T60" s="2">
        <v>109</v>
      </c>
      <c r="U60">
        <f>Scoring!X84</f>
        <v>111</v>
      </c>
      <c r="V60">
        <f>Scoring!Y84</f>
        <v>111</v>
      </c>
      <c r="W60">
        <f>Scoring!Z84</f>
        <v>122</v>
      </c>
      <c r="X60">
        <f>Scoring!AA84</f>
        <v>131</v>
      </c>
    </row>
    <row r="61" spans="1:24" x14ac:dyDescent="0.2">
      <c r="A61">
        <f>Scoring!B87</f>
        <v>129</v>
      </c>
      <c r="B61">
        <f>Scoring!C87</f>
        <v>135</v>
      </c>
      <c r="C61">
        <f>Scoring!D87</f>
        <v>111</v>
      </c>
      <c r="D61">
        <f>Scoring!E87</f>
        <v>111</v>
      </c>
      <c r="E61">
        <f>Scoring!F87</f>
        <v>100</v>
      </c>
      <c r="F61">
        <f>Scoring!G87</f>
        <v>112</v>
      </c>
      <c r="G61">
        <f>Scoring!H87</f>
        <v>138</v>
      </c>
      <c r="H61">
        <f>Scoring!I87</f>
        <v>147</v>
      </c>
      <c r="I61">
        <f>Scoring!K87</f>
        <v>116</v>
      </c>
      <c r="J61">
        <f>Scoring!L87</f>
        <v>116</v>
      </c>
      <c r="K61">
        <f>Scoring!M87</f>
        <v>90</v>
      </c>
      <c r="L61">
        <f>Scoring!N87</f>
        <v>93</v>
      </c>
      <c r="M61">
        <f>Scoring!O87</f>
        <v>84</v>
      </c>
      <c r="N61">
        <f>Scoring!P87</f>
        <v>87</v>
      </c>
      <c r="O61">
        <f>Scoring!Q87</f>
        <v>80</v>
      </c>
      <c r="P61">
        <f>Scoring!R87</f>
        <v>80</v>
      </c>
      <c r="Q61">
        <f>Scoring!T87</f>
        <v>104</v>
      </c>
      <c r="R61">
        <f>Scoring!U87</f>
        <v>107</v>
      </c>
      <c r="S61">
        <f>Scoring!V87</f>
        <v>106</v>
      </c>
      <c r="T61">
        <f>Scoring!W87</f>
        <v>109</v>
      </c>
      <c r="U61">
        <f>Scoring!X87</f>
        <v>117</v>
      </c>
      <c r="V61">
        <f>Scoring!Y87</f>
        <v>120</v>
      </c>
      <c r="W61">
        <f>Scoring!Z87</f>
        <v>122</v>
      </c>
      <c r="X61">
        <f>Scoring!AA87</f>
        <v>131</v>
      </c>
    </row>
    <row r="62" spans="1:24" x14ac:dyDescent="0.2">
      <c r="A62">
        <f>Scoring!B88</f>
        <v>126</v>
      </c>
      <c r="B62">
        <f>Scoring!C88</f>
        <v>129</v>
      </c>
      <c r="C62">
        <f>Scoring!D88</f>
        <v>114</v>
      </c>
      <c r="D62">
        <f>Scoring!E88</f>
        <v>129</v>
      </c>
      <c r="E62">
        <f>Scoring!F88</f>
        <v>106</v>
      </c>
      <c r="F62">
        <f>Scoring!G88</f>
        <v>124</v>
      </c>
      <c r="G62">
        <f>Scoring!H88</f>
        <v>120</v>
      </c>
      <c r="H62">
        <f>Scoring!I88</f>
        <v>138</v>
      </c>
      <c r="I62">
        <f>Scoring!K88</f>
        <v>116</v>
      </c>
      <c r="J62">
        <f>Scoring!L88</f>
        <v>116</v>
      </c>
      <c r="K62">
        <f>Scoring!M88</f>
        <v>90</v>
      </c>
      <c r="L62">
        <f>Scoring!N88</f>
        <v>90</v>
      </c>
      <c r="M62">
        <f>Scoring!O88</f>
        <v>84</v>
      </c>
      <c r="N62">
        <f>Scoring!P88</f>
        <v>87</v>
      </c>
      <c r="O62">
        <f>Scoring!Q88</f>
        <v>80</v>
      </c>
      <c r="P62">
        <f>Scoring!R88</f>
        <v>86</v>
      </c>
      <c r="Q62">
        <f>Scoring!T88</f>
        <v>104</v>
      </c>
      <c r="R62">
        <f>Scoring!U88</f>
        <v>110</v>
      </c>
      <c r="S62">
        <f>Scoring!V88</f>
        <v>109</v>
      </c>
      <c r="T62">
        <f>Scoring!W88</f>
        <v>112</v>
      </c>
      <c r="U62">
        <f>Scoring!X88</f>
        <v>117</v>
      </c>
      <c r="V62">
        <f>Scoring!Y88</f>
        <v>120</v>
      </c>
      <c r="W62">
        <f>Scoring!Z88</f>
        <v>131</v>
      </c>
      <c r="X62">
        <f>Scoring!AA88</f>
        <v>131</v>
      </c>
    </row>
    <row r="63" spans="1:24" x14ac:dyDescent="0.2">
      <c r="A63">
        <f>Scoring!B89</f>
        <v>126</v>
      </c>
      <c r="B63">
        <f>Scoring!C89</f>
        <v>135</v>
      </c>
      <c r="C63">
        <f>Scoring!D89</f>
        <v>126</v>
      </c>
      <c r="D63">
        <f>Scoring!E89</f>
        <v>129</v>
      </c>
      <c r="E63">
        <f>Scoring!F89</f>
        <v>94</v>
      </c>
      <c r="F63">
        <f>Scoring!G89</f>
        <v>103</v>
      </c>
      <c r="G63">
        <f>Scoring!H89</f>
        <v>120</v>
      </c>
      <c r="H63">
        <f>Scoring!I89</f>
        <v>141</v>
      </c>
      <c r="I63">
        <f>Scoring!K89</f>
        <v>116</v>
      </c>
      <c r="J63">
        <f>Scoring!L89</f>
        <v>125</v>
      </c>
      <c r="K63">
        <f>Scoring!M89</f>
        <v>90</v>
      </c>
      <c r="L63">
        <f>Scoring!N89</f>
        <v>93</v>
      </c>
      <c r="M63">
        <f>Scoring!O89</f>
        <v>84</v>
      </c>
      <c r="N63">
        <f>Scoring!P89</f>
        <v>87</v>
      </c>
      <c r="O63">
        <f>Scoring!Q89</f>
        <v>80</v>
      </c>
      <c r="P63">
        <f>Scoring!R89</f>
        <v>80</v>
      </c>
      <c r="Q63">
        <f>Scoring!T89</f>
        <v>104</v>
      </c>
      <c r="R63">
        <f>Scoring!U89</f>
        <v>110</v>
      </c>
      <c r="S63">
        <f>Scoring!V89</f>
        <v>106</v>
      </c>
      <c r="T63">
        <f>Scoring!W89</f>
        <v>109</v>
      </c>
      <c r="U63">
        <f>Scoring!X89</f>
        <v>114</v>
      </c>
      <c r="V63">
        <f>Scoring!Y89</f>
        <v>120</v>
      </c>
      <c r="W63">
        <f>Scoring!Z89</f>
        <v>131</v>
      </c>
      <c r="X63">
        <f>Scoring!AA89</f>
        <v>131</v>
      </c>
    </row>
    <row r="64" spans="1:24" x14ac:dyDescent="0.2">
      <c r="A64">
        <f>Scoring!B90</f>
        <v>120</v>
      </c>
      <c r="B64">
        <f>Scoring!C90</f>
        <v>120</v>
      </c>
      <c r="C64">
        <f>Scoring!D90</f>
        <v>111</v>
      </c>
      <c r="D64">
        <f>Scoring!E90</f>
        <v>111</v>
      </c>
      <c r="E64">
        <f>Scoring!F90</f>
        <v>106</v>
      </c>
      <c r="F64">
        <f>Scoring!G90</f>
        <v>106</v>
      </c>
      <c r="G64">
        <f>Scoring!H90</f>
        <v>114</v>
      </c>
      <c r="H64">
        <f>Scoring!I90</f>
        <v>123</v>
      </c>
      <c r="I64">
        <f>Scoring!K90</f>
        <v>116</v>
      </c>
      <c r="J64">
        <f>Scoring!L90</f>
        <v>116</v>
      </c>
      <c r="K64">
        <f>Scoring!M90</f>
        <v>90</v>
      </c>
      <c r="L64">
        <f>Scoring!N90</f>
        <v>90</v>
      </c>
      <c r="M64">
        <f>Scoring!O90</f>
        <v>81</v>
      </c>
      <c r="N64">
        <f>Scoring!P90</f>
        <v>81</v>
      </c>
      <c r="O64">
        <f>Scoring!Q90</f>
        <v>80</v>
      </c>
      <c r="P64">
        <f>Scoring!R90</f>
        <v>80</v>
      </c>
      <c r="Q64">
        <f>Scoring!T90</f>
        <v>104</v>
      </c>
      <c r="R64">
        <f>Scoring!U90</f>
        <v>104</v>
      </c>
      <c r="S64">
        <f>Scoring!V90</f>
        <v>103</v>
      </c>
      <c r="T64">
        <f>Scoring!W90</f>
        <v>109</v>
      </c>
      <c r="U64">
        <f>Scoring!X90</f>
        <v>117</v>
      </c>
      <c r="V64">
        <f>Scoring!Y90</f>
        <v>117</v>
      </c>
      <c r="W64">
        <f>Scoring!Z90</f>
        <v>131</v>
      </c>
      <c r="X64">
        <f>Scoring!AA90</f>
        <v>131</v>
      </c>
    </row>
    <row r="65" spans="1:24" x14ac:dyDescent="0.2">
      <c r="A65">
        <f>Scoring!B91</f>
        <v>129</v>
      </c>
      <c r="B65">
        <f>Scoring!C91</f>
        <v>132</v>
      </c>
      <c r="C65">
        <f>Scoring!D91</f>
        <v>126</v>
      </c>
      <c r="D65">
        <f>Scoring!E91</f>
        <v>126</v>
      </c>
      <c r="E65">
        <f>Scoring!F91</f>
        <v>112</v>
      </c>
      <c r="F65">
        <f>Scoring!G91</f>
        <v>118</v>
      </c>
      <c r="G65">
        <f>Scoring!H91</f>
        <v>93</v>
      </c>
      <c r="H65">
        <f>Scoring!I91</f>
        <v>141</v>
      </c>
      <c r="I65">
        <f>Scoring!K91</f>
        <v>116</v>
      </c>
      <c r="J65">
        <f>Scoring!L91</f>
        <v>116</v>
      </c>
      <c r="K65">
        <f>Scoring!M91</f>
        <v>93</v>
      </c>
      <c r="L65">
        <f>Scoring!N91</f>
        <v>93</v>
      </c>
      <c r="M65">
        <f>Scoring!O91</f>
        <v>84</v>
      </c>
      <c r="N65">
        <f>Scoring!P91</f>
        <v>84</v>
      </c>
      <c r="O65">
        <f>Scoring!Q91</f>
        <v>80</v>
      </c>
      <c r="P65">
        <f>Scoring!R91</f>
        <v>83</v>
      </c>
      <c r="Q65">
        <f>Scoring!T91</f>
        <v>104</v>
      </c>
      <c r="R65">
        <f>Scoring!U91</f>
        <v>107</v>
      </c>
      <c r="S65">
        <f>Scoring!V91</f>
        <v>106</v>
      </c>
      <c r="T65">
        <f>Scoring!W91</f>
        <v>109</v>
      </c>
      <c r="U65">
        <f>Scoring!X91</f>
        <v>117</v>
      </c>
      <c r="V65">
        <f>Scoring!Y91</f>
        <v>123</v>
      </c>
      <c r="W65">
        <f>Scoring!Z91</f>
        <v>122</v>
      </c>
      <c r="X65">
        <f>Scoring!AA91</f>
        <v>131</v>
      </c>
    </row>
    <row r="66" spans="1:24" x14ac:dyDescent="0.2">
      <c r="A66">
        <f>Scoring!B92</f>
        <v>135</v>
      </c>
      <c r="B66">
        <f>Scoring!C92</f>
        <v>180</v>
      </c>
      <c r="C66">
        <f>Scoring!D92</f>
        <v>120</v>
      </c>
      <c r="D66">
        <f>Scoring!E92</f>
        <v>135</v>
      </c>
      <c r="E66">
        <f>Scoring!F92</f>
        <v>100</v>
      </c>
      <c r="F66">
        <f>Scoring!G92</f>
        <v>103</v>
      </c>
      <c r="G66">
        <f>Scoring!H92</f>
        <v>135</v>
      </c>
      <c r="H66">
        <f>Scoring!I92</f>
        <v>141</v>
      </c>
      <c r="I66">
        <f>Scoring!K92</f>
        <v>116</v>
      </c>
      <c r="J66">
        <f>Scoring!L92</f>
        <v>116</v>
      </c>
      <c r="K66">
        <f>Scoring!M92</f>
        <v>90</v>
      </c>
      <c r="L66">
        <f>Scoring!N92</f>
        <v>93</v>
      </c>
      <c r="M66">
        <f>Scoring!O92</f>
        <v>84</v>
      </c>
      <c r="N66">
        <f>Scoring!P92</f>
        <v>84</v>
      </c>
      <c r="O66">
        <f>Scoring!Q92</f>
        <v>80</v>
      </c>
      <c r="P66">
        <f>Scoring!R92</f>
        <v>80</v>
      </c>
      <c r="Q66">
        <f>Scoring!T92</f>
        <v>104</v>
      </c>
      <c r="R66">
        <f>Scoring!U92</f>
        <v>104</v>
      </c>
      <c r="S66">
        <f>Scoring!V92</f>
        <v>106</v>
      </c>
      <c r="T66">
        <f>Scoring!W92</f>
        <v>106</v>
      </c>
      <c r="U66">
        <f>Scoring!X92</f>
        <v>114</v>
      </c>
      <c r="V66">
        <f>Scoring!Y92</f>
        <v>117</v>
      </c>
      <c r="W66">
        <f>Scoring!Z92</f>
        <v>131</v>
      </c>
      <c r="X66">
        <f>Scoring!AA92</f>
        <v>134</v>
      </c>
    </row>
    <row r="67" spans="1:24" x14ac:dyDescent="0.2">
      <c r="A67">
        <f>Scoring!B93</f>
        <v>126</v>
      </c>
      <c r="B67">
        <f>Scoring!C93</f>
        <v>129</v>
      </c>
      <c r="C67">
        <f>Scoring!D93</f>
        <v>114</v>
      </c>
      <c r="D67">
        <f>Scoring!E93</f>
        <v>129</v>
      </c>
      <c r="E67">
        <f>Scoring!F93</f>
        <v>106</v>
      </c>
      <c r="F67">
        <f>Scoring!G93</f>
        <v>124</v>
      </c>
      <c r="G67">
        <f>Scoring!H93</f>
        <v>120</v>
      </c>
      <c r="H67">
        <f>Scoring!I93</f>
        <v>138</v>
      </c>
      <c r="I67">
        <f>Scoring!K93</f>
        <v>116</v>
      </c>
      <c r="J67">
        <f>Scoring!L93</f>
        <v>116</v>
      </c>
      <c r="K67">
        <f>Scoring!M93</f>
        <v>90</v>
      </c>
      <c r="L67">
        <f>Scoring!N93</f>
        <v>90</v>
      </c>
      <c r="M67">
        <f>Scoring!O93</f>
        <v>84</v>
      </c>
      <c r="N67">
        <f>Scoring!P93</f>
        <v>87</v>
      </c>
      <c r="O67">
        <f>Scoring!Q93</f>
        <v>80</v>
      </c>
      <c r="P67">
        <f>Scoring!R93</f>
        <v>86</v>
      </c>
      <c r="Q67">
        <f>Scoring!T93</f>
        <v>104</v>
      </c>
      <c r="R67">
        <f>Scoring!U93</f>
        <v>110</v>
      </c>
      <c r="S67">
        <f>Scoring!V93</f>
        <v>109</v>
      </c>
      <c r="T67">
        <f>Scoring!W93</f>
        <v>112</v>
      </c>
      <c r="U67">
        <f>Scoring!X93</f>
        <v>117</v>
      </c>
      <c r="V67">
        <f>Scoring!Y93</f>
        <v>120</v>
      </c>
      <c r="W67">
        <f>Scoring!Z93</f>
        <v>131</v>
      </c>
      <c r="X67">
        <f>Scoring!AA93</f>
        <v>131</v>
      </c>
    </row>
    <row r="68" spans="1:24" x14ac:dyDescent="0.2">
      <c r="A68">
        <f>Scoring!B94</f>
        <v>129</v>
      </c>
      <c r="B68">
        <f>Scoring!C94</f>
        <v>129</v>
      </c>
      <c r="C68">
        <f>Scoring!D94</f>
        <v>111</v>
      </c>
      <c r="D68">
        <f>Scoring!E94</f>
        <v>129</v>
      </c>
      <c r="E68">
        <f>Scoring!F94</f>
        <v>94</v>
      </c>
      <c r="F68">
        <f>Scoring!G94</f>
        <v>145</v>
      </c>
      <c r="G68">
        <f>Scoring!H94</f>
        <v>135</v>
      </c>
      <c r="H68">
        <f>Scoring!I94</f>
        <v>144</v>
      </c>
      <c r="I68">
        <f>Scoring!K94</f>
        <v>116</v>
      </c>
      <c r="J68">
        <f>Scoring!L94</f>
        <v>116</v>
      </c>
      <c r="K68">
        <f>Scoring!M94</f>
        <v>90</v>
      </c>
      <c r="L68">
        <f>Scoring!N94</f>
        <v>90</v>
      </c>
      <c r="M68">
        <f>Scoring!O94</f>
        <v>84</v>
      </c>
      <c r="N68">
        <f>Scoring!P94</f>
        <v>87</v>
      </c>
      <c r="O68">
        <f>Scoring!Q94</f>
        <v>80</v>
      </c>
      <c r="P68">
        <f>Scoring!R94</f>
        <v>80</v>
      </c>
      <c r="Q68">
        <f>Scoring!T94</f>
        <v>104</v>
      </c>
      <c r="R68">
        <f>Scoring!U94</f>
        <v>104</v>
      </c>
      <c r="S68">
        <f>Scoring!V94</f>
        <v>106</v>
      </c>
      <c r="T68">
        <f>Scoring!W94</f>
        <v>106</v>
      </c>
      <c r="U68">
        <f>Scoring!X94</f>
        <v>123</v>
      </c>
      <c r="V68">
        <f>Scoring!Y94</f>
        <v>123</v>
      </c>
      <c r="W68">
        <f>Scoring!Z94</f>
        <v>137</v>
      </c>
      <c r="X68">
        <f>Scoring!AA94</f>
        <v>140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EBABD-B6A3-774C-A840-8B07A2227D73}">
  <dimension ref="A1:AB71"/>
  <sheetViews>
    <sheetView topLeftCell="H1" workbookViewId="0">
      <selection activeCell="A55" sqref="A55:XFD55"/>
    </sheetView>
  </sheetViews>
  <sheetFormatPr baseColWidth="10" defaultColWidth="8.83203125" defaultRowHeight="16" x14ac:dyDescent="0.2"/>
  <cols>
    <col min="1" max="1" width="3" style="6" bestFit="1" customWidth="1"/>
    <col min="2" max="2" width="2.1640625" style="6" bestFit="1" customWidth="1"/>
    <col min="3" max="4" width="3" style="6" bestFit="1" customWidth="1"/>
    <col min="5" max="7" width="4" style="6" bestFit="1" customWidth="1"/>
    <col min="8" max="14" width="4" bestFit="1" customWidth="1"/>
    <col min="15" max="16" width="3" bestFit="1" customWidth="1"/>
    <col min="17" max="18" width="4" bestFit="1" customWidth="1"/>
    <col min="19" max="20" width="3" bestFit="1" customWidth="1"/>
    <col min="21" max="28" width="4" bestFit="1" customWidth="1"/>
  </cols>
  <sheetData>
    <row r="1" spans="1:28" x14ac:dyDescent="0.2">
      <c r="A1" s="6" t="str">
        <f>Identifier!B1</f>
        <v>JA</v>
      </c>
      <c r="B1" s="6" t="str">
        <f>Identifier!C1</f>
        <v>C</v>
      </c>
      <c r="C1" s="6" t="str">
        <f>Identifier!D1</f>
        <v>T2</v>
      </c>
      <c r="D1" s="6" t="str">
        <f>Identifier!E1</f>
        <v>06</v>
      </c>
      <c r="E1" s="6">
        <f>Scoring!B4</f>
        <v>129</v>
      </c>
      <c r="F1" s="6">
        <f>Scoring!C4</f>
        <v>135</v>
      </c>
      <c r="G1" s="6">
        <f>Scoring!D4</f>
        <v>111</v>
      </c>
      <c r="H1" s="6">
        <f>Scoring!E4</f>
        <v>111</v>
      </c>
      <c r="I1" s="6">
        <f>Scoring!F4</f>
        <v>121</v>
      </c>
      <c r="J1" s="6">
        <f>Scoring!G4</f>
        <v>124</v>
      </c>
      <c r="K1" s="6">
        <f>Scoring!H4</f>
        <v>144</v>
      </c>
      <c r="L1" s="6">
        <f>Scoring!I4</f>
        <v>159</v>
      </c>
      <c r="M1" s="6">
        <f>Scoring!K4</f>
        <v>116</v>
      </c>
      <c r="N1" s="6">
        <f>Scoring!L4</f>
        <v>116</v>
      </c>
      <c r="O1" s="6">
        <f>Scoring!M4</f>
        <v>90</v>
      </c>
      <c r="P1" s="6">
        <f>Scoring!N4</f>
        <v>93</v>
      </c>
      <c r="Q1" s="6">
        <f>Scoring!O4</f>
        <v>84</v>
      </c>
      <c r="R1" s="6">
        <f>Scoring!P4</f>
        <v>84</v>
      </c>
      <c r="S1" s="6">
        <f>Scoring!Q4</f>
        <v>80</v>
      </c>
      <c r="T1" s="6">
        <f>Scoring!R4</f>
        <v>80</v>
      </c>
      <c r="U1" s="6">
        <f>Scoring!T4</f>
        <v>104</v>
      </c>
      <c r="V1" s="6">
        <f>Scoring!U4</f>
        <v>107</v>
      </c>
      <c r="W1" s="6">
        <f>Scoring!V4</f>
        <v>103</v>
      </c>
      <c r="X1" s="6">
        <f>Scoring!W4</f>
        <v>106</v>
      </c>
      <c r="Y1" s="6">
        <f>Scoring!X4</f>
        <v>117</v>
      </c>
      <c r="Z1" s="6">
        <f>Scoring!Y4</f>
        <v>126</v>
      </c>
      <c r="AA1" s="6">
        <f>Scoring!Z4</f>
        <v>131</v>
      </c>
      <c r="AB1" s="6">
        <f>Scoring!AA4</f>
        <v>131</v>
      </c>
    </row>
    <row r="2" spans="1:28" x14ac:dyDescent="0.2">
      <c r="A2" s="6" t="str">
        <f>Identifier!B2</f>
        <v>JA</v>
      </c>
      <c r="B2" s="6" t="str">
        <f>Identifier!C2</f>
        <v>C</v>
      </c>
      <c r="C2" s="6" t="str">
        <f>Identifier!D2</f>
        <v>T2</v>
      </c>
      <c r="D2" s="6" t="str">
        <f>Identifier!E2</f>
        <v>09</v>
      </c>
      <c r="E2" s="6">
        <f>Scoring!B5</f>
        <v>129</v>
      </c>
      <c r="F2" s="6">
        <f>Scoring!C5</f>
        <v>135</v>
      </c>
      <c r="G2" s="6">
        <f>Scoring!D5</f>
        <v>111</v>
      </c>
      <c r="H2" s="6">
        <f>Scoring!E5</f>
        <v>111</v>
      </c>
      <c r="I2" s="6">
        <f>Scoring!F5</f>
        <v>121</v>
      </c>
      <c r="J2" s="6">
        <f>Scoring!G5</f>
        <v>124</v>
      </c>
      <c r="K2" s="6">
        <f>Scoring!H5</f>
        <v>144</v>
      </c>
      <c r="L2" s="6">
        <f>Scoring!I5</f>
        <v>159</v>
      </c>
      <c r="M2" s="6">
        <f>Scoring!K5</f>
        <v>116</v>
      </c>
      <c r="N2" s="6">
        <f>Scoring!L5</f>
        <v>116</v>
      </c>
      <c r="O2" s="6">
        <f>Scoring!M5</f>
        <v>90</v>
      </c>
      <c r="P2" s="6">
        <f>Scoring!N5</f>
        <v>93</v>
      </c>
      <c r="Q2" s="6">
        <f>Scoring!O5</f>
        <v>84</v>
      </c>
      <c r="R2" s="6">
        <f>Scoring!P5</f>
        <v>84</v>
      </c>
      <c r="S2" s="6">
        <f>Scoring!Q5</f>
        <v>80</v>
      </c>
      <c r="T2" s="6">
        <f>Scoring!R5</f>
        <v>80</v>
      </c>
      <c r="U2" s="6">
        <f>Scoring!T5</f>
        <v>104</v>
      </c>
      <c r="V2" s="6">
        <f>Scoring!U5</f>
        <v>107</v>
      </c>
      <c r="W2" s="6">
        <f>Scoring!V5</f>
        <v>106</v>
      </c>
      <c r="X2" s="6">
        <f>Scoring!W5</f>
        <v>106</v>
      </c>
      <c r="Y2" s="6">
        <f>Scoring!X5</f>
        <v>117</v>
      </c>
      <c r="Z2" s="6">
        <f>Scoring!Y5</f>
        <v>126</v>
      </c>
      <c r="AA2" s="6">
        <f>Scoring!Z5</f>
        <v>131</v>
      </c>
      <c r="AB2" s="6">
        <f>Scoring!AA5</f>
        <v>131</v>
      </c>
    </row>
    <row r="3" spans="1:28" x14ac:dyDescent="0.2">
      <c r="A3" s="6" t="str">
        <f>Identifier!B3</f>
        <v>JA</v>
      </c>
      <c r="B3" s="6" t="str">
        <f>Identifier!C3</f>
        <v>C</v>
      </c>
      <c r="C3" s="6" t="str">
        <f>Identifier!D3</f>
        <v>T3</v>
      </c>
      <c r="D3" s="6" t="str">
        <f>Identifier!E3</f>
        <v>00</v>
      </c>
      <c r="E3" s="6">
        <f>Scoring!B6</f>
        <v>129</v>
      </c>
      <c r="F3" s="6">
        <f>Scoring!C6</f>
        <v>135</v>
      </c>
      <c r="G3" s="6">
        <f>Scoring!D6</f>
        <v>111</v>
      </c>
      <c r="H3" s="6">
        <f>Scoring!E6</f>
        <v>132</v>
      </c>
      <c r="I3" s="6">
        <f>Scoring!F6</f>
        <v>100</v>
      </c>
      <c r="J3" s="6">
        <f>Scoring!G6</f>
        <v>103</v>
      </c>
      <c r="K3" s="6">
        <f>Scoring!H6</f>
        <v>123</v>
      </c>
      <c r="L3" s="6">
        <f>Scoring!I6</f>
        <v>150</v>
      </c>
      <c r="M3" s="6">
        <f>Scoring!K6</f>
        <v>116</v>
      </c>
      <c r="N3" s="6">
        <f>Scoring!L6</f>
        <v>116</v>
      </c>
      <c r="O3" s="6">
        <f>Scoring!M6</f>
        <v>93</v>
      </c>
      <c r="P3" s="6">
        <f>Scoring!N6</f>
        <v>96</v>
      </c>
      <c r="Q3" s="6">
        <f>Scoring!O6</f>
        <v>78</v>
      </c>
      <c r="R3" s="6">
        <f>Scoring!P6</f>
        <v>84</v>
      </c>
      <c r="S3" s="6">
        <f>Scoring!Q6</f>
        <v>80</v>
      </c>
      <c r="T3" s="6">
        <f>Scoring!R6</f>
        <v>80</v>
      </c>
      <c r="U3" s="6">
        <f>Scoring!T6</f>
        <v>104</v>
      </c>
      <c r="V3" s="6">
        <f>Scoring!U6</f>
        <v>104</v>
      </c>
      <c r="W3" s="6">
        <f>Scoring!V6</f>
        <v>106</v>
      </c>
      <c r="X3" s="6">
        <f>Scoring!W6</f>
        <v>106</v>
      </c>
      <c r="Y3" s="6">
        <f>Scoring!X6</f>
        <v>114</v>
      </c>
      <c r="Z3" s="6">
        <f>Scoring!Y6</f>
        <v>114</v>
      </c>
      <c r="AA3" s="6">
        <f>Scoring!Z6</f>
        <v>131</v>
      </c>
      <c r="AB3" s="6">
        <f>Scoring!AA6</f>
        <v>134</v>
      </c>
    </row>
    <row r="4" spans="1:28" x14ac:dyDescent="0.2">
      <c r="A4" s="6" t="str">
        <f>Identifier!B4</f>
        <v>JA</v>
      </c>
      <c r="B4" s="6" t="str">
        <f>Identifier!C4</f>
        <v>C</v>
      </c>
      <c r="C4" s="6" t="str">
        <f>Identifier!D4</f>
        <v>T3</v>
      </c>
      <c r="D4" s="6" t="str">
        <f>Identifier!E4</f>
        <v>03</v>
      </c>
      <c r="E4" s="6">
        <f>Scoring!B7</f>
        <v>129</v>
      </c>
      <c r="F4" s="6">
        <f>Scoring!C7</f>
        <v>135</v>
      </c>
      <c r="G4" s="6">
        <f>Scoring!D7</f>
        <v>111</v>
      </c>
      <c r="H4" s="6">
        <f>Scoring!E7</f>
        <v>132</v>
      </c>
      <c r="I4" s="6">
        <f>Scoring!F7</f>
        <v>100</v>
      </c>
      <c r="J4" s="6">
        <f>Scoring!G7</f>
        <v>103</v>
      </c>
      <c r="K4" s="6">
        <f>Scoring!H7</f>
        <v>123</v>
      </c>
      <c r="L4" s="6">
        <f>Scoring!I7</f>
        <v>150</v>
      </c>
      <c r="M4" s="6">
        <f>Scoring!K7</f>
        <v>116</v>
      </c>
      <c r="N4" s="6">
        <f>Scoring!L7</f>
        <v>116</v>
      </c>
      <c r="O4" s="6">
        <f>Scoring!M7</f>
        <v>93</v>
      </c>
      <c r="P4" s="6">
        <f>Scoring!N7</f>
        <v>96</v>
      </c>
      <c r="Q4" s="6">
        <f>Scoring!O7</f>
        <v>78</v>
      </c>
      <c r="R4" s="6">
        <f>Scoring!P7</f>
        <v>84</v>
      </c>
      <c r="S4" s="6">
        <f>Scoring!Q7</f>
        <v>80</v>
      </c>
      <c r="T4" s="6">
        <f>Scoring!R7</f>
        <v>80</v>
      </c>
      <c r="U4" s="6">
        <f>Scoring!T7</f>
        <v>104</v>
      </c>
      <c r="V4" s="6">
        <f>Scoring!U7</f>
        <v>104</v>
      </c>
      <c r="W4" s="6">
        <f>Scoring!V7</f>
        <v>106</v>
      </c>
      <c r="X4" s="6">
        <f>Scoring!W7</f>
        <v>106</v>
      </c>
      <c r="Y4" s="6">
        <f>Scoring!X7</f>
        <v>114</v>
      </c>
      <c r="Z4" s="6">
        <f>Scoring!Y7</f>
        <v>114</v>
      </c>
      <c r="AA4" s="6">
        <f>Scoring!Z7</f>
        <v>131</v>
      </c>
      <c r="AB4" s="6">
        <f>Scoring!AA7</f>
        <v>134</v>
      </c>
    </row>
    <row r="5" spans="1:28" x14ac:dyDescent="0.2">
      <c r="A5" s="6" t="str">
        <f>Identifier!B5</f>
        <v>JA</v>
      </c>
      <c r="B5" s="6" t="str">
        <f>Identifier!C5</f>
        <v>C</v>
      </c>
      <c r="C5" s="6" t="str">
        <f>Identifier!D5</f>
        <v>T3</v>
      </c>
      <c r="D5" s="6" t="str">
        <f>Identifier!E5</f>
        <v>06</v>
      </c>
      <c r="E5" s="6">
        <f>Scoring!B8</f>
        <v>129</v>
      </c>
      <c r="F5" s="6">
        <f>Scoring!C8</f>
        <v>135</v>
      </c>
      <c r="G5" s="6">
        <f>Scoring!D8</f>
        <v>111</v>
      </c>
      <c r="H5" s="6">
        <f>Scoring!E8</f>
        <v>111</v>
      </c>
      <c r="I5" s="6">
        <f>Scoring!F8</f>
        <v>121</v>
      </c>
      <c r="J5" s="6">
        <f>Scoring!G8</f>
        <v>124</v>
      </c>
      <c r="K5" s="6">
        <f>Scoring!H8</f>
        <v>144</v>
      </c>
      <c r="L5" s="6">
        <f>Scoring!I8</f>
        <v>159</v>
      </c>
      <c r="M5" s="6">
        <f>Scoring!K8</f>
        <v>116</v>
      </c>
      <c r="N5" s="6">
        <f>Scoring!L8</f>
        <v>116</v>
      </c>
      <c r="O5" s="6">
        <f>Scoring!M8</f>
        <v>90</v>
      </c>
      <c r="P5" s="6">
        <f>Scoring!N8</f>
        <v>93</v>
      </c>
      <c r="Q5" s="6">
        <f>Scoring!O8</f>
        <v>84</v>
      </c>
      <c r="R5" s="6">
        <f>Scoring!P8</f>
        <v>84</v>
      </c>
      <c r="S5" s="6">
        <f>Scoring!Q8</f>
        <v>80</v>
      </c>
      <c r="T5" s="6">
        <f>Scoring!R8</f>
        <v>80</v>
      </c>
      <c r="U5" s="6">
        <f>Scoring!T8</f>
        <v>104</v>
      </c>
      <c r="V5" s="6">
        <f>Scoring!U8</f>
        <v>107</v>
      </c>
      <c r="W5" s="6">
        <f>Scoring!V8</f>
        <v>106</v>
      </c>
      <c r="X5" s="6">
        <f>Scoring!W8</f>
        <v>106</v>
      </c>
      <c r="Y5" s="6">
        <f>Scoring!X8</f>
        <v>117</v>
      </c>
      <c r="Z5" s="6">
        <f>Scoring!Y8</f>
        <v>126</v>
      </c>
      <c r="AA5" s="6">
        <f>Scoring!Z8</f>
        <v>131</v>
      </c>
      <c r="AB5" s="6">
        <f>Scoring!AA8</f>
        <v>131</v>
      </c>
    </row>
    <row r="6" spans="1:28" x14ac:dyDescent="0.2">
      <c r="A6" s="6" t="str">
        <f>Identifier!B6</f>
        <v>JA</v>
      </c>
      <c r="B6" s="6" t="str">
        <f>Identifier!C6</f>
        <v>C</v>
      </c>
      <c r="C6" s="6" t="str">
        <f>Identifier!D6</f>
        <v>T3</v>
      </c>
      <c r="D6" s="6" t="str">
        <f>Identifier!E6</f>
        <v>09</v>
      </c>
      <c r="E6" s="6">
        <f>Scoring!B9</f>
        <v>129</v>
      </c>
      <c r="F6" s="6">
        <f>Scoring!C9</f>
        <v>135</v>
      </c>
      <c r="G6" s="6">
        <f>Scoring!D9</f>
        <v>111</v>
      </c>
      <c r="H6" s="6">
        <f>Scoring!E9</f>
        <v>111</v>
      </c>
      <c r="I6" s="6">
        <f>Scoring!F9</f>
        <v>121</v>
      </c>
      <c r="J6" s="6">
        <f>Scoring!G9</f>
        <v>124</v>
      </c>
      <c r="K6" s="6">
        <f>Scoring!H9</f>
        <v>144</v>
      </c>
      <c r="L6" s="6">
        <f>Scoring!I9</f>
        <v>159</v>
      </c>
      <c r="M6" s="6">
        <f>Scoring!K9</f>
        <v>116</v>
      </c>
      <c r="N6" s="6">
        <f>Scoring!L9</f>
        <v>116</v>
      </c>
      <c r="O6" s="6">
        <f>Scoring!M9</f>
        <v>90</v>
      </c>
      <c r="P6" s="6">
        <f>Scoring!N9</f>
        <v>93</v>
      </c>
      <c r="Q6" s="6">
        <f>Scoring!O9</f>
        <v>84</v>
      </c>
      <c r="R6" s="6">
        <f>Scoring!P9</f>
        <v>84</v>
      </c>
      <c r="S6" s="6">
        <f>Scoring!Q9</f>
        <v>80</v>
      </c>
      <c r="T6" s="6">
        <f>Scoring!R9</f>
        <v>80</v>
      </c>
      <c r="U6" s="6">
        <f>Scoring!T9</f>
        <v>104</v>
      </c>
      <c r="V6" s="6">
        <f>Scoring!U9</f>
        <v>107</v>
      </c>
      <c r="W6" s="6">
        <f>Scoring!V9</f>
        <v>106</v>
      </c>
      <c r="X6" s="6">
        <f>Scoring!W9</f>
        <v>106</v>
      </c>
      <c r="Y6" s="6">
        <f>Scoring!X9</f>
        <v>117</v>
      </c>
      <c r="Z6" s="6">
        <f>Scoring!Y9</f>
        <v>126</v>
      </c>
      <c r="AA6" s="6">
        <f>Scoring!Z9</f>
        <v>131</v>
      </c>
      <c r="AB6" s="6">
        <f>Scoring!AA9</f>
        <v>131</v>
      </c>
    </row>
    <row r="7" spans="1:28" x14ac:dyDescent="0.2">
      <c r="A7" s="6" t="str">
        <f>Identifier!B7</f>
        <v>JA</v>
      </c>
      <c r="B7" s="6" t="str">
        <f>Identifier!C7</f>
        <v>C</v>
      </c>
      <c r="C7" s="6" t="str">
        <f>Identifier!D7</f>
        <v>T4</v>
      </c>
      <c r="D7" s="6" t="str">
        <f>Identifier!E7</f>
        <v>00</v>
      </c>
      <c r="E7" s="6">
        <f>Scoring!B10</f>
        <v>129</v>
      </c>
      <c r="F7" s="6">
        <f>Scoring!C10</f>
        <v>129</v>
      </c>
      <c r="G7" s="6">
        <f>Scoring!D10</f>
        <v>129</v>
      </c>
      <c r="H7" s="6">
        <f>Scoring!E10</f>
        <v>135</v>
      </c>
      <c r="I7" s="6">
        <f>Scoring!F10</f>
        <v>100</v>
      </c>
      <c r="J7" s="6">
        <f>Scoring!G10</f>
        <v>121</v>
      </c>
      <c r="K7" s="6">
        <f>Scoring!H10</f>
        <v>123</v>
      </c>
      <c r="L7" s="6">
        <f>Scoring!I10</f>
        <v>150</v>
      </c>
      <c r="M7" s="6">
        <f>Scoring!K10</f>
        <v>116</v>
      </c>
      <c r="N7" s="6">
        <f>Scoring!L10</f>
        <v>116</v>
      </c>
      <c r="O7" s="6">
        <f>Scoring!M10</f>
        <v>93</v>
      </c>
      <c r="P7" s="6">
        <f>Scoring!N10</f>
        <v>96</v>
      </c>
      <c r="Q7" s="6">
        <f>Scoring!O10</f>
        <v>84</v>
      </c>
      <c r="R7" s="6">
        <f>Scoring!P10</f>
        <v>84</v>
      </c>
      <c r="S7" s="6">
        <f>Scoring!Q10</f>
        <v>80</v>
      </c>
      <c r="T7" s="6">
        <f>Scoring!R10</f>
        <v>80</v>
      </c>
      <c r="U7" s="6">
        <f>Scoring!T10</f>
        <v>92</v>
      </c>
      <c r="V7" s="6">
        <f>Scoring!U10</f>
        <v>104</v>
      </c>
      <c r="W7" s="6">
        <f>Scoring!V10</f>
        <v>106</v>
      </c>
      <c r="X7" s="6">
        <f>Scoring!W10</f>
        <v>106</v>
      </c>
      <c r="Y7" s="6">
        <f>Scoring!X10</f>
        <v>114</v>
      </c>
      <c r="Z7" s="6">
        <f>Scoring!Y10</f>
        <v>126</v>
      </c>
      <c r="AA7" s="6">
        <f>Scoring!Z10</f>
        <v>131</v>
      </c>
      <c r="AB7" s="6">
        <f>Scoring!AA10</f>
        <v>131</v>
      </c>
    </row>
    <row r="8" spans="1:28" x14ac:dyDescent="0.2">
      <c r="A8" s="6" t="str">
        <f>Identifier!B8</f>
        <v>JA</v>
      </c>
      <c r="B8" s="6" t="str">
        <f>Identifier!C8</f>
        <v>C</v>
      </c>
      <c r="C8" s="6" t="str">
        <f>Identifier!D8</f>
        <v>T4</v>
      </c>
      <c r="D8" s="6" t="str">
        <f>Identifier!E8</f>
        <v>03</v>
      </c>
      <c r="E8" s="6">
        <f>Scoring!B11</f>
        <v>129</v>
      </c>
      <c r="F8" s="6">
        <f>Scoring!C11</f>
        <v>135</v>
      </c>
      <c r="G8" s="6">
        <f>Scoring!D11</f>
        <v>111</v>
      </c>
      <c r="H8" s="6">
        <f>Scoring!E11</f>
        <v>132</v>
      </c>
      <c r="I8" s="6">
        <f>Scoring!F11</f>
        <v>100</v>
      </c>
      <c r="J8" s="6">
        <f>Scoring!G11</f>
        <v>103</v>
      </c>
      <c r="K8" s="6">
        <f>Scoring!H11</f>
        <v>123</v>
      </c>
      <c r="L8" s="6">
        <f>Scoring!I11</f>
        <v>150</v>
      </c>
      <c r="M8" s="6">
        <f>Scoring!K11</f>
        <v>116</v>
      </c>
      <c r="N8" s="6">
        <f>Scoring!L11</f>
        <v>116</v>
      </c>
      <c r="O8" s="6">
        <f>Scoring!M11</f>
        <v>93</v>
      </c>
      <c r="P8" s="6">
        <f>Scoring!N11</f>
        <v>96</v>
      </c>
      <c r="Q8" s="6">
        <f>Scoring!O11</f>
        <v>78</v>
      </c>
      <c r="R8" s="6">
        <f>Scoring!P11</f>
        <v>84</v>
      </c>
      <c r="S8" s="6">
        <f>Scoring!Q11</f>
        <v>80</v>
      </c>
      <c r="T8" s="6">
        <f>Scoring!R11</f>
        <v>80</v>
      </c>
      <c r="U8" s="6">
        <f>Scoring!T11</f>
        <v>104</v>
      </c>
      <c r="V8" s="6">
        <f>Scoring!U11</f>
        <v>104</v>
      </c>
      <c r="W8" s="6">
        <f>Scoring!V11</f>
        <v>106</v>
      </c>
      <c r="X8" s="6">
        <f>Scoring!W11</f>
        <v>106</v>
      </c>
      <c r="Y8" s="6">
        <f>Scoring!X11</f>
        <v>114</v>
      </c>
      <c r="Z8" s="6">
        <f>Scoring!Y11</f>
        <v>114</v>
      </c>
      <c r="AA8" s="6">
        <f>Scoring!Z11</f>
        <v>131</v>
      </c>
      <c r="AB8" s="6">
        <f>Scoring!AA11</f>
        <v>134</v>
      </c>
    </row>
    <row r="9" spans="1:28" x14ac:dyDescent="0.2">
      <c r="A9" s="6" t="str">
        <f>Identifier!B10</f>
        <v>JA</v>
      </c>
      <c r="B9" s="6" t="str">
        <f>Identifier!C10</f>
        <v>D</v>
      </c>
      <c r="C9" s="6" t="str">
        <f>Identifier!D10</f>
        <v>T1</v>
      </c>
      <c r="D9" s="6" t="str">
        <f>Identifier!E10</f>
        <v>09</v>
      </c>
      <c r="E9" s="6">
        <f>Scoring!B13</f>
        <v>129</v>
      </c>
      <c r="F9" s="6">
        <f>Scoring!C13</f>
        <v>132</v>
      </c>
      <c r="G9" s="6">
        <f>Scoring!D13</f>
        <v>111</v>
      </c>
      <c r="H9" s="6">
        <f>Scoring!E13</f>
        <v>129</v>
      </c>
      <c r="I9" s="6">
        <f>Scoring!F13</f>
        <v>118</v>
      </c>
      <c r="J9" s="6">
        <f>Scoring!G13</f>
        <v>121</v>
      </c>
      <c r="K9" s="6">
        <f>Scoring!H13</f>
        <v>135</v>
      </c>
      <c r="L9" s="6">
        <f>Scoring!I13</f>
        <v>153</v>
      </c>
      <c r="M9" s="6">
        <f>Scoring!K13</f>
        <v>0</v>
      </c>
      <c r="N9" s="6">
        <f>Scoring!L13</f>
        <v>0</v>
      </c>
      <c r="O9" s="6">
        <f>Scoring!M13</f>
        <v>0</v>
      </c>
      <c r="P9" s="6">
        <f>Scoring!N13</f>
        <v>0</v>
      </c>
      <c r="Q9" s="6">
        <f>Scoring!O13</f>
        <v>0</v>
      </c>
      <c r="R9" s="6">
        <f>Scoring!P13</f>
        <v>0</v>
      </c>
      <c r="S9" s="6">
        <f>Scoring!Q13</f>
        <v>0</v>
      </c>
      <c r="T9" s="6">
        <f>Scoring!R13</f>
        <v>0</v>
      </c>
      <c r="U9" s="6">
        <f>Scoring!T13</f>
        <v>104</v>
      </c>
      <c r="V9" s="6">
        <f>Scoring!U13</f>
        <v>107</v>
      </c>
      <c r="W9" s="6">
        <f>Scoring!V13</f>
        <v>91</v>
      </c>
      <c r="X9" s="6">
        <f>Scoring!W13</f>
        <v>109</v>
      </c>
      <c r="Y9" s="6">
        <f>Scoring!X13</f>
        <v>117</v>
      </c>
      <c r="Z9" s="6">
        <f>Scoring!Y13</f>
        <v>117</v>
      </c>
      <c r="AA9" s="6">
        <f>Scoring!Z13</f>
        <v>131</v>
      </c>
      <c r="AB9" s="6">
        <f>Scoring!AA13</f>
        <v>131</v>
      </c>
    </row>
    <row r="10" spans="1:28" x14ac:dyDescent="0.2">
      <c r="A10" s="6" t="str">
        <f>Identifier!B11</f>
        <v>JA</v>
      </c>
      <c r="B10" s="6" t="str">
        <f>Identifier!C11</f>
        <v>D</v>
      </c>
      <c r="C10" s="6" t="str">
        <f>Identifier!D11</f>
        <v>T1</v>
      </c>
      <c r="D10" s="6" t="str">
        <f>Identifier!E11</f>
        <v>12</v>
      </c>
      <c r="E10" s="6">
        <f>Scoring!B14</f>
        <v>129</v>
      </c>
      <c r="F10" s="6">
        <f>Scoring!C14</f>
        <v>132</v>
      </c>
      <c r="G10" s="6">
        <f>Scoring!D14</f>
        <v>111</v>
      </c>
      <c r="H10" s="6">
        <f>Scoring!E14</f>
        <v>129</v>
      </c>
      <c r="I10" s="6">
        <f>Scoring!F14</f>
        <v>103</v>
      </c>
      <c r="J10" s="6">
        <f>Scoring!G14</f>
        <v>121</v>
      </c>
      <c r="K10" s="6">
        <f>Scoring!H14</f>
        <v>141</v>
      </c>
      <c r="L10" s="6">
        <f>Scoring!I14</f>
        <v>153</v>
      </c>
      <c r="M10" s="6">
        <f>Scoring!K14</f>
        <v>116</v>
      </c>
      <c r="N10" s="6">
        <f>Scoring!L14</f>
        <v>116</v>
      </c>
      <c r="O10" s="6">
        <f>Scoring!M14</f>
        <v>90</v>
      </c>
      <c r="P10" s="6">
        <f>Scoring!N14</f>
        <v>93</v>
      </c>
      <c r="Q10" s="6">
        <f>Scoring!O14</f>
        <v>84</v>
      </c>
      <c r="R10" s="6">
        <f>Scoring!P14</f>
        <v>87</v>
      </c>
      <c r="S10" s="6">
        <f>Scoring!Q14</f>
        <v>80</v>
      </c>
      <c r="T10" s="6">
        <f>Scoring!R14</f>
        <v>80</v>
      </c>
      <c r="U10" s="6">
        <f>Scoring!T14</f>
        <v>104</v>
      </c>
      <c r="V10" s="6">
        <f>Scoring!U14</f>
        <v>107</v>
      </c>
      <c r="W10" s="6">
        <f>Scoring!V14</f>
        <v>91</v>
      </c>
      <c r="X10" s="6">
        <f>Scoring!W14</f>
        <v>109</v>
      </c>
      <c r="Y10" s="6">
        <f>Scoring!X14</f>
        <v>117</v>
      </c>
      <c r="Z10" s="6">
        <f>Scoring!Y14</f>
        <v>117</v>
      </c>
      <c r="AA10" s="6">
        <f>Scoring!Z14</f>
        <v>131</v>
      </c>
      <c r="AB10" s="6">
        <f>Scoring!AA14</f>
        <v>131</v>
      </c>
    </row>
    <row r="11" spans="1:28" x14ac:dyDescent="0.2">
      <c r="A11" s="6" t="str">
        <f>Identifier!B12</f>
        <v>JA</v>
      </c>
      <c r="B11" s="6" t="str">
        <f>Identifier!C12</f>
        <v>E</v>
      </c>
      <c r="C11" s="6" t="str">
        <f>Identifier!D12</f>
        <v>T1</v>
      </c>
      <c r="D11" s="6" t="str">
        <f>Identifier!E12</f>
        <v>03</v>
      </c>
      <c r="E11" s="6">
        <f>Scoring!B15</f>
        <v>129</v>
      </c>
      <c r="F11" s="6">
        <f>Scoring!C15</f>
        <v>129</v>
      </c>
      <c r="G11" s="6">
        <f>Scoring!D15</f>
        <v>129</v>
      </c>
      <c r="H11" s="6">
        <f>Scoring!E15</f>
        <v>132</v>
      </c>
      <c r="I11" s="6">
        <f>Scoring!F15</f>
        <v>106</v>
      </c>
      <c r="J11" s="6">
        <f>Scoring!G15</f>
        <v>106</v>
      </c>
      <c r="K11" s="6">
        <f>Scoring!H15</f>
        <v>93</v>
      </c>
      <c r="L11" s="6">
        <f>Scoring!I15</f>
        <v>153</v>
      </c>
      <c r="M11" s="6">
        <f>Scoring!K15</f>
        <v>116</v>
      </c>
      <c r="N11" s="6">
        <f>Scoring!L15</f>
        <v>116</v>
      </c>
      <c r="O11" s="6">
        <f>Scoring!M15</f>
        <v>93</v>
      </c>
      <c r="P11" s="6">
        <f>Scoring!N15</f>
        <v>96</v>
      </c>
      <c r="Q11" s="6">
        <f>Scoring!O15</f>
        <v>84</v>
      </c>
      <c r="R11" s="6">
        <f>Scoring!P15</f>
        <v>87</v>
      </c>
      <c r="S11" s="6">
        <f>Scoring!Q15</f>
        <v>80</v>
      </c>
      <c r="T11" s="6">
        <f>Scoring!R15</f>
        <v>80</v>
      </c>
      <c r="U11" s="6">
        <f>Scoring!T15</f>
        <v>104</v>
      </c>
      <c r="V11" s="6">
        <f>Scoring!U15</f>
        <v>104</v>
      </c>
      <c r="W11" s="6">
        <f>Scoring!V15</f>
        <v>106</v>
      </c>
      <c r="X11" s="6">
        <f>Scoring!W15</f>
        <v>106</v>
      </c>
      <c r="Y11" s="6">
        <f>Scoring!X15</f>
        <v>117</v>
      </c>
      <c r="Z11" s="6">
        <f>Scoring!Y15</f>
        <v>120</v>
      </c>
      <c r="AA11" s="6">
        <f>Scoring!Z15</f>
        <v>131</v>
      </c>
      <c r="AB11" s="6">
        <f>Scoring!AA15</f>
        <v>140</v>
      </c>
    </row>
    <row r="12" spans="1:28" x14ac:dyDescent="0.2">
      <c r="A12" s="6" t="str">
        <f>Identifier!B13</f>
        <v>JA</v>
      </c>
      <c r="B12" s="6" t="str">
        <f>Identifier!C13</f>
        <v>E</v>
      </c>
      <c r="C12" s="6" t="str">
        <f>Identifier!D13</f>
        <v>T1</v>
      </c>
      <c r="D12" s="6" t="str">
        <f>Identifier!E13</f>
        <v>06</v>
      </c>
      <c r="E12" s="6">
        <f>Scoring!B16</f>
        <v>129</v>
      </c>
      <c r="F12" s="6">
        <f>Scoring!C16</f>
        <v>129</v>
      </c>
      <c r="G12" s="6">
        <f>Scoring!D16</f>
        <v>129</v>
      </c>
      <c r="H12" s="6">
        <f>Scoring!E16</f>
        <v>132</v>
      </c>
      <c r="I12" s="6">
        <f>Scoring!F16</f>
        <v>106</v>
      </c>
      <c r="J12" s="6">
        <f>Scoring!G16</f>
        <v>106</v>
      </c>
      <c r="K12" s="6">
        <f>Scoring!H16</f>
        <v>93</v>
      </c>
      <c r="L12" s="6">
        <f>Scoring!I16</f>
        <v>153</v>
      </c>
      <c r="M12" s="6">
        <f>Scoring!K16</f>
        <v>116</v>
      </c>
      <c r="N12" s="6">
        <f>Scoring!L16</f>
        <v>116</v>
      </c>
      <c r="O12" s="6">
        <f>Scoring!M16</f>
        <v>93</v>
      </c>
      <c r="P12" s="6">
        <f>Scoring!N16</f>
        <v>96</v>
      </c>
      <c r="Q12" s="6">
        <f>Scoring!O16</f>
        <v>84</v>
      </c>
      <c r="R12" s="6">
        <f>Scoring!P16</f>
        <v>87</v>
      </c>
      <c r="S12" s="6">
        <f>Scoring!Q16</f>
        <v>80</v>
      </c>
      <c r="T12" s="6">
        <f>Scoring!R16</f>
        <v>80</v>
      </c>
      <c r="U12" s="6">
        <f>Scoring!T16</f>
        <v>104</v>
      </c>
      <c r="V12" s="6">
        <f>Scoring!U16</f>
        <v>104</v>
      </c>
      <c r="W12" s="6">
        <f>Scoring!V16</f>
        <v>106</v>
      </c>
      <c r="X12" s="6">
        <f>Scoring!W16</f>
        <v>106</v>
      </c>
      <c r="Y12" s="6">
        <f>Scoring!X16</f>
        <v>117</v>
      </c>
      <c r="Z12" s="6">
        <f>Scoring!Y16</f>
        <v>120</v>
      </c>
      <c r="AA12" s="6">
        <f>Scoring!Z16</f>
        <v>131</v>
      </c>
      <c r="AB12" s="6">
        <f>Scoring!AA16</f>
        <v>140</v>
      </c>
    </row>
    <row r="13" spans="1:28" x14ac:dyDescent="0.2">
      <c r="A13" s="6" t="str">
        <f>Identifier!B14</f>
        <v>JA</v>
      </c>
      <c r="B13" s="6" t="str">
        <f>Identifier!C14</f>
        <v>E</v>
      </c>
      <c r="C13" s="6" t="str">
        <f>Identifier!D14</f>
        <v>T2</v>
      </c>
      <c r="D13" s="6" t="str">
        <f>Identifier!E14</f>
        <v>00</v>
      </c>
      <c r="E13" s="6">
        <f>Scoring!B17</f>
        <v>129</v>
      </c>
      <c r="F13" s="6">
        <f>Scoring!C17</f>
        <v>129</v>
      </c>
      <c r="G13" s="6">
        <f>Scoring!D17</f>
        <v>135</v>
      </c>
      <c r="H13" s="6">
        <f>Scoring!E17</f>
        <v>135</v>
      </c>
      <c r="I13" s="6">
        <f>Scoring!F17</f>
        <v>103</v>
      </c>
      <c r="J13" s="6">
        <f>Scoring!G17</f>
        <v>115</v>
      </c>
      <c r="K13" s="6">
        <f>Scoring!H17</f>
        <v>114</v>
      </c>
      <c r="L13" s="6">
        <f>Scoring!I17</f>
        <v>132</v>
      </c>
      <c r="M13" s="6">
        <f>Scoring!K17</f>
        <v>116</v>
      </c>
      <c r="N13" s="6">
        <f>Scoring!L17</f>
        <v>116</v>
      </c>
      <c r="O13" s="6">
        <f>Scoring!M17</f>
        <v>87</v>
      </c>
      <c r="P13" s="6">
        <f>Scoring!N17</f>
        <v>90</v>
      </c>
      <c r="Q13" s="6">
        <f>Scoring!O17</f>
        <v>84</v>
      </c>
      <c r="R13" s="6">
        <f>Scoring!P17</f>
        <v>90</v>
      </c>
      <c r="S13" s="6">
        <f>Scoring!Q17</f>
        <v>80</v>
      </c>
      <c r="T13" s="6">
        <f>Scoring!R17</f>
        <v>80</v>
      </c>
      <c r="U13" s="6">
        <f>Scoring!T17</f>
        <v>104</v>
      </c>
      <c r="V13" s="6">
        <f>Scoring!U17</f>
        <v>104</v>
      </c>
      <c r="W13" s="6">
        <f>Scoring!V17</f>
        <v>103</v>
      </c>
      <c r="X13" s="6">
        <f>Scoring!W17</f>
        <v>109</v>
      </c>
      <c r="Y13" s="6">
        <f>Scoring!X17</f>
        <v>117</v>
      </c>
      <c r="Z13" s="6">
        <f>Scoring!Y17</f>
        <v>117</v>
      </c>
      <c r="AA13" s="6">
        <f>Scoring!Z17</f>
        <v>134</v>
      </c>
      <c r="AB13" s="6">
        <f>Scoring!AA17</f>
        <v>134</v>
      </c>
    </row>
    <row r="14" spans="1:28" x14ac:dyDescent="0.2">
      <c r="A14" s="6" t="str">
        <f>Identifier!B15</f>
        <v>JA</v>
      </c>
      <c r="B14" s="6" t="str">
        <f>Identifier!C15</f>
        <v>E</v>
      </c>
      <c r="C14" s="6" t="str">
        <f>Identifier!D15</f>
        <v>T2</v>
      </c>
      <c r="D14" s="6" t="str">
        <f>Identifier!E15</f>
        <v>03</v>
      </c>
      <c r="E14" s="6">
        <f>Scoring!B18</f>
        <v>129</v>
      </c>
      <c r="F14" s="6">
        <f>Scoring!C18</f>
        <v>129</v>
      </c>
      <c r="G14" s="6">
        <f>Scoring!D18</f>
        <v>129</v>
      </c>
      <c r="H14" s="6">
        <f>Scoring!E18</f>
        <v>132</v>
      </c>
      <c r="I14" s="6">
        <f>Scoring!F18</f>
        <v>106</v>
      </c>
      <c r="J14" s="6">
        <f>Scoring!G18</f>
        <v>106</v>
      </c>
      <c r="K14" s="6">
        <f>Scoring!H18</f>
        <v>93</v>
      </c>
      <c r="L14" s="6">
        <f>Scoring!I18</f>
        <v>153</v>
      </c>
      <c r="M14" s="6">
        <f>Scoring!K18</f>
        <v>116</v>
      </c>
      <c r="N14" s="6">
        <f>Scoring!L18</f>
        <v>116</v>
      </c>
      <c r="O14" s="6">
        <f>Scoring!M18</f>
        <v>93</v>
      </c>
      <c r="P14" s="6">
        <f>Scoring!N18</f>
        <v>96</v>
      </c>
      <c r="Q14" s="6">
        <f>Scoring!O18</f>
        <v>84</v>
      </c>
      <c r="R14" s="6">
        <f>Scoring!P18</f>
        <v>87</v>
      </c>
      <c r="S14" s="6">
        <f>Scoring!Q18</f>
        <v>80</v>
      </c>
      <c r="T14" s="6">
        <f>Scoring!R18</f>
        <v>80</v>
      </c>
      <c r="U14" s="6">
        <f>Scoring!T18</f>
        <v>104</v>
      </c>
      <c r="V14" s="6">
        <f>Scoring!U18</f>
        <v>104</v>
      </c>
      <c r="W14" s="6">
        <f>Scoring!V18</f>
        <v>106</v>
      </c>
      <c r="X14" s="6">
        <f>Scoring!W18</f>
        <v>106</v>
      </c>
      <c r="Y14" s="6">
        <f>Scoring!X18</f>
        <v>117</v>
      </c>
      <c r="Z14" s="6">
        <f>Scoring!Y18</f>
        <v>120</v>
      </c>
      <c r="AA14" s="6">
        <f>Scoring!Z18</f>
        <v>131</v>
      </c>
      <c r="AB14" s="6">
        <f>Scoring!AA18</f>
        <v>140</v>
      </c>
    </row>
    <row r="15" spans="1:28" x14ac:dyDescent="0.2">
      <c r="A15" s="6" t="str">
        <f>Identifier!B16</f>
        <v>JA</v>
      </c>
      <c r="B15" s="6" t="str">
        <f>Identifier!C16</f>
        <v>E</v>
      </c>
      <c r="C15" s="6" t="str">
        <f>Identifier!D16</f>
        <v>T2</v>
      </c>
      <c r="D15" s="6" t="str">
        <f>Identifier!E16</f>
        <v>06</v>
      </c>
      <c r="E15" s="6">
        <f>Scoring!B19</f>
        <v>129</v>
      </c>
      <c r="F15" s="6">
        <f>Scoring!C19</f>
        <v>129</v>
      </c>
      <c r="G15" s="6">
        <f>Scoring!D19</f>
        <v>129</v>
      </c>
      <c r="H15" s="6">
        <f>Scoring!E19</f>
        <v>132</v>
      </c>
      <c r="I15" s="6">
        <f>Scoring!F19</f>
        <v>106</v>
      </c>
      <c r="J15" s="6">
        <f>Scoring!G19</f>
        <v>106</v>
      </c>
      <c r="K15" s="6">
        <f>Scoring!H19</f>
        <v>93</v>
      </c>
      <c r="L15" s="6">
        <f>Scoring!I19</f>
        <v>153</v>
      </c>
      <c r="M15" s="6">
        <f>Scoring!K19</f>
        <v>116</v>
      </c>
      <c r="N15" s="6">
        <f>Scoring!L19</f>
        <v>116</v>
      </c>
      <c r="O15" s="6">
        <f>Scoring!M19</f>
        <v>93</v>
      </c>
      <c r="P15" s="6">
        <f>Scoring!N19</f>
        <v>96</v>
      </c>
      <c r="Q15" s="6">
        <f>Scoring!O19</f>
        <v>84</v>
      </c>
      <c r="R15" s="6">
        <f>Scoring!P19</f>
        <v>87</v>
      </c>
      <c r="S15" s="6">
        <f>Scoring!Q19</f>
        <v>80</v>
      </c>
      <c r="T15" s="6">
        <f>Scoring!R19</f>
        <v>80</v>
      </c>
      <c r="U15" s="6">
        <f>Scoring!T19</f>
        <v>104</v>
      </c>
      <c r="V15" s="6">
        <f>Scoring!U19</f>
        <v>104</v>
      </c>
      <c r="W15" s="6">
        <f>Scoring!V19</f>
        <v>106</v>
      </c>
      <c r="X15" s="6">
        <f>Scoring!W19</f>
        <v>106</v>
      </c>
      <c r="Y15" s="6">
        <f>Scoring!X19</f>
        <v>117</v>
      </c>
      <c r="Z15" s="6">
        <f>Scoring!Y19</f>
        <v>117</v>
      </c>
      <c r="AA15" s="6">
        <f>Scoring!Z19</f>
        <v>0</v>
      </c>
      <c r="AB15" s="6">
        <f>Scoring!AA19</f>
        <v>0</v>
      </c>
    </row>
    <row r="16" spans="1:28" x14ac:dyDescent="0.2">
      <c r="A16" s="6" t="str">
        <f>Identifier!B17</f>
        <v>JA</v>
      </c>
      <c r="B16" s="6" t="str">
        <f>Identifier!C17</f>
        <v>E</v>
      </c>
      <c r="C16" s="6" t="str">
        <f>Identifier!D17</f>
        <v>T2</v>
      </c>
      <c r="D16" s="6" t="str">
        <f>Identifier!E17</f>
        <v>09</v>
      </c>
      <c r="E16" s="6">
        <f>Scoring!B20</f>
        <v>126</v>
      </c>
      <c r="F16" s="6">
        <f>Scoring!C20</f>
        <v>129</v>
      </c>
      <c r="G16" s="6">
        <f>Scoring!D20</f>
        <v>117</v>
      </c>
      <c r="H16" s="6">
        <f>Scoring!E20</f>
        <v>126</v>
      </c>
      <c r="I16" s="6">
        <f>Scoring!F20</f>
        <v>103</v>
      </c>
      <c r="J16" s="6">
        <f>Scoring!G20</f>
        <v>130</v>
      </c>
      <c r="K16" s="6">
        <f>Scoring!H20</f>
        <v>114</v>
      </c>
      <c r="L16" s="6">
        <f>Scoring!I20</f>
        <v>150</v>
      </c>
      <c r="M16" s="6">
        <f>Scoring!K20</f>
        <v>116</v>
      </c>
      <c r="N16" s="6">
        <f>Scoring!L20</f>
        <v>116</v>
      </c>
      <c r="O16" s="6">
        <f>Scoring!M20</f>
        <v>90</v>
      </c>
      <c r="P16" s="6">
        <f>Scoring!N20</f>
        <v>93</v>
      </c>
      <c r="Q16" s="6">
        <f>Scoring!O20</f>
        <v>84</v>
      </c>
      <c r="R16" s="6">
        <f>Scoring!P20</f>
        <v>84</v>
      </c>
      <c r="S16" s="6">
        <f>Scoring!Q20</f>
        <v>80</v>
      </c>
      <c r="T16" s="6">
        <f>Scoring!R20</f>
        <v>83</v>
      </c>
      <c r="U16" s="6">
        <f>Scoring!T20</f>
        <v>104</v>
      </c>
      <c r="V16" s="6">
        <f>Scoring!U20</f>
        <v>107</v>
      </c>
      <c r="W16" s="6">
        <f>Scoring!V20</f>
        <v>106</v>
      </c>
      <c r="X16" s="6">
        <f>Scoring!W20</f>
        <v>106</v>
      </c>
      <c r="Y16" s="6">
        <f>Scoring!X20</f>
        <v>117</v>
      </c>
      <c r="Z16" s="6">
        <f>Scoring!Y20</f>
        <v>120</v>
      </c>
      <c r="AA16" s="6">
        <f>Scoring!Z20</f>
        <v>131</v>
      </c>
      <c r="AB16" s="6">
        <f>Scoring!AA20</f>
        <v>134</v>
      </c>
    </row>
    <row r="17" spans="1:28" x14ac:dyDescent="0.2">
      <c r="A17" s="6" t="str">
        <f>Identifier!B19</f>
        <v>JA</v>
      </c>
      <c r="B17" s="6" t="str">
        <f>Identifier!C19</f>
        <v>E</v>
      </c>
      <c r="C17" s="6" t="str">
        <f>Identifier!D19</f>
        <v>T3</v>
      </c>
      <c r="D17" s="6" t="str">
        <f>Identifier!E19</f>
        <v>00</v>
      </c>
      <c r="E17" s="6">
        <f>Scoring!B22</f>
        <v>129</v>
      </c>
      <c r="F17" s="6">
        <f>Scoring!C22</f>
        <v>138</v>
      </c>
      <c r="G17" s="6">
        <f>Scoring!D22</f>
        <v>126</v>
      </c>
      <c r="H17" s="6">
        <f>Scoring!E22</f>
        <v>129</v>
      </c>
      <c r="I17" s="6">
        <f>Scoring!F22</f>
        <v>103</v>
      </c>
      <c r="J17" s="6">
        <f>Scoring!G22</f>
        <v>139</v>
      </c>
      <c r="K17" s="6">
        <f>Scoring!H22</f>
        <v>120</v>
      </c>
      <c r="L17" s="6">
        <f>Scoring!I22</f>
        <v>150</v>
      </c>
      <c r="M17" s="6">
        <f>Scoring!K22</f>
        <v>0</v>
      </c>
      <c r="N17" s="6">
        <f>Scoring!L22</f>
        <v>0</v>
      </c>
      <c r="O17" s="6">
        <f>Scoring!M22</f>
        <v>0</v>
      </c>
      <c r="P17" s="6">
        <f>Scoring!N22</f>
        <v>0</v>
      </c>
      <c r="Q17" s="6">
        <f>Scoring!O22</f>
        <v>0</v>
      </c>
      <c r="R17" s="6">
        <f>Scoring!P22</f>
        <v>0</v>
      </c>
      <c r="S17" s="6">
        <f>Scoring!Q22</f>
        <v>0</v>
      </c>
      <c r="T17" s="6">
        <f>Scoring!R22</f>
        <v>0</v>
      </c>
      <c r="U17" s="6">
        <f>Scoring!T22</f>
        <v>95</v>
      </c>
      <c r="V17" s="6">
        <f>Scoring!U22</f>
        <v>104</v>
      </c>
      <c r="W17" s="6">
        <f>Scoring!V22</f>
        <v>103</v>
      </c>
      <c r="X17" s="6">
        <f>Scoring!W22</f>
        <v>106</v>
      </c>
      <c r="Y17" s="6">
        <f>Scoring!X22</f>
        <v>120</v>
      </c>
      <c r="Z17" s="6">
        <f>Scoring!Y22</f>
        <v>120</v>
      </c>
      <c r="AA17" s="6">
        <f>Scoring!Z22</f>
        <v>131</v>
      </c>
      <c r="AB17" s="6">
        <f>Scoring!AA22</f>
        <v>140</v>
      </c>
    </row>
    <row r="18" spans="1:28" x14ac:dyDescent="0.2">
      <c r="A18" s="6" t="str">
        <f>Identifier!B20</f>
        <v>JA</v>
      </c>
      <c r="B18" s="6" t="str">
        <f>Identifier!C20</f>
        <v>E</v>
      </c>
      <c r="C18" s="6" t="str">
        <f>Identifier!D20</f>
        <v>T3</v>
      </c>
      <c r="D18" s="6" t="str">
        <f>Identifier!E20</f>
        <v>03</v>
      </c>
      <c r="E18" s="6">
        <f>Scoring!B23</f>
        <v>126</v>
      </c>
      <c r="F18" s="6">
        <f>Scoring!C23</f>
        <v>129</v>
      </c>
      <c r="G18" s="6">
        <f>Scoring!D23</f>
        <v>123</v>
      </c>
      <c r="H18" s="6">
        <f>Scoring!E23</f>
        <v>132</v>
      </c>
      <c r="I18" s="6">
        <f>Scoring!F23</f>
        <v>100</v>
      </c>
      <c r="J18" s="6">
        <f>Scoring!G23</f>
        <v>112</v>
      </c>
      <c r="K18" s="6">
        <f>Scoring!H23</f>
        <v>138</v>
      </c>
      <c r="L18" s="6">
        <f>Scoring!I23</f>
        <v>156</v>
      </c>
      <c r="M18" s="6">
        <f>Scoring!K23</f>
        <v>116</v>
      </c>
      <c r="N18" s="6">
        <f>Scoring!L23</f>
        <v>116</v>
      </c>
      <c r="O18" s="6">
        <f>Scoring!M23</f>
        <v>90</v>
      </c>
      <c r="P18" s="6">
        <f>Scoring!N23</f>
        <v>93</v>
      </c>
      <c r="Q18" s="6">
        <f>Scoring!O23</f>
        <v>84</v>
      </c>
      <c r="R18" s="6">
        <f>Scoring!P23</f>
        <v>84</v>
      </c>
      <c r="S18" s="6">
        <f>Scoring!Q23</f>
        <v>80</v>
      </c>
      <c r="T18" s="6">
        <f>Scoring!R23</f>
        <v>80</v>
      </c>
      <c r="U18" s="6">
        <f>Scoring!T23</f>
        <v>104</v>
      </c>
      <c r="V18" s="6">
        <f>Scoring!U23</f>
        <v>104</v>
      </c>
      <c r="W18" s="6">
        <f>Scoring!V23</f>
        <v>91</v>
      </c>
      <c r="X18" s="6">
        <f>Scoring!W23</f>
        <v>109</v>
      </c>
      <c r="Y18" s="6">
        <f>Scoring!X23</f>
        <v>120</v>
      </c>
      <c r="Z18" s="6">
        <f>Scoring!Y23</f>
        <v>120</v>
      </c>
      <c r="AA18" s="6">
        <f>Scoring!Z23</f>
        <v>131</v>
      </c>
      <c r="AB18" s="6">
        <f>Scoring!AA23</f>
        <v>137</v>
      </c>
    </row>
    <row r="19" spans="1:28" x14ac:dyDescent="0.2">
      <c r="A19" s="6" t="str">
        <f>Identifier!B21</f>
        <v>JA</v>
      </c>
      <c r="B19" s="6" t="str">
        <f>Identifier!C21</f>
        <v>E</v>
      </c>
      <c r="C19" s="6" t="str">
        <f>Identifier!D21</f>
        <v>T3</v>
      </c>
      <c r="D19" s="6" t="str">
        <f>Identifier!E21</f>
        <v>06</v>
      </c>
      <c r="E19" s="6">
        <f>Scoring!B24</f>
        <v>126</v>
      </c>
      <c r="F19" s="6">
        <f>Scoring!C24</f>
        <v>129</v>
      </c>
      <c r="G19" s="6">
        <f>Scoring!D24</f>
        <v>123</v>
      </c>
      <c r="H19" s="6">
        <f>Scoring!E24</f>
        <v>135</v>
      </c>
      <c r="I19" s="6">
        <f>Scoring!F24</f>
        <v>100</v>
      </c>
      <c r="J19" s="6">
        <f>Scoring!G24</f>
        <v>115</v>
      </c>
      <c r="K19" s="6">
        <f>Scoring!H24</f>
        <v>114</v>
      </c>
      <c r="L19" s="6">
        <f>Scoring!I24</f>
        <v>132</v>
      </c>
      <c r="M19" s="6">
        <f>Scoring!K24</f>
        <v>116</v>
      </c>
      <c r="N19" s="6">
        <f>Scoring!L24</f>
        <v>116</v>
      </c>
      <c r="O19" s="6">
        <f>Scoring!M24</f>
        <v>87</v>
      </c>
      <c r="P19" s="6">
        <f>Scoring!N24</f>
        <v>90</v>
      </c>
      <c r="Q19" s="6">
        <f>Scoring!O24</f>
        <v>84</v>
      </c>
      <c r="R19" s="6">
        <f>Scoring!P24</f>
        <v>90</v>
      </c>
      <c r="S19" s="6">
        <f>Scoring!Q24</f>
        <v>80</v>
      </c>
      <c r="T19" s="6">
        <f>Scoring!R24</f>
        <v>80</v>
      </c>
      <c r="U19" s="6">
        <f>Scoring!T24</f>
        <v>92</v>
      </c>
      <c r="V19" s="6">
        <f>Scoring!U24</f>
        <v>104</v>
      </c>
      <c r="W19" s="6">
        <f>Scoring!V24</f>
        <v>103</v>
      </c>
      <c r="X19" s="6">
        <f>Scoring!W24</f>
        <v>112</v>
      </c>
      <c r="Y19" s="6">
        <f>Scoring!X24</f>
        <v>117</v>
      </c>
      <c r="Z19" s="6">
        <f>Scoring!Y24</f>
        <v>120</v>
      </c>
      <c r="AA19" s="6">
        <f>Scoring!Z24</f>
        <v>131</v>
      </c>
      <c r="AB19" s="6">
        <f>Scoring!AA24</f>
        <v>131</v>
      </c>
    </row>
    <row r="20" spans="1:28" x14ac:dyDescent="0.2">
      <c r="A20" s="6" t="str">
        <f>Identifier!B22</f>
        <v>JA</v>
      </c>
      <c r="B20" s="6" t="str">
        <f>Identifier!C22</f>
        <v>E</v>
      </c>
      <c r="C20" s="6" t="str">
        <f>Identifier!D22</f>
        <v>T3</v>
      </c>
      <c r="D20" s="6" t="str">
        <f>Identifier!E22</f>
        <v>09</v>
      </c>
      <c r="E20" s="6">
        <f>Scoring!B25</f>
        <v>126</v>
      </c>
      <c r="F20" s="6">
        <f>Scoring!C25</f>
        <v>129</v>
      </c>
      <c r="G20" s="6">
        <f>Scoring!D25</f>
        <v>111</v>
      </c>
      <c r="H20" s="6">
        <f>Scoring!E25</f>
        <v>111</v>
      </c>
      <c r="I20" s="6">
        <f>Scoring!F25</f>
        <v>100</v>
      </c>
      <c r="J20" s="6">
        <f>Scoring!G25</f>
        <v>115</v>
      </c>
      <c r="K20" s="6">
        <f>Scoring!H25</f>
        <v>120</v>
      </c>
      <c r="L20" s="6">
        <f>Scoring!I25</f>
        <v>126</v>
      </c>
      <c r="M20" s="6">
        <f>Scoring!K25</f>
        <v>116</v>
      </c>
      <c r="N20" s="6">
        <f>Scoring!L25</f>
        <v>116</v>
      </c>
      <c r="O20" s="6">
        <f>Scoring!M25</f>
        <v>90</v>
      </c>
      <c r="P20" s="6">
        <f>Scoring!N25</f>
        <v>90</v>
      </c>
      <c r="Q20" s="6">
        <f>Scoring!O25</f>
        <v>84</v>
      </c>
      <c r="R20" s="6">
        <f>Scoring!P25</f>
        <v>90</v>
      </c>
      <c r="S20" s="6">
        <f>Scoring!Q25</f>
        <v>80</v>
      </c>
      <c r="T20" s="6">
        <f>Scoring!R25</f>
        <v>80</v>
      </c>
      <c r="U20" s="6">
        <f>Scoring!T25</f>
        <v>104</v>
      </c>
      <c r="V20" s="6">
        <f>Scoring!U25</f>
        <v>104</v>
      </c>
      <c r="W20" s="6">
        <f>Scoring!V25</f>
        <v>109</v>
      </c>
      <c r="X20" s="6">
        <f>Scoring!W25</f>
        <v>109</v>
      </c>
      <c r="Y20" s="6">
        <f>Scoring!X25</f>
        <v>111</v>
      </c>
      <c r="Z20" s="6">
        <f>Scoring!Y25</f>
        <v>120</v>
      </c>
      <c r="AA20" s="6">
        <f>Scoring!Z25</f>
        <v>131</v>
      </c>
      <c r="AB20" s="6">
        <f>Scoring!AA25</f>
        <v>134</v>
      </c>
    </row>
    <row r="21" spans="1:28" x14ac:dyDescent="0.2">
      <c r="A21" s="6" t="str">
        <f>Identifier!B23</f>
        <v>JA</v>
      </c>
      <c r="B21" s="6" t="str">
        <f>Identifier!C23</f>
        <v>E</v>
      </c>
      <c r="C21" s="6" t="str">
        <f>Identifier!D23</f>
        <v>T4</v>
      </c>
      <c r="D21" s="6" t="str">
        <f>Identifier!E23</f>
        <v>00</v>
      </c>
      <c r="E21" s="6">
        <f>Scoring!B26</f>
        <v>129</v>
      </c>
      <c r="F21" s="6">
        <f>Scoring!C26</f>
        <v>135</v>
      </c>
      <c r="G21" s="6">
        <f>Scoring!D26</f>
        <v>123</v>
      </c>
      <c r="H21" s="6">
        <f>Scoring!E26</f>
        <v>135</v>
      </c>
      <c r="I21" s="6">
        <f>Scoring!F26</f>
        <v>112</v>
      </c>
      <c r="J21" s="6">
        <f>Scoring!G26</f>
        <v>115</v>
      </c>
      <c r="K21" s="6">
        <f>Scoring!H26</f>
        <v>138</v>
      </c>
      <c r="L21" s="6">
        <f>Scoring!I26</f>
        <v>159</v>
      </c>
      <c r="M21" s="6">
        <f>Scoring!K26</f>
        <v>116</v>
      </c>
      <c r="N21" s="6">
        <f>Scoring!L26</f>
        <v>116</v>
      </c>
      <c r="O21" s="6">
        <f>Scoring!M26</f>
        <v>90</v>
      </c>
      <c r="P21" s="6">
        <f>Scoring!N26</f>
        <v>96</v>
      </c>
      <c r="Q21" s="6">
        <f>Scoring!O26</f>
        <v>84</v>
      </c>
      <c r="R21" s="6">
        <f>Scoring!P26</f>
        <v>84</v>
      </c>
      <c r="S21" s="6">
        <f>Scoring!Q26</f>
        <v>80</v>
      </c>
      <c r="T21" s="6">
        <f>Scoring!R26</f>
        <v>80</v>
      </c>
      <c r="U21" s="6">
        <f>Scoring!T26</f>
        <v>104</v>
      </c>
      <c r="V21" s="6">
        <f>Scoring!U26</f>
        <v>107</v>
      </c>
      <c r="W21" s="6">
        <f>Scoring!V26</f>
        <v>106</v>
      </c>
      <c r="X21" s="6">
        <f>Scoring!W26</f>
        <v>109</v>
      </c>
      <c r="Y21" s="6">
        <f>Scoring!X26</f>
        <v>117</v>
      </c>
      <c r="Z21" s="6">
        <f>Scoring!Y26</f>
        <v>117</v>
      </c>
      <c r="AA21" s="6">
        <f>Scoring!Z26</f>
        <v>131</v>
      </c>
      <c r="AB21" s="6">
        <f>Scoring!AA26</f>
        <v>131</v>
      </c>
    </row>
    <row r="22" spans="1:28" x14ac:dyDescent="0.2">
      <c r="A22" s="6" t="str">
        <f>Identifier!B24</f>
        <v>JA</v>
      </c>
      <c r="B22" s="6" t="str">
        <f>Identifier!C24</f>
        <v>E</v>
      </c>
      <c r="C22" s="6" t="str">
        <f>Identifier!D24</f>
        <v>T4</v>
      </c>
      <c r="D22" s="6" t="str">
        <f>Identifier!E24</f>
        <v>03</v>
      </c>
      <c r="E22" s="6">
        <f>Scoring!B27</f>
        <v>126</v>
      </c>
      <c r="F22" s="6">
        <f>Scoring!C27</f>
        <v>129</v>
      </c>
      <c r="G22" s="6">
        <f>Scoring!D27</f>
        <v>0</v>
      </c>
      <c r="H22" s="6">
        <f>Scoring!E27</f>
        <v>0</v>
      </c>
      <c r="I22" s="6">
        <f>Scoring!F27</f>
        <v>100</v>
      </c>
      <c r="J22" s="6">
        <f>Scoring!G27</f>
        <v>115</v>
      </c>
      <c r="K22" s="6">
        <f>Scoring!H27</f>
        <v>114</v>
      </c>
      <c r="L22" s="6">
        <f>Scoring!I27</f>
        <v>132</v>
      </c>
      <c r="M22" s="6">
        <f>Scoring!K27</f>
        <v>116</v>
      </c>
      <c r="N22" s="6">
        <f>Scoring!L27</f>
        <v>116</v>
      </c>
      <c r="O22" s="6">
        <f>Scoring!M27</f>
        <v>87</v>
      </c>
      <c r="P22" s="6">
        <f>Scoring!N27</f>
        <v>90</v>
      </c>
      <c r="Q22" s="6">
        <f>Scoring!O27</f>
        <v>84</v>
      </c>
      <c r="R22" s="6">
        <f>Scoring!P27</f>
        <v>90</v>
      </c>
      <c r="S22" s="6">
        <f>Scoring!Q27</f>
        <v>80</v>
      </c>
      <c r="T22" s="6">
        <f>Scoring!R27</f>
        <v>80</v>
      </c>
      <c r="U22" s="6">
        <f>Scoring!T27</f>
        <v>92</v>
      </c>
      <c r="V22" s="6">
        <f>Scoring!U27</f>
        <v>104</v>
      </c>
      <c r="W22" s="6">
        <f>Scoring!V27</f>
        <v>103</v>
      </c>
      <c r="X22" s="6">
        <f>Scoring!W27</f>
        <v>112</v>
      </c>
      <c r="Y22" s="6">
        <f>Scoring!X27</f>
        <v>117</v>
      </c>
      <c r="Z22" s="6">
        <f>Scoring!Y27</f>
        <v>123</v>
      </c>
      <c r="AA22" s="6">
        <f>Scoring!Z27</f>
        <v>131</v>
      </c>
      <c r="AB22" s="6">
        <f>Scoring!AA27</f>
        <v>131</v>
      </c>
    </row>
    <row r="23" spans="1:28" x14ac:dyDescent="0.2">
      <c r="A23" s="6" t="str">
        <f>Identifier!B25</f>
        <v>JA</v>
      </c>
      <c r="B23" s="6" t="str">
        <f>Identifier!C25</f>
        <v>E</v>
      </c>
      <c r="C23" s="6" t="str">
        <f>Identifier!D25</f>
        <v>T4</v>
      </c>
      <c r="D23" s="6" t="str">
        <f>Identifier!E25</f>
        <v>06</v>
      </c>
      <c r="E23" s="6">
        <f>Scoring!B28</f>
        <v>126</v>
      </c>
      <c r="F23" s="6">
        <f>Scoring!C28</f>
        <v>129</v>
      </c>
      <c r="G23" s="6">
        <f>Scoring!D28</f>
        <v>123</v>
      </c>
      <c r="H23" s="6">
        <f>Scoring!E28</f>
        <v>135</v>
      </c>
      <c r="I23" s="6">
        <f>Scoring!F28</f>
        <v>100</v>
      </c>
      <c r="J23" s="6">
        <f>Scoring!G28</f>
        <v>115</v>
      </c>
      <c r="K23" s="6">
        <f>Scoring!H28</f>
        <v>114</v>
      </c>
      <c r="L23" s="6">
        <f>Scoring!I28</f>
        <v>132</v>
      </c>
      <c r="M23" s="6">
        <f>Scoring!K28</f>
        <v>116</v>
      </c>
      <c r="N23" s="6">
        <f>Scoring!L28</f>
        <v>116</v>
      </c>
      <c r="O23" s="6">
        <f>Scoring!M28</f>
        <v>87</v>
      </c>
      <c r="P23" s="6">
        <f>Scoring!N28</f>
        <v>90</v>
      </c>
      <c r="Q23" s="6">
        <f>Scoring!O28</f>
        <v>84</v>
      </c>
      <c r="R23" s="6">
        <f>Scoring!P28</f>
        <v>90</v>
      </c>
      <c r="S23" s="6">
        <f>Scoring!Q28</f>
        <v>80</v>
      </c>
      <c r="T23" s="6">
        <f>Scoring!R28</f>
        <v>80</v>
      </c>
      <c r="U23" s="6">
        <f>Scoring!T28</f>
        <v>92</v>
      </c>
      <c r="V23" s="6">
        <f>Scoring!U28</f>
        <v>104</v>
      </c>
      <c r="W23" s="6">
        <f>Scoring!V28</f>
        <v>103</v>
      </c>
      <c r="X23" s="6">
        <f>Scoring!W28</f>
        <v>112</v>
      </c>
      <c r="Y23" s="6">
        <f>Scoring!X28</f>
        <v>117</v>
      </c>
      <c r="Z23" s="6">
        <f>Scoring!Y28</f>
        <v>120</v>
      </c>
      <c r="AA23" s="6">
        <f>Scoring!Z28</f>
        <v>131</v>
      </c>
      <c r="AB23" s="6">
        <f>Scoring!AA28</f>
        <v>131</v>
      </c>
    </row>
    <row r="24" spans="1:28" x14ac:dyDescent="0.2">
      <c r="A24" s="6" t="str">
        <f>Identifier!B26</f>
        <v>JA</v>
      </c>
      <c r="B24" s="6" t="str">
        <f>Identifier!C26</f>
        <v>E</v>
      </c>
      <c r="C24" s="6" t="str">
        <f>Identifier!D26</f>
        <v>T4</v>
      </c>
      <c r="D24" s="6" t="str">
        <f>Identifier!E26</f>
        <v>09</v>
      </c>
      <c r="E24" s="6">
        <f>Scoring!B29</f>
        <v>126</v>
      </c>
      <c r="F24" s="6">
        <f>Scoring!C29</f>
        <v>129</v>
      </c>
      <c r="G24" s="6">
        <f>Scoring!D29</f>
        <v>123</v>
      </c>
      <c r="H24" s="6">
        <f>Scoring!E29</f>
        <v>135</v>
      </c>
      <c r="I24" s="6">
        <f>Scoring!F29</f>
        <v>100</v>
      </c>
      <c r="J24" s="6">
        <f>Scoring!G29</f>
        <v>115</v>
      </c>
      <c r="K24" s="6">
        <f>Scoring!H29</f>
        <v>114</v>
      </c>
      <c r="L24" s="6">
        <f>Scoring!I29</f>
        <v>132</v>
      </c>
      <c r="M24" s="6">
        <f>Scoring!K29</f>
        <v>116</v>
      </c>
      <c r="N24" s="6">
        <f>Scoring!L29</f>
        <v>116</v>
      </c>
      <c r="O24" s="6">
        <f>Scoring!M29</f>
        <v>87</v>
      </c>
      <c r="P24" s="6">
        <f>Scoring!N29</f>
        <v>90</v>
      </c>
      <c r="Q24" s="6">
        <f>Scoring!O29</f>
        <v>84</v>
      </c>
      <c r="R24" s="6">
        <f>Scoring!P29</f>
        <v>90</v>
      </c>
      <c r="S24" s="6">
        <f>Scoring!Q29</f>
        <v>80</v>
      </c>
      <c r="T24" s="6">
        <f>Scoring!R29</f>
        <v>80</v>
      </c>
      <c r="U24" s="6">
        <f>Scoring!T29</f>
        <v>92</v>
      </c>
      <c r="V24" s="6">
        <f>Scoring!U29</f>
        <v>104</v>
      </c>
      <c r="W24" s="6">
        <f>Scoring!V29</f>
        <v>103</v>
      </c>
      <c r="X24" s="6">
        <f>Scoring!W29</f>
        <v>112</v>
      </c>
      <c r="Y24" s="6">
        <f>Scoring!X29</f>
        <v>117</v>
      </c>
      <c r="Z24" s="6">
        <f>Scoring!Y29</f>
        <v>123</v>
      </c>
      <c r="AA24" s="6">
        <f>Scoring!Z29</f>
        <v>131</v>
      </c>
      <c r="AB24" s="6">
        <f>Scoring!AA29</f>
        <v>131</v>
      </c>
    </row>
    <row r="25" spans="1:28" x14ac:dyDescent="0.2">
      <c r="A25" s="6" t="str">
        <f>Identifier!B28</f>
        <v>JA</v>
      </c>
      <c r="B25" s="6" t="str">
        <f>Identifier!C28</f>
        <v>A</v>
      </c>
      <c r="C25" s="6" t="str">
        <f>Identifier!D28</f>
        <v>T3</v>
      </c>
      <c r="D25" s="6" t="str">
        <f>Identifier!E28</f>
        <v>06</v>
      </c>
      <c r="E25" s="6">
        <f>Scoring!B31</f>
        <v>129</v>
      </c>
      <c r="F25" s="6">
        <f>Scoring!C31</f>
        <v>135</v>
      </c>
      <c r="G25" s="6">
        <f>Scoring!D31</f>
        <v>111</v>
      </c>
      <c r="H25" s="6">
        <f>Scoring!E31</f>
        <v>111</v>
      </c>
      <c r="I25" s="6">
        <f>Scoring!F31</f>
        <v>100</v>
      </c>
      <c r="J25" s="6">
        <f>Scoring!G31</f>
        <v>112</v>
      </c>
      <c r="K25" s="6">
        <f>Scoring!H31</f>
        <v>138</v>
      </c>
      <c r="L25" s="6">
        <f>Scoring!I31</f>
        <v>147</v>
      </c>
      <c r="M25" s="6">
        <f>Scoring!K31</f>
        <v>116</v>
      </c>
      <c r="N25" s="6">
        <f>Scoring!L31</f>
        <v>116</v>
      </c>
      <c r="O25" s="6">
        <f>Scoring!M31</f>
        <v>90</v>
      </c>
      <c r="P25" s="6">
        <f>Scoring!N31</f>
        <v>93</v>
      </c>
      <c r="Q25" s="6">
        <f>Scoring!O31</f>
        <v>81</v>
      </c>
      <c r="R25" s="6">
        <f>Scoring!P31</f>
        <v>84</v>
      </c>
      <c r="S25" s="6">
        <f>Scoring!Q31</f>
        <v>77</v>
      </c>
      <c r="T25" s="6">
        <f>Scoring!R31</f>
        <v>80</v>
      </c>
      <c r="U25" s="6">
        <f>Scoring!T31</f>
        <v>104</v>
      </c>
      <c r="V25" s="6">
        <f>Scoring!U31</f>
        <v>107</v>
      </c>
      <c r="W25" s="6">
        <f>Scoring!V31</f>
        <v>106</v>
      </c>
      <c r="X25" s="6">
        <f>Scoring!W31</f>
        <v>109</v>
      </c>
      <c r="Y25" s="6">
        <f>Scoring!X31</f>
        <v>117</v>
      </c>
      <c r="Z25" s="6">
        <f>Scoring!Y31</f>
        <v>120</v>
      </c>
      <c r="AA25" s="6">
        <f>Scoring!Z31</f>
        <v>122</v>
      </c>
      <c r="AB25" s="6">
        <f>Scoring!AA31</f>
        <v>131</v>
      </c>
    </row>
    <row r="26" spans="1:28" x14ac:dyDescent="0.2">
      <c r="A26" s="6" t="str">
        <f>Identifier!B29</f>
        <v>JA</v>
      </c>
      <c r="B26" s="6" t="str">
        <f>Identifier!C29</f>
        <v>B</v>
      </c>
      <c r="C26" s="6" t="str">
        <f>Identifier!D29</f>
        <v>T1</v>
      </c>
      <c r="D26" s="6" t="str">
        <f>Identifier!E29</f>
        <v>00</v>
      </c>
      <c r="E26" s="6">
        <f>Scoring!B32</f>
        <v>126</v>
      </c>
      <c r="F26" s="6">
        <f>Scoring!C32</f>
        <v>129</v>
      </c>
      <c r="G26" s="6">
        <f>Scoring!D32</f>
        <v>111</v>
      </c>
      <c r="H26" s="6">
        <f>Scoring!E32</f>
        <v>126</v>
      </c>
      <c r="I26" s="6">
        <f>Scoring!F32</f>
        <v>94</v>
      </c>
      <c r="J26" s="6">
        <f>Scoring!G32</f>
        <v>118</v>
      </c>
      <c r="K26" s="6">
        <f>Scoring!H32</f>
        <v>123</v>
      </c>
      <c r="L26" s="6">
        <f>Scoring!I32</f>
        <v>147</v>
      </c>
      <c r="M26" s="6">
        <f>Scoring!K32</f>
        <v>116</v>
      </c>
      <c r="N26" s="6">
        <f>Scoring!L32</f>
        <v>116</v>
      </c>
      <c r="O26" s="6">
        <f>Scoring!M32</f>
        <v>90</v>
      </c>
      <c r="P26" s="6">
        <f>Scoring!N32</f>
        <v>93</v>
      </c>
      <c r="Q26" s="6">
        <f>Scoring!O32</f>
        <v>84</v>
      </c>
      <c r="R26" s="6">
        <f>Scoring!P32</f>
        <v>90</v>
      </c>
      <c r="S26" s="6">
        <f>Scoring!Q32</f>
        <v>80</v>
      </c>
      <c r="T26" s="6">
        <f>Scoring!R32</f>
        <v>83</v>
      </c>
      <c r="U26" s="6">
        <f>Scoring!T32</f>
        <v>104</v>
      </c>
      <c r="V26" s="6">
        <f>Scoring!U32</f>
        <v>104</v>
      </c>
      <c r="W26" s="6">
        <f>Scoring!V32</f>
        <v>106</v>
      </c>
      <c r="X26" s="6">
        <f>Scoring!W32</f>
        <v>106</v>
      </c>
      <c r="Y26" s="6">
        <f>Scoring!X32</f>
        <v>117</v>
      </c>
      <c r="Z26" s="6">
        <f>Scoring!Y32</f>
        <v>117</v>
      </c>
      <c r="AA26" s="6">
        <f>Scoring!Z32</f>
        <v>134</v>
      </c>
      <c r="AB26" s="6">
        <f>Scoring!AA32</f>
        <v>137</v>
      </c>
    </row>
    <row r="27" spans="1:28" x14ac:dyDescent="0.2">
      <c r="A27" s="6" t="str">
        <f>Identifier!B30</f>
        <v>JA</v>
      </c>
      <c r="B27" s="6" t="str">
        <f>Identifier!C30</f>
        <v>B</v>
      </c>
      <c r="C27" s="6" t="str">
        <f>Identifier!D30</f>
        <v>T1</v>
      </c>
      <c r="D27" s="6" t="str">
        <f>Identifier!E30</f>
        <v>03</v>
      </c>
      <c r="E27" s="6">
        <f>Scoring!B33</f>
        <v>126</v>
      </c>
      <c r="F27" s="6">
        <f>Scoring!C33</f>
        <v>129</v>
      </c>
      <c r="G27" s="6">
        <f>Scoring!D33</f>
        <v>111</v>
      </c>
      <c r="H27" s="6">
        <f>Scoring!E33</f>
        <v>126</v>
      </c>
      <c r="I27" s="6">
        <f>Scoring!F33</f>
        <v>94</v>
      </c>
      <c r="J27" s="6">
        <f>Scoring!G33</f>
        <v>118</v>
      </c>
      <c r="K27" s="6">
        <f>Scoring!H33</f>
        <v>123</v>
      </c>
      <c r="L27" s="6">
        <f>Scoring!I33</f>
        <v>147</v>
      </c>
      <c r="M27" s="6">
        <f>Scoring!K33</f>
        <v>116</v>
      </c>
      <c r="N27" s="6">
        <f>Scoring!L33</f>
        <v>116</v>
      </c>
      <c r="O27" s="6">
        <f>Scoring!M33</f>
        <v>90</v>
      </c>
      <c r="P27" s="6">
        <f>Scoring!N33</f>
        <v>93</v>
      </c>
      <c r="Q27" s="6">
        <f>Scoring!O33</f>
        <v>84</v>
      </c>
      <c r="R27" s="6">
        <f>Scoring!P33</f>
        <v>90</v>
      </c>
      <c r="S27" s="6">
        <f>Scoring!Q33</f>
        <v>80</v>
      </c>
      <c r="T27" s="6">
        <f>Scoring!R33</f>
        <v>83</v>
      </c>
      <c r="U27" s="6">
        <f>Scoring!T33</f>
        <v>104</v>
      </c>
      <c r="V27" s="6">
        <f>Scoring!U33</f>
        <v>104</v>
      </c>
      <c r="W27" s="6">
        <f>Scoring!V33</f>
        <v>106</v>
      </c>
      <c r="X27" s="6">
        <f>Scoring!W33</f>
        <v>106</v>
      </c>
      <c r="Y27" s="6">
        <f>Scoring!X33</f>
        <v>117</v>
      </c>
      <c r="Z27" s="6">
        <f>Scoring!Y33</f>
        <v>117</v>
      </c>
      <c r="AA27" s="6">
        <f>Scoring!Z33</f>
        <v>134</v>
      </c>
      <c r="AB27" s="6">
        <f>Scoring!AA33</f>
        <v>137</v>
      </c>
    </row>
    <row r="28" spans="1:28" x14ac:dyDescent="0.2">
      <c r="A28" s="6" t="str">
        <f>Identifier!B31</f>
        <v>JA</v>
      </c>
      <c r="B28" s="6" t="str">
        <f>Identifier!C31</f>
        <v>B</v>
      </c>
      <c r="C28" s="6" t="str">
        <f>Identifier!D31</f>
        <v>T1</v>
      </c>
      <c r="D28" s="6" t="str">
        <f>Identifier!E31</f>
        <v>06</v>
      </c>
      <c r="E28" s="6">
        <f>Scoring!B34</f>
        <v>117</v>
      </c>
      <c r="F28" s="6">
        <f>Scoring!C34</f>
        <v>129</v>
      </c>
      <c r="G28" s="6">
        <f>Scoring!D34</f>
        <v>111</v>
      </c>
      <c r="H28" s="6">
        <f>Scoring!E34</f>
        <v>123</v>
      </c>
      <c r="I28" s="6">
        <f>Scoring!F34</f>
        <v>112</v>
      </c>
      <c r="J28" s="6">
        <f>Scoring!G34</f>
        <v>127</v>
      </c>
      <c r="K28" s="6">
        <f>Scoring!H34</f>
        <v>129</v>
      </c>
      <c r="L28" s="6">
        <f>Scoring!I34</f>
        <v>141</v>
      </c>
      <c r="M28" s="6">
        <f>Scoring!K34</f>
        <v>116</v>
      </c>
      <c r="N28" s="6">
        <f>Scoring!L34</f>
        <v>116</v>
      </c>
      <c r="O28" s="6">
        <f>Scoring!M34</f>
        <v>93</v>
      </c>
      <c r="P28" s="6">
        <f>Scoring!N34</f>
        <v>93</v>
      </c>
      <c r="Q28" s="6">
        <f>Scoring!O34</f>
        <v>84</v>
      </c>
      <c r="R28" s="6">
        <f>Scoring!P34</f>
        <v>87</v>
      </c>
      <c r="S28" s="6">
        <f>Scoring!Q34</f>
        <v>80</v>
      </c>
      <c r="T28" s="6">
        <f>Scoring!R34</f>
        <v>80</v>
      </c>
      <c r="U28" s="6">
        <f>Scoring!T34</f>
        <v>104</v>
      </c>
      <c r="V28" s="6">
        <f>Scoring!U34</f>
        <v>104</v>
      </c>
      <c r="W28" s="6">
        <f>Scoring!V34</f>
        <v>109</v>
      </c>
      <c r="X28" s="6">
        <f>Scoring!W34</f>
        <v>112</v>
      </c>
      <c r="Y28" s="6">
        <f>Scoring!X34</f>
        <v>120</v>
      </c>
      <c r="Z28" s="6">
        <f>Scoring!Y34</f>
        <v>120</v>
      </c>
      <c r="AA28" s="6">
        <f>Scoring!Z34</f>
        <v>140</v>
      </c>
      <c r="AB28" s="6">
        <f>Scoring!AA34</f>
        <v>140</v>
      </c>
    </row>
    <row r="29" spans="1:28" x14ac:dyDescent="0.2">
      <c r="A29" s="6" t="str">
        <f>Identifier!B32</f>
        <v>JA</v>
      </c>
      <c r="B29" s="6" t="str">
        <f>Identifier!C32</f>
        <v>B</v>
      </c>
      <c r="C29" s="6" t="str">
        <f>Identifier!D32</f>
        <v>T1</v>
      </c>
      <c r="D29" s="6" t="str">
        <f>Identifier!E32</f>
        <v>09</v>
      </c>
      <c r="E29" s="6">
        <f>Scoring!B35</f>
        <v>129</v>
      </c>
      <c r="F29" s="6">
        <f>Scoring!C35</f>
        <v>129</v>
      </c>
      <c r="G29" s="6">
        <f>Scoring!D35</f>
        <v>111</v>
      </c>
      <c r="H29" s="6">
        <f>Scoring!E35</f>
        <v>111</v>
      </c>
      <c r="I29" s="6">
        <f>Scoring!F35</f>
        <v>100</v>
      </c>
      <c r="J29" s="6">
        <f>Scoring!G35</f>
        <v>115</v>
      </c>
      <c r="K29" s="6">
        <f>Scoring!H35</f>
        <v>120</v>
      </c>
      <c r="L29" s="6">
        <f>Scoring!I35</f>
        <v>123</v>
      </c>
      <c r="M29" s="6">
        <f>Scoring!K35</f>
        <v>116</v>
      </c>
      <c r="N29" s="6">
        <f>Scoring!L35</f>
        <v>116</v>
      </c>
      <c r="O29" s="6">
        <f>Scoring!M35</f>
        <v>90</v>
      </c>
      <c r="P29" s="6">
        <f>Scoring!N35</f>
        <v>96</v>
      </c>
      <c r="Q29" s="6">
        <f>Scoring!O35</f>
        <v>75</v>
      </c>
      <c r="R29" s="6">
        <f>Scoring!P35</f>
        <v>84</v>
      </c>
      <c r="S29" s="6">
        <f>Scoring!Q35</f>
        <v>80</v>
      </c>
      <c r="T29" s="6">
        <f>Scoring!R35</f>
        <v>80</v>
      </c>
      <c r="U29" s="6">
        <f>Scoring!T35</f>
        <v>104</v>
      </c>
      <c r="V29" s="6">
        <f>Scoring!U35</f>
        <v>104</v>
      </c>
      <c r="W29" s="6">
        <f>Scoring!V35</f>
        <v>106</v>
      </c>
      <c r="X29" s="6">
        <f>Scoring!W35</f>
        <v>106</v>
      </c>
      <c r="Y29" s="6">
        <f>Scoring!X35</f>
        <v>117</v>
      </c>
      <c r="Z29" s="6">
        <f>Scoring!Y35</f>
        <v>117</v>
      </c>
      <c r="AA29" s="6">
        <f>Scoring!Z35</f>
        <v>134</v>
      </c>
      <c r="AB29" s="6">
        <f>Scoring!AA35</f>
        <v>134</v>
      </c>
    </row>
    <row r="30" spans="1:28" x14ac:dyDescent="0.2">
      <c r="A30" s="6" t="str">
        <f>Identifier!B33</f>
        <v>JA</v>
      </c>
      <c r="B30" s="6" t="str">
        <f>Identifier!C33</f>
        <v>B</v>
      </c>
      <c r="C30" s="6" t="str">
        <f>Identifier!D33</f>
        <v>T2</v>
      </c>
      <c r="D30" s="6" t="str">
        <f>Identifier!E33</f>
        <v>00</v>
      </c>
      <c r="E30" s="6">
        <f>Scoring!B36</f>
        <v>126</v>
      </c>
      <c r="F30" s="6">
        <f>Scoring!C36</f>
        <v>129</v>
      </c>
      <c r="G30" s="6">
        <f>Scoring!D36</f>
        <v>111</v>
      </c>
      <c r="H30" s="6">
        <f>Scoring!E36</f>
        <v>126</v>
      </c>
      <c r="I30" s="6">
        <f>Scoring!F36</f>
        <v>94</v>
      </c>
      <c r="J30" s="6">
        <f>Scoring!G36</f>
        <v>118</v>
      </c>
      <c r="K30" s="6">
        <f>Scoring!H36</f>
        <v>123</v>
      </c>
      <c r="L30" s="6">
        <f>Scoring!I36</f>
        <v>147</v>
      </c>
      <c r="M30" s="6">
        <f>Scoring!K36</f>
        <v>116</v>
      </c>
      <c r="N30" s="6">
        <f>Scoring!L36</f>
        <v>116</v>
      </c>
      <c r="O30" s="6">
        <f>Scoring!M36</f>
        <v>90</v>
      </c>
      <c r="P30" s="6">
        <f>Scoring!N36</f>
        <v>93</v>
      </c>
      <c r="Q30" s="6">
        <f>Scoring!O36</f>
        <v>84</v>
      </c>
      <c r="R30" s="6">
        <f>Scoring!P36</f>
        <v>90</v>
      </c>
      <c r="S30" s="6">
        <f>Scoring!Q36</f>
        <v>80</v>
      </c>
      <c r="T30" s="6">
        <f>Scoring!R36</f>
        <v>83</v>
      </c>
      <c r="U30" s="6">
        <f>Scoring!T36</f>
        <v>104</v>
      </c>
      <c r="V30" s="6">
        <f>Scoring!U36</f>
        <v>104</v>
      </c>
      <c r="W30" s="6">
        <f>Scoring!V36</f>
        <v>106</v>
      </c>
      <c r="X30" s="6">
        <f>Scoring!W36</f>
        <v>106</v>
      </c>
      <c r="Y30" s="6">
        <f>Scoring!X36</f>
        <v>117</v>
      </c>
      <c r="Z30" s="6">
        <f>Scoring!Y36</f>
        <v>117</v>
      </c>
      <c r="AA30" s="6">
        <f>Scoring!Z36</f>
        <v>134</v>
      </c>
      <c r="AB30" s="6">
        <f>Scoring!AA36</f>
        <v>137</v>
      </c>
    </row>
    <row r="31" spans="1:28" x14ac:dyDescent="0.2">
      <c r="A31" s="6" t="str">
        <f>Identifier!B34</f>
        <v>JA</v>
      </c>
      <c r="B31" s="6" t="str">
        <f>Identifier!C34</f>
        <v>B</v>
      </c>
      <c r="C31" s="6" t="str">
        <f>Identifier!D34</f>
        <v>T2</v>
      </c>
      <c r="D31" s="6" t="str">
        <f>Identifier!E34</f>
        <v>03</v>
      </c>
      <c r="E31" s="6">
        <f>Scoring!B37</f>
        <v>126</v>
      </c>
      <c r="F31" s="6">
        <f>Scoring!C37</f>
        <v>129</v>
      </c>
      <c r="G31" s="6">
        <f>Scoring!D37</f>
        <v>111</v>
      </c>
      <c r="H31" s="6">
        <f>Scoring!E37</f>
        <v>126</v>
      </c>
      <c r="I31" s="6">
        <f>Scoring!F37</f>
        <v>94</v>
      </c>
      <c r="J31" s="6">
        <f>Scoring!G37</f>
        <v>118</v>
      </c>
      <c r="K31" s="6">
        <f>Scoring!H37</f>
        <v>123</v>
      </c>
      <c r="L31" s="6">
        <f>Scoring!I37</f>
        <v>147</v>
      </c>
      <c r="M31" s="6">
        <f>Scoring!K37</f>
        <v>116</v>
      </c>
      <c r="N31" s="6">
        <f>Scoring!L37</f>
        <v>116</v>
      </c>
      <c r="O31" s="6">
        <f>Scoring!M37</f>
        <v>90</v>
      </c>
      <c r="P31" s="6">
        <f>Scoring!N37</f>
        <v>93</v>
      </c>
      <c r="Q31" s="6">
        <f>Scoring!O37</f>
        <v>84</v>
      </c>
      <c r="R31" s="6">
        <f>Scoring!P37</f>
        <v>90</v>
      </c>
      <c r="S31" s="6">
        <f>Scoring!Q37</f>
        <v>80</v>
      </c>
      <c r="T31" s="6">
        <f>Scoring!R37</f>
        <v>83</v>
      </c>
      <c r="U31" s="6">
        <f>Scoring!T37</f>
        <v>104</v>
      </c>
      <c r="V31" s="6">
        <f>Scoring!U37</f>
        <v>104</v>
      </c>
      <c r="W31" s="6">
        <f>Scoring!V37</f>
        <v>106</v>
      </c>
      <c r="X31" s="6">
        <f>Scoring!W37</f>
        <v>106</v>
      </c>
      <c r="Y31" s="6">
        <f>Scoring!X37</f>
        <v>117</v>
      </c>
      <c r="Z31" s="6">
        <f>Scoring!Y37</f>
        <v>117</v>
      </c>
      <c r="AA31" s="6">
        <f>Scoring!Z37</f>
        <v>134</v>
      </c>
      <c r="AB31" s="6">
        <f>Scoring!AA37</f>
        <v>137</v>
      </c>
    </row>
    <row r="32" spans="1:28" x14ac:dyDescent="0.2">
      <c r="A32" s="6" t="str">
        <f>Identifier!B35</f>
        <v>JA</v>
      </c>
      <c r="B32" s="6" t="str">
        <f>Identifier!C35</f>
        <v>B</v>
      </c>
      <c r="C32" s="6" t="str">
        <f>Identifier!D35</f>
        <v>T2</v>
      </c>
      <c r="D32" s="6" t="str">
        <f>Identifier!E35</f>
        <v>06</v>
      </c>
      <c r="E32" s="6">
        <f>Scoring!B38</f>
        <v>126</v>
      </c>
      <c r="F32" s="6">
        <f>Scoring!C38</f>
        <v>129</v>
      </c>
      <c r="G32" s="6">
        <f>Scoring!D38</f>
        <v>111</v>
      </c>
      <c r="H32" s="6">
        <f>Scoring!E38</f>
        <v>126</v>
      </c>
      <c r="I32" s="6">
        <f>Scoring!F38</f>
        <v>94</v>
      </c>
      <c r="J32" s="6">
        <f>Scoring!G38</f>
        <v>118</v>
      </c>
      <c r="K32" s="6">
        <f>Scoring!H38</f>
        <v>123</v>
      </c>
      <c r="L32" s="6">
        <f>Scoring!I38</f>
        <v>147</v>
      </c>
      <c r="M32" s="6">
        <f>Scoring!K38</f>
        <v>116</v>
      </c>
      <c r="N32" s="6">
        <f>Scoring!L38</f>
        <v>116</v>
      </c>
      <c r="O32" s="6">
        <f>Scoring!M38</f>
        <v>90</v>
      </c>
      <c r="P32" s="6">
        <f>Scoring!N38</f>
        <v>93</v>
      </c>
      <c r="Q32" s="6">
        <f>Scoring!O38</f>
        <v>84</v>
      </c>
      <c r="R32" s="6">
        <f>Scoring!P38</f>
        <v>90</v>
      </c>
      <c r="S32" s="6">
        <f>Scoring!Q38</f>
        <v>80</v>
      </c>
      <c r="T32" s="6">
        <f>Scoring!R38</f>
        <v>83</v>
      </c>
      <c r="U32" s="6">
        <f>Scoring!T38</f>
        <v>104</v>
      </c>
      <c r="V32" s="6">
        <f>Scoring!U38</f>
        <v>104</v>
      </c>
      <c r="W32" s="6">
        <f>Scoring!V38</f>
        <v>106</v>
      </c>
      <c r="X32" s="6">
        <f>Scoring!W38</f>
        <v>106</v>
      </c>
      <c r="Y32" s="6">
        <f>Scoring!X38</f>
        <v>117</v>
      </c>
      <c r="Z32" s="6">
        <f>Scoring!Y38</f>
        <v>117</v>
      </c>
      <c r="AA32" s="6">
        <f>Scoring!Z38</f>
        <v>134</v>
      </c>
      <c r="AB32" s="6">
        <f>Scoring!AA38</f>
        <v>137</v>
      </c>
    </row>
    <row r="33" spans="1:28" x14ac:dyDescent="0.2">
      <c r="A33" s="6" t="str">
        <f>Identifier!B37</f>
        <v>JA</v>
      </c>
      <c r="B33" s="6" t="str">
        <f>Identifier!C37</f>
        <v>B</v>
      </c>
      <c r="C33" s="6" t="str">
        <f>Identifier!D37</f>
        <v>T2</v>
      </c>
      <c r="D33" s="6" t="str">
        <f>Identifier!E37</f>
        <v>09</v>
      </c>
      <c r="E33" s="6">
        <f>Scoring!B40</f>
        <v>129</v>
      </c>
      <c r="F33" s="6">
        <f>Scoring!C40</f>
        <v>129</v>
      </c>
      <c r="G33" s="6">
        <f>Scoring!D40</f>
        <v>111</v>
      </c>
      <c r="H33" s="6">
        <f>Scoring!E40</f>
        <v>129</v>
      </c>
      <c r="I33" s="6">
        <f>Scoring!F40</f>
        <v>100</v>
      </c>
      <c r="J33" s="6">
        <f>Scoring!G40</f>
        <v>112</v>
      </c>
      <c r="K33" s="6">
        <f>Scoring!H40</f>
        <v>132</v>
      </c>
      <c r="L33" s="6">
        <f>Scoring!I40</f>
        <v>138</v>
      </c>
      <c r="M33" s="6">
        <f>Scoring!K40</f>
        <v>116</v>
      </c>
      <c r="N33" s="6">
        <f>Scoring!L40</f>
        <v>116</v>
      </c>
      <c r="O33" s="6">
        <f>Scoring!M40</f>
        <v>93</v>
      </c>
      <c r="P33" s="6">
        <f>Scoring!N40</f>
        <v>96</v>
      </c>
      <c r="Q33" s="6">
        <f>Scoring!O40</f>
        <v>84</v>
      </c>
      <c r="R33" s="6">
        <f>Scoring!P40</f>
        <v>87</v>
      </c>
      <c r="S33" s="6">
        <f>Scoring!Q40</f>
        <v>80</v>
      </c>
      <c r="T33" s="6">
        <f>Scoring!R40</f>
        <v>80</v>
      </c>
      <c r="U33" s="6">
        <f>Scoring!T40</f>
        <v>104</v>
      </c>
      <c r="V33" s="6">
        <f>Scoring!U40</f>
        <v>104</v>
      </c>
      <c r="W33" s="6">
        <f>Scoring!V40</f>
        <v>91</v>
      </c>
      <c r="X33" s="6">
        <f>Scoring!W40</f>
        <v>103</v>
      </c>
      <c r="Y33" s="6">
        <f>Scoring!X40</f>
        <v>120</v>
      </c>
      <c r="Z33" s="6">
        <f>Scoring!Y40</f>
        <v>120</v>
      </c>
      <c r="AA33" s="6">
        <f>Scoring!Z40</f>
        <v>131</v>
      </c>
      <c r="AB33" s="6">
        <f>Scoring!AA40</f>
        <v>140</v>
      </c>
    </row>
    <row r="34" spans="1:28" x14ac:dyDescent="0.2">
      <c r="A34" s="6" t="str">
        <f>Identifier!B38</f>
        <v>JA</v>
      </c>
      <c r="B34" s="6" t="str">
        <f>Identifier!C38</f>
        <v>B</v>
      </c>
      <c r="C34" s="6" t="str">
        <f>Identifier!D38</f>
        <v>T3</v>
      </c>
      <c r="D34" s="6" t="str">
        <f>Identifier!E38</f>
        <v>00</v>
      </c>
      <c r="E34" s="6">
        <f>Scoring!B41</f>
        <v>126</v>
      </c>
      <c r="F34" s="6">
        <f>Scoring!C41</f>
        <v>129</v>
      </c>
      <c r="G34" s="6">
        <f>Scoring!D41</f>
        <v>111</v>
      </c>
      <c r="H34" s="6">
        <f>Scoring!E41</f>
        <v>126</v>
      </c>
      <c r="I34" s="6">
        <f>Scoring!F41</f>
        <v>94</v>
      </c>
      <c r="J34" s="6">
        <f>Scoring!G41</f>
        <v>118</v>
      </c>
      <c r="K34" s="6">
        <f>Scoring!H41</f>
        <v>123</v>
      </c>
      <c r="L34" s="6">
        <f>Scoring!I41</f>
        <v>147</v>
      </c>
      <c r="M34" s="6">
        <f>Scoring!K41</f>
        <v>116</v>
      </c>
      <c r="N34" s="6">
        <f>Scoring!L41</f>
        <v>116</v>
      </c>
      <c r="O34" s="6">
        <f>Scoring!M41</f>
        <v>90</v>
      </c>
      <c r="P34" s="6">
        <f>Scoring!N41</f>
        <v>93</v>
      </c>
      <c r="Q34" s="6">
        <f>Scoring!O41</f>
        <v>84</v>
      </c>
      <c r="R34" s="6">
        <f>Scoring!P41</f>
        <v>90</v>
      </c>
      <c r="S34" s="6">
        <f>Scoring!Q41</f>
        <v>80</v>
      </c>
      <c r="T34" s="6">
        <f>Scoring!R41</f>
        <v>83</v>
      </c>
      <c r="U34" s="6">
        <f>Scoring!T41</f>
        <v>104</v>
      </c>
      <c r="V34" s="6">
        <f>Scoring!U41</f>
        <v>104</v>
      </c>
      <c r="W34" s="6">
        <f>Scoring!V41</f>
        <v>106</v>
      </c>
      <c r="X34" s="6">
        <f>Scoring!W41</f>
        <v>106</v>
      </c>
      <c r="Y34" s="6">
        <f>Scoring!X41</f>
        <v>117</v>
      </c>
      <c r="Z34" s="6">
        <f>Scoring!Y41</f>
        <v>117</v>
      </c>
      <c r="AA34" s="6">
        <f>Scoring!Z41</f>
        <v>134</v>
      </c>
      <c r="AB34" s="6">
        <f>Scoring!AA41</f>
        <v>137</v>
      </c>
    </row>
    <row r="35" spans="1:28" x14ac:dyDescent="0.2">
      <c r="A35" s="6" t="str">
        <f>Identifier!B39</f>
        <v>JA</v>
      </c>
      <c r="B35" s="6" t="str">
        <f>Identifier!C39</f>
        <v>B</v>
      </c>
      <c r="C35" s="6" t="str">
        <f>Identifier!D39</f>
        <v>T3</v>
      </c>
      <c r="D35" s="6" t="str">
        <f>Identifier!E39</f>
        <v>03</v>
      </c>
      <c r="E35" s="6">
        <f>Scoring!B42</f>
        <v>126</v>
      </c>
      <c r="F35" s="6">
        <f>Scoring!C42</f>
        <v>129</v>
      </c>
      <c r="G35" s="6">
        <f>Scoring!D42</f>
        <v>111</v>
      </c>
      <c r="H35" s="6">
        <f>Scoring!E42</f>
        <v>126</v>
      </c>
      <c r="I35" s="6">
        <f>Scoring!F42</f>
        <v>94</v>
      </c>
      <c r="J35" s="6">
        <f>Scoring!G42</f>
        <v>118</v>
      </c>
      <c r="K35" s="6">
        <f>Scoring!H42</f>
        <v>123</v>
      </c>
      <c r="L35" s="6">
        <f>Scoring!I42</f>
        <v>123</v>
      </c>
      <c r="M35" s="6">
        <f>Scoring!K42</f>
        <v>116</v>
      </c>
      <c r="N35" s="6">
        <f>Scoring!L42</f>
        <v>116</v>
      </c>
      <c r="O35" s="6">
        <f>Scoring!M42</f>
        <v>90</v>
      </c>
      <c r="P35" s="6">
        <f>Scoring!N42</f>
        <v>93</v>
      </c>
      <c r="Q35" s="6">
        <f>Scoring!O42</f>
        <v>84</v>
      </c>
      <c r="R35" s="6">
        <f>Scoring!P42</f>
        <v>90</v>
      </c>
      <c r="S35" s="6">
        <f>Scoring!Q42</f>
        <v>80</v>
      </c>
      <c r="T35" s="6">
        <f>Scoring!R42</f>
        <v>83</v>
      </c>
      <c r="U35" s="6">
        <f>Scoring!T42</f>
        <v>0</v>
      </c>
      <c r="V35" s="6">
        <f>Scoring!U42</f>
        <v>0</v>
      </c>
      <c r="W35" s="6">
        <f>Scoring!V42</f>
        <v>0</v>
      </c>
      <c r="X35" s="6">
        <f>Scoring!W42</f>
        <v>0</v>
      </c>
      <c r="Y35" s="6">
        <f>Scoring!X42</f>
        <v>0</v>
      </c>
      <c r="Z35" s="6">
        <f>Scoring!Y42</f>
        <v>0</v>
      </c>
      <c r="AA35" s="6">
        <f>Scoring!Z42</f>
        <v>0</v>
      </c>
      <c r="AB35" s="6">
        <f>Scoring!AA42</f>
        <v>0</v>
      </c>
    </row>
    <row r="36" spans="1:28" x14ac:dyDescent="0.2">
      <c r="A36" s="6" t="str">
        <f>Identifier!B40</f>
        <v>JA</v>
      </c>
      <c r="B36" s="6" t="str">
        <f>Identifier!C40</f>
        <v>B</v>
      </c>
      <c r="C36" s="6" t="str">
        <f>Identifier!D40</f>
        <v>T3</v>
      </c>
      <c r="D36" s="6" t="str">
        <f>Identifier!E40</f>
        <v>06</v>
      </c>
      <c r="E36" s="6">
        <f>Scoring!B43</f>
        <v>129</v>
      </c>
      <c r="F36" s="6">
        <f>Scoring!C43</f>
        <v>129</v>
      </c>
      <c r="G36" s="6">
        <f>Scoring!D43</f>
        <v>111</v>
      </c>
      <c r="H36" s="6">
        <f>Scoring!E43</f>
        <v>129</v>
      </c>
      <c r="I36" s="6">
        <f>Scoring!F43</f>
        <v>100</v>
      </c>
      <c r="J36" s="6">
        <f>Scoring!G43</f>
        <v>112</v>
      </c>
      <c r="K36" s="6">
        <f>Scoring!H43</f>
        <v>132</v>
      </c>
      <c r="L36" s="6">
        <f>Scoring!I43</f>
        <v>138</v>
      </c>
      <c r="M36" s="6">
        <f>Scoring!K43</f>
        <v>116</v>
      </c>
      <c r="N36" s="6">
        <f>Scoring!L43</f>
        <v>116</v>
      </c>
      <c r="O36" s="6">
        <f>Scoring!M43</f>
        <v>93</v>
      </c>
      <c r="P36" s="6">
        <f>Scoring!N43</f>
        <v>96</v>
      </c>
      <c r="Q36" s="6">
        <f>Scoring!O43</f>
        <v>84</v>
      </c>
      <c r="R36" s="6">
        <f>Scoring!P43</f>
        <v>87</v>
      </c>
      <c r="S36" s="6">
        <f>Scoring!Q43</f>
        <v>80</v>
      </c>
      <c r="T36" s="6">
        <f>Scoring!R43</f>
        <v>80</v>
      </c>
      <c r="U36" s="6">
        <f>Scoring!T43</f>
        <v>104</v>
      </c>
      <c r="V36" s="6">
        <f>Scoring!U43</f>
        <v>104</v>
      </c>
      <c r="W36" s="6">
        <f>Scoring!V43</f>
        <v>91</v>
      </c>
      <c r="X36" s="6">
        <f>Scoring!W43</f>
        <v>103</v>
      </c>
      <c r="Y36" s="6">
        <f>Scoring!X43</f>
        <v>120</v>
      </c>
      <c r="Z36" s="6">
        <f>Scoring!Y43</f>
        <v>120</v>
      </c>
      <c r="AA36" s="6">
        <f>Scoring!Z43</f>
        <v>131</v>
      </c>
      <c r="AB36" s="6">
        <f>Scoring!AA43</f>
        <v>140</v>
      </c>
    </row>
    <row r="37" spans="1:28" x14ac:dyDescent="0.2">
      <c r="A37" s="6" t="str">
        <f>Identifier!B42</f>
        <v>JA</v>
      </c>
      <c r="B37" s="6" t="str">
        <f>Identifier!C42</f>
        <v>B</v>
      </c>
      <c r="C37" s="6" t="str">
        <f>Identifier!D42</f>
        <v>T4</v>
      </c>
      <c r="D37" s="6" t="str">
        <f>Identifier!E42</f>
        <v>00</v>
      </c>
      <c r="E37" s="6">
        <f>Scoring!B45</f>
        <v>126</v>
      </c>
      <c r="F37" s="6">
        <f>Scoring!C45</f>
        <v>129</v>
      </c>
      <c r="G37" s="6">
        <f>Scoring!D45</f>
        <v>111</v>
      </c>
      <c r="H37" s="6">
        <f>Scoring!E45</f>
        <v>126</v>
      </c>
      <c r="I37" s="6">
        <f>Scoring!F45</f>
        <v>94</v>
      </c>
      <c r="J37" s="6">
        <f>Scoring!G45</f>
        <v>118</v>
      </c>
      <c r="K37" s="6">
        <f>Scoring!H45</f>
        <v>123</v>
      </c>
      <c r="L37" s="6">
        <f>Scoring!I45</f>
        <v>147</v>
      </c>
      <c r="M37" s="6">
        <f>Scoring!K45</f>
        <v>116</v>
      </c>
      <c r="N37" s="6">
        <f>Scoring!L45</f>
        <v>116</v>
      </c>
      <c r="O37" s="6">
        <f>Scoring!M45</f>
        <v>90</v>
      </c>
      <c r="P37" s="6">
        <f>Scoring!N45</f>
        <v>93</v>
      </c>
      <c r="Q37" s="6">
        <f>Scoring!O45</f>
        <v>84</v>
      </c>
      <c r="R37" s="6">
        <f>Scoring!P45</f>
        <v>90</v>
      </c>
      <c r="S37" s="6">
        <f>Scoring!Q45</f>
        <v>80</v>
      </c>
      <c r="T37" s="6">
        <f>Scoring!R45</f>
        <v>83</v>
      </c>
      <c r="U37" s="6">
        <f>Scoring!T45</f>
        <v>0</v>
      </c>
      <c r="V37" s="6">
        <f>Scoring!U45</f>
        <v>0</v>
      </c>
      <c r="W37" s="6">
        <f>Scoring!V45</f>
        <v>0</v>
      </c>
      <c r="X37" s="6">
        <f>Scoring!W45</f>
        <v>0</v>
      </c>
      <c r="Y37" s="6">
        <f>Scoring!X45</f>
        <v>0</v>
      </c>
      <c r="Z37" s="6">
        <f>Scoring!Y45</f>
        <v>0</v>
      </c>
      <c r="AA37" s="6">
        <f>Scoring!Z45</f>
        <v>0</v>
      </c>
      <c r="AB37" s="6">
        <f>Scoring!AA45</f>
        <v>0</v>
      </c>
    </row>
    <row r="38" spans="1:28" x14ac:dyDescent="0.2">
      <c r="A38" s="6" t="str">
        <f>Identifier!B43</f>
        <v>JA</v>
      </c>
      <c r="B38" s="6" t="str">
        <f>Identifier!C43</f>
        <v>B</v>
      </c>
      <c r="C38" s="6" t="str">
        <f>Identifier!D43</f>
        <v>T4</v>
      </c>
      <c r="D38" s="6" t="str">
        <f>Identifier!E43</f>
        <v>03</v>
      </c>
      <c r="E38" s="6">
        <f>Scoring!B46</f>
        <v>126</v>
      </c>
      <c r="F38" s="6">
        <f>Scoring!C46</f>
        <v>129</v>
      </c>
      <c r="G38" s="6">
        <f>Scoring!D46</f>
        <v>111</v>
      </c>
      <c r="H38" s="6">
        <f>Scoring!E46</f>
        <v>126</v>
      </c>
      <c r="I38" s="6">
        <f>Scoring!F46</f>
        <v>94</v>
      </c>
      <c r="J38" s="6">
        <f>Scoring!G46</f>
        <v>118</v>
      </c>
      <c r="K38" s="6">
        <f>Scoring!H46</f>
        <v>123</v>
      </c>
      <c r="L38" s="6">
        <f>Scoring!I46</f>
        <v>147</v>
      </c>
      <c r="M38" s="6">
        <f>Scoring!K46</f>
        <v>116</v>
      </c>
      <c r="N38" s="6">
        <f>Scoring!L46</f>
        <v>116</v>
      </c>
      <c r="O38" s="6">
        <f>Scoring!M46</f>
        <v>90</v>
      </c>
      <c r="P38" s="6">
        <f>Scoring!N46</f>
        <v>93</v>
      </c>
      <c r="Q38" s="6">
        <f>Scoring!O46</f>
        <v>84</v>
      </c>
      <c r="R38" s="6">
        <f>Scoring!P46</f>
        <v>90</v>
      </c>
      <c r="S38" s="6">
        <f>Scoring!Q46</f>
        <v>80</v>
      </c>
      <c r="T38" s="6">
        <f>Scoring!R46</f>
        <v>83</v>
      </c>
      <c r="U38" s="6">
        <f>Scoring!T46</f>
        <v>104</v>
      </c>
      <c r="V38" s="6">
        <f>Scoring!U46</f>
        <v>104</v>
      </c>
      <c r="W38" s="6">
        <f>Scoring!V46</f>
        <v>106</v>
      </c>
      <c r="X38" s="6">
        <f>Scoring!W46</f>
        <v>106</v>
      </c>
      <c r="Y38" s="6">
        <f>Scoring!X46</f>
        <v>117</v>
      </c>
      <c r="Z38" s="6">
        <f>Scoring!Y46</f>
        <v>117</v>
      </c>
      <c r="AA38" s="6">
        <f>Scoring!Z46</f>
        <v>134</v>
      </c>
      <c r="AB38" s="6">
        <f>Scoring!AA46</f>
        <v>137</v>
      </c>
    </row>
    <row r="39" spans="1:28" x14ac:dyDescent="0.2">
      <c r="A39" s="6" t="str">
        <f>Identifier!B44</f>
        <v>JA</v>
      </c>
      <c r="B39" s="6" t="str">
        <f>Identifier!C44</f>
        <v>B</v>
      </c>
      <c r="C39" s="6" t="str">
        <f>Identifier!D44</f>
        <v>T4</v>
      </c>
      <c r="D39" s="6" t="str">
        <f>Identifier!E44</f>
        <v>06</v>
      </c>
      <c r="E39" s="6">
        <f>Scoring!B47</f>
        <v>129</v>
      </c>
      <c r="F39" s="6">
        <f>Scoring!C47</f>
        <v>129</v>
      </c>
      <c r="G39" s="6">
        <f>Scoring!D47</f>
        <v>111</v>
      </c>
      <c r="H39" s="6">
        <f>Scoring!E47</f>
        <v>129</v>
      </c>
      <c r="I39" s="6">
        <f>Scoring!F47</f>
        <v>100</v>
      </c>
      <c r="J39" s="6">
        <f>Scoring!G47</f>
        <v>112</v>
      </c>
      <c r="K39" s="6">
        <f>Scoring!H47</f>
        <v>132</v>
      </c>
      <c r="L39" s="6">
        <f>Scoring!I47</f>
        <v>138</v>
      </c>
      <c r="M39" s="6">
        <f>Scoring!K47</f>
        <v>116</v>
      </c>
      <c r="N39" s="6">
        <f>Scoring!L47</f>
        <v>116</v>
      </c>
      <c r="O39" s="6">
        <f>Scoring!M47</f>
        <v>93</v>
      </c>
      <c r="P39" s="6">
        <f>Scoring!N47</f>
        <v>96</v>
      </c>
      <c r="Q39" s="6">
        <f>Scoring!O47</f>
        <v>84</v>
      </c>
      <c r="R39" s="6">
        <f>Scoring!P47</f>
        <v>87</v>
      </c>
      <c r="S39" s="6">
        <f>Scoring!Q47</f>
        <v>80</v>
      </c>
      <c r="T39" s="6">
        <f>Scoring!R47</f>
        <v>80</v>
      </c>
      <c r="U39" s="6">
        <f>Scoring!T47</f>
        <v>104</v>
      </c>
      <c r="V39" s="6">
        <f>Scoring!U47</f>
        <v>104</v>
      </c>
      <c r="W39" s="6">
        <f>Scoring!V47</f>
        <v>91</v>
      </c>
      <c r="X39" s="6">
        <f>Scoring!W47</f>
        <v>103</v>
      </c>
      <c r="Y39" s="6">
        <f>Scoring!X47</f>
        <v>120</v>
      </c>
      <c r="Z39" s="6">
        <f>Scoring!Y47</f>
        <v>120</v>
      </c>
      <c r="AA39" s="6">
        <f>Scoring!Z47</f>
        <v>131</v>
      </c>
      <c r="AB39" s="6">
        <f>Scoring!AA47</f>
        <v>140</v>
      </c>
    </row>
    <row r="40" spans="1:28" x14ac:dyDescent="0.2">
      <c r="A40" s="6" t="str">
        <f>Identifier!B46</f>
        <v>JA</v>
      </c>
      <c r="B40" s="6" t="str">
        <f>Identifier!C46</f>
        <v>B</v>
      </c>
      <c r="C40" s="6" t="str">
        <f>Identifier!D46</f>
        <v>T4</v>
      </c>
      <c r="D40" s="6" t="str">
        <f>Identifier!E46</f>
        <v>09</v>
      </c>
      <c r="E40" s="6">
        <f>Scoring!B49</f>
        <v>129</v>
      </c>
      <c r="F40" s="6">
        <f>Scoring!C49</f>
        <v>135</v>
      </c>
      <c r="G40" s="6">
        <f>Scoring!D49</f>
        <v>111</v>
      </c>
      <c r="H40" s="6">
        <f>Scoring!E49</f>
        <v>129</v>
      </c>
      <c r="I40" s="6">
        <f>Scoring!F49</f>
        <v>100</v>
      </c>
      <c r="J40" s="6">
        <f>Scoring!G49</f>
        <v>124</v>
      </c>
      <c r="K40" s="6">
        <f>Scoring!H49</f>
        <v>135</v>
      </c>
      <c r="L40" s="6">
        <f>Scoring!I49</f>
        <v>141</v>
      </c>
      <c r="M40" s="6">
        <f>Scoring!K49</f>
        <v>116</v>
      </c>
      <c r="N40" s="6">
        <f>Scoring!L49</f>
        <v>116</v>
      </c>
      <c r="O40" s="6">
        <f>Scoring!M49</f>
        <v>90</v>
      </c>
      <c r="P40" s="6">
        <f>Scoring!N49</f>
        <v>93</v>
      </c>
      <c r="Q40" s="6">
        <f>Scoring!O49</f>
        <v>84</v>
      </c>
      <c r="R40" s="6">
        <f>Scoring!P49</f>
        <v>90</v>
      </c>
      <c r="S40" s="6">
        <f>Scoring!Q49</f>
        <v>80</v>
      </c>
      <c r="T40" s="6">
        <f>Scoring!R49</f>
        <v>80</v>
      </c>
      <c r="U40" s="6">
        <f>Scoring!T49</f>
        <v>104</v>
      </c>
      <c r="V40" s="6">
        <f>Scoring!U49</f>
        <v>107</v>
      </c>
      <c r="W40" s="6">
        <f>Scoring!V49</f>
        <v>106</v>
      </c>
      <c r="X40" s="6">
        <f>Scoring!W49</f>
        <v>112</v>
      </c>
      <c r="Y40" s="6">
        <f>Scoring!X49</f>
        <v>117</v>
      </c>
      <c r="Z40" s="6">
        <f>Scoring!Y49</f>
        <v>123</v>
      </c>
      <c r="AA40" s="6">
        <f>Scoring!Z49</f>
        <v>131</v>
      </c>
      <c r="AB40" s="6">
        <f>Scoring!AA49</f>
        <v>131</v>
      </c>
    </row>
    <row r="41" spans="1:28" x14ac:dyDescent="0.2">
      <c r="A41" s="6" t="str">
        <f>Identifier!B47</f>
        <v>JA</v>
      </c>
      <c r="B41" s="6" t="str">
        <f>Identifier!C47</f>
        <v>C</v>
      </c>
      <c r="C41" s="6" t="str">
        <f>Identifier!D47</f>
        <v>T1</v>
      </c>
      <c r="D41" s="6" t="str">
        <f>Identifier!E47</f>
        <v>00</v>
      </c>
      <c r="E41" s="6">
        <f>Scoring!B50</f>
        <v>129</v>
      </c>
      <c r="F41" s="6">
        <f>Scoring!C50</f>
        <v>129</v>
      </c>
      <c r="G41" s="6">
        <f>Scoring!D50</f>
        <v>129</v>
      </c>
      <c r="H41" s="6">
        <f>Scoring!E50</f>
        <v>132</v>
      </c>
      <c r="I41" s="6">
        <f>Scoring!F50</f>
        <v>100</v>
      </c>
      <c r="J41" s="6">
        <f>Scoring!G50</f>
        <v>121</v>
      </c>
      <c r="K41" s="6">
        <f>Scoring!H50</f>
        <v>123</v>
      </c>
      <c r="L41" s="6">
        <f>Scoring!I50</f>
        <v>150</v>
      </c>
      <c r="M41" s="6">
        <f>Scoring!K50</f>
        <v>116</v>
      </c>
      <c r="N41" s="6">
        <f>Scoring!L50</f>
        <v>116</v>
      </c>
      <c r="O41" s="6">
        <f>Scoring!M50</f>
        <v>93</v>
      </c>
      <c r="P41" s="6">
        <f>Scoring!N50</f>
        <v>96</v>
      </c>
      <c r="Q41" s="6">
        <f>Scoring!O50</f>
        <v>84</v>
      </c>
      <c r="R41" s="6">
        <f>Scoring!P50</f>
        <v>84</v>
      </c>
      <c r="S41" s="6">
        <f>Scoring!Q50</f>
        <v>77</v>
      </c>
      <c r="T41" s="6">
        <f>Scoring!R50</f>
        <v>80</v>
      </c>
      <c r="U41" s="6">
        <f>Scoring!T50</f>
        <v>92</v>
      </c>
      <c r="V41" s="6">
        <f>Scoring!U50</f>
        <v>104</v>
      </c>
      <c r="W41" s="6">
        <f>Scoring!V50</f>
        <v>106</v>
      </c>
      <c r="X41" s="6">
        <f>Scoring!W50</f>
        <v>106</v>
      </c>
      <c r="Y41" s="6">
        <f>Scoring!X50</f>
        <v>114</v>
      </c>
      <c r="Z41" s="6">
        <f>Scoring!Y50</f>
        <v>126</v>
      </c>
      <c r="AA41" s="6">
        <f>Scoring!Z50</f>
        <v>131</v>
      </c>
      <c r="AB41" s="6">
        <f>Scoring!AA50</f>
        <v>131</v>
      </c>
    </row>
    <row r="42" spans="1:28" x14ac:dyDescent="0.2">
      <c r="A42" s="6" t="str">
        <f>Identifier!B48</f>
        <v>JA</v>
      </c>
      <c r="B42" s="6" t="str">
        <f>Identifier!C48</f>
        <v>C</v>
      </c>
      <c r="C42" s="6" t="str">
        <f>Identifier!D48</f>
        <v>T1</v>
      </c>
      <c r="D42" s="6" t="str">
        <f>Identifier!E48</f>
        <v>03</v>
      </c>
      <c r="E42" s="6">
        <f>Scoring!B51</f>
        <v>135</v>
      </c>
      <c r="F42" s="6">
        <f>Scoring!C51</f>
        <v>135</v>
      </c>
      <c r="G42" s="6">
        <f>Scoring!D51</f>
        <v>111</v>
      </c>
      <c r="H42" s="6">
        <f>Scoring!E51</f>
        <v>111</v>
      </c>
      <c r="I42" s="6">
        <f>Scoring!F51</f>
        <v>100</v>
      </c>
      <c r="J42" s="6">
        <f>Scoring!G51</f>
        <v>103</v>
      </c>
      <c r="K42" s="6">
        <f>Scoring!H51</f>
        <v>123</v>
      </c>
      <c r="L42" s="6">
        <f>Scoring!I51</f>
        <v>123</v>
      </c>
      <c r="M42" s="6">
        <f>Scoring!K51</f>
        <v>116</v>
      </c>
      <c r="N42" s="6">
        <f>Scoring!L51</f>
        <v>116</v>
      </c>
      <c r="O42" s="6">
        <f>Scoring!M51</f>
        <v>90</v>
      </c>
      <c r="P42" s="6">
        <f>Scoring!N51</f>
        <v>93</v>
      </c>
      <c r="Q42" s="6">
        <f>Scoring!O51</f>
        <v>78</v>
      </c>
      <c r="R42" s="6">
        <f>Scoring!P51</f>
        <v>81</v>
      </c>
      <c r="S42" s="6">
        <f>Scoring!Q51</f>
        <v>80</v>
      </c>
      <c r="T42" s="6">
        <f>Scoring!R51</f>
        <v>80</v>
      </c>
      <c r="U42" s="6">
        <f>Scoring!T51</f>
        <v>104</v>
      </c>
      <c r="V42" s="6">
        <f>Scoring!U51</f>
        <v>107</v>
      </c>
      <c r="W42" s="6">
        <f>Scoring!V51</f>
        <v>106</v>
      </c>
      <c r="X42" s="6">
        <f>Scoring!W51</f>
        <v>112</v>
      </c>
      <c r="Y42" s="6">
        <f>Scoring!X51</f>
        <v>120</v>
      </c>
      <c r="Z42" s="6">
        <f>Scoring!Y51</f>
        <v>120</v>
      </c>
      <c r="AA42" s="6">
        <f>Scoring!Z51</f>
        <v>131</v>
      </c>
      <c r="AB42" s="6">
        <f>Scoring!AA51</f>
        <v>134</v>
      </c>
    </row>
    <row r="43" spans="1:28" x14ac:dyDescent="0.2">
      <c r="A43" s="6" t="str">
        <f>Identifier!B49</f>
        <v>JA</v>
      </c>
      <c r="B43" s="6" t="str">
        <f>Identifier!C49</f>
        <v>C</v>
      </c>
      <c r="C43" s="6" t="str">
        <f>Identifier!D49</f>
        <v>T1</v>
      </c>
      <c r="D43" s="6" t="str">
        <f>Identifier!E49</f>
        <v>06</v>
      </c>
      <c r="E43" s="6">
        <f>Scoring!B52</f>
        <v>135</v>
      </c>
      <c r="F43" s="6">
        <f>Scoring!C52</f>
        <v>135</v>
      </c>
      <c r="G43" s="6">
        <f>Scoring!D52</f>
        <v>111</v>
      </c>
      <c r="H43" s="6">
        <f>Scoring!E52</f>
        <v>132</v>
      </c>
      <c r="I43" s="6">
        <f>Scoring!F52</f>
        <v>100</v>
      </c>
      <c r="J43" s="6">
        <f>Scoring!G52</f>
        <v>103</v>
      </c>
      <c r="K43" s="6">
        <f>Scoring!H52</f>
        <v>123</v>
      </c>
      <c r="L43" s="6">
        <f>Scoring!I52</f>
        <v>123</v>
      </c>
      <c r="M43" s="6">
        <f>Scoring!K52</f>
        <v>0</v>
      </c>
      <c r="N43" s="6">
        <f>Scoring!L52</f>
        <v>0</v>
      </c>
      <c r="O43" s="6">
        <f>Scoring!M52</f>
        <v>0</v>
      </c>
      <c r="P43" s="6">
        <f>Scoring!N52</f>
        <v>0</v>
      </c>
      <c r="Q43" s="6">
        <f>Scoring!O52</f>
        <v>0</v>
      </c>
      <c r="R43" s="6">
        <f>Scoring!P52</f>
        <v>0</v>
      </c>
      <c r="S43" s="6">
        <f>Scoring!Q52</f>
        <v>0</v>
      </c>
      <c r="T43" s="6">
        <f>Scoring!R52</f>
        <v>0</v>
      </c>
      <c r="U43" s="6">
        <f>Scoring!T52</f>
        <v>104</v>
      </c>
      <c r="V43" s="6">
        <f>Scoring!U52</f>
        <v>107</v>
      </c>
      <c r="W43" s="6">
        <f>Scoring!V52</f>
        <v>106</v>
      </c>
      <c r="X43" s="6">
        <f>Scoring!W52</f>
        <v>112</v>
      </c>
      <c r="Y43" s="6">
        <f>Scoring!X52</f>
        <v>120</v>
      </c>
      <c r="Z43" s="6">
        <f>Scoring!Y52</f>
        <v>120</v>
      </c>
      <c r="AA43" s="6">
        <f>Scoring!Z52</f>
        <v>131</v>
      </c>
      <c r="AB43" s="6">
        <f>Scoring!AA52</f>
        <v>131</v>
      </c>
    </row>
    <row r="44" spans="1:28" x14ac:dyDescent="0.2">
      <c r="A44" s="6" t="str">
        <f>Identifier!B50</f>
        <v>JA</v>
      </c>
      <c r="B44" s="6" t="str">
        <f>Identifier!C50</f>
        <v>C</v>
      </c>
      <c r="C44" s="6" t="str">
        <f>Identifier!D50</f>
        <v>T1</v>
      </c>
      <c r="D44" s="6" t="str">
        <f>Identifier!E50</f>
        <v>09</v>
      </c>
      <c r="E44" s="6">
        <f>Scoring!B53</f>
        <v>129</v>
      </c>
      <c r="F44" s="6">
        <f>Scoring!C53</f>
        <v>135</v>
      </c>
      <c r="G44" s="6">
        <f>Scoring!D53</f>
        <v>111</v>
      </c>
      <c r="H44" s="6">
        <f>Scoring!E53</f>
        <v>129</v>
      </c>
      <c r="I44" s="6">
        <f>Scoring!F53</f>
        <v>94</v>
      </c>
      <c r="J44" s="6">
        <f>Scoring!G53</f>
        <v>100</v>
      </c>
      <c r="K44" s="6">
        <f>Scoring!H53</f>
        <v>114</v>
      </c>
      <c r="L44" s="6">
        <f>Scoring!I53</f>
        <v>150</v>
      </c>
      <c r="M44" s="6">
        <f>Scoring!K53</f>
        <v>116</v>
      </c>
      <c r="N44" s="6">
        <f>Scoring!L53</f>
        <v>125</v>
      </c>
      <c r="O44" s="6">
        <f>Scoring!M53</f>
        <v>93</v>
      </c>
      <c r="P44" s="6">
        <f>Scoring!N53</f>
        <v>93</v>
      </c>
      <c r="Q44" s="6">
        <f>Scoring!O53</f>
        <v>84</v>
      </c>
      <c r="R44" s="6">
        <f>Scoring!P53</f>
        <v>84</v>
      </c>
      <c r="S44" s="6">
        <f>Scoring!Q53</f>
        <v>83</v>
      </c>
      <c r="T44" s="6">
        <f>Scoring!R53</f>
        <v>83</v>
      </c>
      <c r="U44" s="6">
        <f>Scoring!T53</f>
        <v>104</v>
      </c>
      <c r="V44" s="6">
        <f>Scoring!U53</f>
        <v>104</v>
      </c>
      <c r="W44" s="6">
        <f>Scoring!V53</f>
        <v>106</v>
      </c>
      <c r="X44" s="6">
        <f>Scoring!W53</f>
        <v>106</v>
      </c>
      <c r="Y44" s="6">
        <f>Scoring!X53</f>
        <v>117</v>
      </c>
      <c r="Z44" s="6">
        <f>Scoring!Y53</f>
        <v>123</v>
      </c>
      <c r="AA44" s="6">
        <f>Scoring!Z53</f>
        <v>137</v>
      </c>
      <c r="AB44" s="6">
        <f>Scoring!AA53</f>
        <v>140</v>
      </c>
    </row>
    <row r="45" spans="1:28" x14ac:dyDescent="0.2">
      <c r="A45" s="6" t="str">
        <f>Identifier!B51</f>
        <v>JA</v>
      </c>
      <c r="B45" s="6" t="str">
        <f>Identifier!C51</f>
        <v>C</v>
      </c>
      <c r="C45" s="6" t="str">
        <f>Identifier!D51</f>
        <v>T4</v>
      </c>
      <c r="D45" s="6" t="str">
        <f>Identifier!E51</f>
        <v>06</v>
      </c>
      <c r="E45" s="6">
        <f>Scoring!B54</f>
        <v>129</v>
      </c>
      <c r="F45" s="6">
        <f>Scoring!C54</f>
        <v>129</v>
      </c>
      <c r="G45" s="6">
        <f>Scoring!D54</f>
        <v>111</v>
      </c>
      <c r="H45" s="6">
        <f>Scoring!E54</f>
        <v>129</v>
      </c>
      <c r="I45" s="6">
        <f>Scoring!F54</f>
        <v>100</v>
      </c>
      <c r="J45" s="6">
        <f>Scoring!G54</f>
        <v>121</v>
      </c>
      <c r="K45" s="6">
        <f>Scoring!H54</f>
        <v>159</v>
      </c>
      <c r="L45" s="6">
        <f>Scoring!I54</f>
        <v>159</v>
      </c>
      <c r="M45" s="6">
        <f>Scoring!K54</f>
        <v>116</v>
      </c>
      <c r="N45" s="6">
        <f>Scoring!L54</f>
        <v>116</v>
      </c>
      <c r="O45" s="6">
        <f>Scoring!M54</f>
        <v>93</v>
      </c>
      <c r="P45" s="6">
        <f>Scoring!N54</f>
        <v>93</v>
      </c>
      <c r="Q45" s="6">
        <f>Scoring!O54</f>
        <v>84</v>
      </c>
      <c r="R45" s="6">
        <f>Scoring!P54</f>
        <v>90</v>
      </c>
      <c r="S45" s="6">
        <f>Scoring!Q54</f>
        <v>80</v>
      </c>
      <c r="T45" s="6">
        <f>Scoring!R54</f>
        <v>80</v>
      </c>
      <c r="U45" s="6">
        <f>Scoring!T54</f>
        <v>104</v>
      </c>
      <c r="V45" s="6">
        <f>Scoring!U54</f>
        <v>104</v>
      </c>
      <c r="W45" s="6">
        <f>Scoring!V54</f>
        <v>106</v>
      </c>
      <c r="X45" s="6">
        <f>Scoring!W54</f>
        <v>106</v>
      </c>
      <c r="Y45" s="6">
        <f>Scoring!X54</f>
        <v>117</v>
      </c>
      <c r="Z45" s="6">
        <f>Scoring!Y54</f>
        <v>126</v>
      </c>
      <c r="AA45" s="6">
        <f>Scoring!Z54</f>
        <v>131</v>
      </c>
      <c r="AB45" s="6">
        <f>Scoring!AA54</f>
        <v>131</v>
      </c>
    </row>
    <row r="46" spans="1:28" x14ac:dyDescent="0.2">
      <c r="A46" s="6" t="str">
        <f>Identifier!B52</f>
        <v>JA</v>
      </c>
      <c r="B46" s="6" t="str">
        <f>Identifier!C52</f>
        <v>C</v>
      </c>
      <c r="C46" s="6" t="str">
        <f>Identifier!D52</f>
        <v>T4</v>
      </c>
      <c r="D46" s="6" t="str">
        <f>Identifier!E52</f>
        <v>09</v>
      </c>
      <c r="E46" s="6">
        <f>Scoring!B55</f>
        <v>129</v>
      </c>
      <c r="F46" s="6">
        <f>Scoring!C55</f>
        <v>129</v>
      </c>
      <c r="G46" s="6">
        <f>Scoring!D55</f>
        <v>129</v>
      </c>
      <c r="H46" s="6">
        <f>Scoring!E55</f>
        <v>132</v>
      </c>
      <c r="I46" s="6">
        <f>Scoring!F55</f>
        <v>100</v>
      </c>
      <c r="J46" s="6">
        <f>Scoring!G55</f>
        <v>100</v>
      </c>
      <c r="K46" s="6">
        <f>Scoring!H55</f>
        <v>135</v>
      </c>
      <c r="L46" s="6">
        <f>Scoring!I55</f>
        <v>138</v>
      </c>
      <c r="M46" s="6">
        <f>Scoring!K55</f>
        <v>116</v>
      </c>
      <c r="N46" s="6">
        <f>Scoring!L55</f>
        <v>116</v>
      </c>
      <c r="O46" s="6">
        <f>Scoring!M55</f>
        <v>93</v>
      </c>
      <c r="P46" s="6">
        <f>Scoring!N55</f>
        <v>93</v>
      </c>
      <c r="Q46" s="6">
        <f>Scoring!O55</f>
        <v>84</v>
      </c>
      <c r="R46" s="6">
        <f>Scoring!P55</f>
        <v>87</v>
      </c>
      <c r="S46" s="6">
        <f>Scoring!Q55</f>
        <v>80</v>
      </c>
      <c r="T46" s="6">
        <f>Scoring!R55</f>
        <v>80</v>
      </c>
      <c r="U46" s="6">
        <f>Scoring!T55</f>
        <v>104</v>
      </c>
      <c r="V46" s="6">
        <f>Scoring!U55</f>
        <v>104</v>
      </c>
      <c r="W46" s="6">
        <f>Scoring!V55</f>
        <v>109</v>
      </c>
      <c r="X46" s="6">
        <f>Scoring!W55</f>
        <v>112</v>
      </c>
      <c r="Y46" s="6">
        <f>Scoring!X55</f>
        <v>114</v>
      </c>
      <c r="Z46" s="6">
        <f>Scoring!Y55</f>
        <v>123</v>
      </c>
      <c r="AA46" s="6">
        <f>Scoring!Z55</f>
        <v>131</v>
      </c>
      <c r="AB46" s="6">
        <f>Scoring!AA55</f>
        <v>131</v>
      </c>
    </row>
    <row r="47" spans="1:28" x14ac:dyDescent="0.2">
      <c r="A47" s="6" t="str">
        <f>Identifier!B53</f>
        <v>JA</v>
      </c>
      <c r="B47" s="6" t="str">
        <f>Identifier!C53</f>
        <v>D</v>
      </c>
      <c r="C47" s="6" t="str">
        <f>Identifier!D53</f>
        <v>T1</v>
      </c>
      <c r="D47" s="6" t="str">
        <f>Identifier!E53</f>
        <v>15</v>
      </c>
      <c r="E47" s="6">
        <f>Scoring!B56</f>
        <v>132</v>
      </c>
      <c r="F47" s="6">
        <f>Scoring!C56</f>
        <v>132</v>
      </c>
      <c r="G47" s="6">
        <f>Scoring!D56</f>
        <v>111</v>
      </c>
      <c r="H47" s="6">
        <f>Scoring!E56</f>
        <v>129</v>
      </c>
      <c r="I47" s="6">
        <f>Scoring!F56</f>
        <v>106</v>
      </c>
      <c r="J47" s="6">
        <f>Scoring!G56</f>
        <v>121</v>
      </c>
      <c r="K47" s="6">
        <f>Scoring!H56</f>
        <v>141</v>
      </c>
      <c r="L47" s="6">
        <f>Scoring!I56</f>
        <v>141</v>
      </c>
      <c r="M47" s="6">
        <f>Scoring!K56</f>
        <v>116</v>
      </c>
      <c r="N47" s="6">
        <f>Scoring!L56</f>
        <v>116</v>
      </c>
      <c r="O47" s="6">
        <f>Scoring!M56</f>
        <v>93</v>
      </c>
      <c r="P47" s="6">
        <f>Scoring!N56</f>
        <v>93</v>
      </c>
      <c r="Q47" s="6">
        <f>Scoring!O56</f>
        <v>84</v>
      </c>
      <c r="R47" s="6">
        <f>Scoring!P56</f>
        <v>87</v>
      </c>
      <c r="S47" s="6">
        <f>Scoring!Q56</f>
        <v>80</v>
      </c>
      <c r="T47" s="6">
        <f>Scoring!R56</f>
        <v>80</v>
      </c>
      <c r="U47" s="6">
        <f>Scoring!T56</f>
        <v>104</v>
      </c>
      <c r="V47" s="6">
        <f>Scoring!U56</f>
        <v>104</v>
      </c>
      <c r="W47" s="6">
        <f>Scoring!V56</f>
        <v>91</v>
      </c>
      <c r="X47" s="6">
        <f>Scoring!W56</f>
        <v>112</v>
      </c>
      <c r="Y47" s="6">
        <f>Scoring!X56</f>
        <v>111</v>
      </c>
      <c r="Z47" s="6">
        <f>Scoring!Y56</f>
        <v>117</v>
      </c>
      <c r="AA47" s="6">
        <f>Scoring!Z56</f>
        <v>131</v>
      </c>
      <c r="AB47" s="6">
        <f>Scoring!AA56</f>
        <v>140</v>
      </c>
    </row>
    <row r="48" spans="1:28" x14ac:dyDescent="0.2">
      <c r="A48" s="6" t="str">
        <f>Identifier!B55</f>
        <v>JA</v>
      </c>
      <c r="B48" s="6" t="str">
        <f>Identifier!C55</f>
        <v>A</v>
      </c>
      <c r="C48" s="6" t="str">
        <f>Identifier!D55</f>
        <v>T2</v>
      </c>
      <c r="D48" s="6" t="str">
        <f>Identifier!E55</f>
        <v>00</v>
      </c>
      <c r="E48" s="6">
        <f>Scoring!B58</f>
        <v>129</v>
      </c>
      <c r="F48" s="6">
        <f>Scoring!C58</f>
        <v>135</v>
      </c>
      <c r="G48" s="6">
        <f>Scoring!D58</f>
        <v>126</v>
      </c>
      <c r="H48" s="6">
        <f>Scoring!E58</f>
        <v>129</v>
      </c>
      <c r="I48" s="6">
        <f>Scoring!F58</f>
        <v>100</v>
      </c>
      <c r="J48" s="6">
        <f>Scoring!G58</f>
        <v>112</v>
      </c>
      <c r="K48" s="6">
        <f>Scoring!H58</f>
        <v>141</v>
      </c>
      <c r="L48" s="6">
        <f>Scoring!I58</f>
        <v>159</v>
      </c>
      <c r="M48" s="6">
        <f>Scoring!K58</f>
        <v>116</v>
      </c>
      <c r="N48" s="6">
        <f>Scoring!L58</f>
        <v>125</v>
      </c>
      <c r="O48" s="6">
        <f>Scoring!M58</f>
        <v>90</v>
      </c>
      <c r="P48" s="6">
        <f>Scoring!N58</f>
        <v>93</v>
      </c>
      <c r="Q48" s="6">
        <f>Scoring!O58</f>
        <v>81</v>
      </c>
      <c r="R48" s="6">
        <f>Scoring!P58</f>
        <v>84</v>
      </c>
      <c r="S48" s="6">
        <f>Scoring!Q58</f>
        <v>80</v>
      </c>
      <c r="T48" s="6">
        <f>Scoring!R58</f>
        <v>83</v>
      </c>
      <c r="U48" s="6">
        <f>Scoring!T58</f>
        <v>95</v>
      </c>
      <c r="V48" s="6">
        <f>Scoring!U58</f>
        <v>104</v>
      </c>
      <c r="W48" s="6">
        <f>Scoring!V58</f>
        <v>103</v>
      </c>
      <c r="X48" s="6">
        <f>Scoring!W58</f>
        <v>106</v>
      </c>
      <c r="Y48" s="6">
        <f>Scoring!X58</f>
        <v>117</v>
      </c>
      <c r="Z48" s="6">
        <f>Scoring!Y58</f>
        <v>120</v>
      </c>
      <c r="AA48" s="6">
        <f>Scoring!Z58</f>
        <v>137</v>
      </c>
      <c r="AB48" s="6">
        <f>Scoring!AA58</f>
        <v>140</v>
      </c>
    </row>
    <row r="49" spans="1:28" x14ac:dyDescent="0.2">
      <c r="A49" s="6" t="str">
        <f>Identifier!B56</f>
        <v>JA</v>
      </c>
      <c r="B49" s="6" t="str">
        <f>Identifier!C56</f>
        <v>A</v>
      </c>
      <c r="C49" s="6" t="str">
        <f>Identifier!D56</f>
        <v>T3</v>
      </c>
      <c r="D49" s="6" t="str">
        <f>Identifier!E56</f>
        <v>09</v>
      </c>
      <c r="E49" s="6">
        <f>Scoring!B59</f>
        <v>135</v>
      </c>
      <c r="F49" s="6">
        <f>Scoring!C59</f>
        <v>180</v>
      </c>
      <c r="G49" s="6">
        <f>Scoring!D59</f>
        <v>120</v>
      </c>
      <c r="H49" s="6">
        <f>Scoring!E59</f>
        <v>135</v>
      </c>
      <c r="I49" s="6">
        <f>Scoring!F59</f>
        <v>100</v>
      </c>
      <c r="J49" s="6">
        <f>Scoring!G59</f>
        <v>103</v>
      </c>
      <c r="K49" s="6">
        <f>Scoring!H59</f>
        <v>135</v>
      </c>
      <c r="L49" s="6">
        <f>Scoring!I59</f>
        <v>141</v>
      </c>
      <c r="M49" s="6">
        <f>Scoring!K59</f>
        <v>116</v>
      </c>
      <c r="N49" s="6">
        <f>Scoring!L59</f>
        <v>116</v>
      </c>
      <c r="O49" s="6">
        <f>Scoring!M59</f>
        <v>90</v>
      </c>
      <c r="P49" s="6">
        <f>Scoring!N59</f>
        <v>93</v>
      </c>
      <c r="Q49" s="6">
        <f>Scoring!O59</f>
        <v>84</v>
      </c>
      <c r="R49" s="6">
        <f>Scoring!P59</f>
        <v>84</v>
      </c>
      <c r="S49" s="6">
        <f>Scoring!Q59</f>
        <v>80</v>
      </c>
      <c r="T49" s="6">
        <f>Scoring!R59</f>
        <v>80</v>
      </c>
      <c r="U49" s="6">
        <f>Scoring!T59</f>
        <v>104</v>
      </c>
      <c r="V49" s="6">
        <f>Scoring!U59</f>
        <v>104</v>
      </c>
      <c r="W49" s="6">
        <f>Scoring!V59</f>
        <v>106</v>
      </c>
      <c r="X49" s="6">
        <f>Scoring!W59</f>
        <v>106</v>
      </c>
      <c r="Y49" s="6">
        <f>Scoring!X59</f>
        <v>114</v>
      </c>
      <c r="Z49" s="6">
        <f>Scoring!Y59</f>
        <v>117</v>
      </c>
      <c r="AA49" s="6">
        <f>Scoring!Z59</f>
        <v>131</v>
      </c>
      <c r="AB49" s="6">
        <f>Scoring!AA59</f>
        <v>134</v>
      </c>
    </row>
    <row r="50" spans="1:28" x14ac:dyDescent="0.2">
      <c r="A50" s="6" t="str">
        <f>Identifier!B57</f>
        <v>JA</v>
      </c>
      <c r="B50" s="6" t="str">
        <f>Identifier!C57</f>
        <v>A</v>
      </c>
      <c r="C50" s="6" t="str">
        <f>Identifier!D57</f>
        <v>T3</v>
      </c>
      <c r="D50" s="6" t="str">
        <f>Identifier!E57</f>
        <v>12</v>
      </c>
      <c r="E50" s="6">
        <f>Scoring!B60</f>
        <v>126</v>
      </c>
      <c r="F50" s="6">
        <f>Scoring!C60</f>
        <v>129</v>
      </c>
      <c r="G50" s="6">
        <f>Scoring!D60</f>
        <v>114</v>
      </c>
      <c r="H50" s="6">
        <f>Scoring!E60</f>
        <v>129</v>
      </c>
      <c r="I50" s="6">
        <f>Scoring!F60</f>
        <v>106</v>
      </c>
      <c r="J50" s="6">
        <f>Scoring!G60</f>
        <v>124</v>
      </c>
      <c r="K50" s="6">
        <f>Scoring!H60</f>
        <v>120</v>
      </c>
      <c r="L50" s="6">
        <f>Scoring!I60</f>
        <v>138</v>
      </c>
      <c r="M50" s="6">
        <f>Scoring!K60</f>
        <v>116</v>
      </c>
      <c r="N50" s="6">
        <f>Scoring!L60</f>
        <v>116</v>
      </c>
      <c r="O50" s="6">
        <f>Scoring!M60</f>
        <v>90</v>
      </c>
      <c r="P50" s="6">
        <f>Scoring!N60</f>
        <v>90</v>
      </c>
      <c r="Q50" s="6">
        <f>Scoring!O60</f>
        <v>84</v>
      </c>
      <c r="R50" s="6">
        <f>Scoring!P60</f>
        <v>87</v>
      </c>
      <c r="S50" s="6">
        <f>Scoring!Q60</f>
        <v>80</v>
      </c>
      <c r="T50" s="6">
        <f>Scoring!R60</f>
        <v>86</v>
      </c>
      <c r="U50" s="6">
        <f>Scoring!T60</f>
        <v>104</v>
      </c>
      <c r="V50" s="6">
        <f>Scoring!U60</f>
        <v>110</v>
      </c>
      <c r="W50" s="6">
        <f>Scoring!V60</f>
        <v>109</v>
      </c>
      <c r="X50" s="6">
        <f>Scoring!W60</f>
        <v>112</v>
      </c>
      <c r="Y50" s="6">
        <f>Scoring!X60</f>
        <v>117</v>
      </c>
      <c r="Z50" s="6">
        <f>Scoring!Y60</f>
        <v>120</v>
      </c>
      <c r="AA50" s="6">
        <f>Scoring!Z60</f>
        <v>131</v>
      </c>
      <c r="AB50" s="6">
        <f>Scoring!AA60</f>
        <v>131</v>
      </c>
    </row>
    <row r="51" spans="1:28" x14ac:dyDescent="0.2">
      <c r="A51" s="6" t="str">
        <f>Identifier!B58</f>
        <v>JA</v>
      </c>
      <c r="B51" s="6" t="str">
        <f>Identifier!C58</f>
        <v>D</v>
      </c>
      <c r="C51" s="6" t="str">
        <f>Identifier!D58</f>
        <v>T1</v>
      </c>
      <c r="D51" s="6" t="str">
        <f>Identifier!E58</f>
        <v>00</v>
      </c>
      <c r="E51" s="6">
        <f>Scoring!B61</f>
        <v>129</v>
      </c>
      <c r="F51" s="6">
        <f>Scoring!C61</f>
        <v>132</v>
      </c>
      <c r="G51" s="6">
        <f>Scoring!D61</f>
        <v>111</v>
      </c>
      <c r="H51" s="6">
        <f>Scoring!E61</f>
        <v>129</v>
      </c>
      <c r="I51" s="6">
        <f>Scoring!F61</f>
        <v>121</v>
      </c>
      <c r="J51" s="6">
        <f>Scoring!G61</f>
        <v>121</v>
      </c>
      <c r="K51" s="6">
        <f>Scoring!H61</f>
        <v>135</v>
      </c>
      <c r="L51" s="6">
        <f>Scoring!I61</f>
        <v>153</v>
      </c>
      <c r="M51" s="6">
        <f>Scoring!K61</f>
        <v>116</v>
      </c>
      <c r="N51" s="6">
        <f>Scoring!L61</f>
        <v>116</v>
      </c>
      <c r="O51" s="6">
        <f>Scoring!M61</f>
        <v>93</v>
      </c>
      <c r="P51" s="6">
        <f>Scoring!N61</f>
        <v>93</v>
      </c>
      <c r="Q51" s="6">
        <f>Scoring!O61</f>
        <v>78</v>
      </c>
      <c r="R51" s="6">
        <f>Scoring!P61</f>
        <v>87</v>
      </c>
      <c r="S51" s="6">
        <f>Scoring!Q61</f>
        <v>80</v>
      </c>
      <c r="T51" s="6">
        <f>Scoring!R61</f>
        <v>80</v>
      </c>
      <c r="U51" s="6">
        <f>Scoring!T61</f>
        <v>104</v>
      </c>
      <c r="V51" s="6">
        <f>Scoring!U61</f>
        <v>107</v>
      </c>
      <c r="W51" s="6">
        <f>Scoring!V61</f>
        <v>91</v>
      </c>
      <c r="X51" s="6">
        <f>Scoring!W61</f>
        <v>109</v>
      </c>
      <c r="Y51" s="6">
        <f>Scoring!X61</f>
        <v>117</v>
      </c>
      <c r="Z51" s="6">
        <f>Scoring!Y61</f>
        <v>117</v>
      </c>
      <c r="AA51" s="6">
        <f>Scoring!Z61</f>
        <v>131</v>
      </c>
      <c r="AB51" s="6">
        <f>Scoring!AA61</f>
        <v>131</v>
      </c>
    </row>
    <row r="52" spans="1:28" x14ac:dyDescent="0.2">
      <c r="A52" s="6" t="str">
        <f>Identifier!B59</f>
        <v>JA</v>
      </c>
      <c r="B52" s="6" t="str">
        <f>Identifier!C59</f>
        <v>D</v>
      </c>
      <c r="C52" s="6" t="str">
        <f>Identifier!D59</f>
        <v>T1</v>
      </c>
      <c r="D52" s="6" t="str">
        <f>Identifier!E59</f>
        <v>03</v>
      </c>
      <c r="E52" s="6">
        <f>Scoring!B62</f>
        <v>129</v>
      </c>
      <c r="F52" s="6">
        <f>Scoring!C62</f>
        <v>132</v>
      </c>
      <c r="G52" s="6">
        <f>Scoring!D62</f>
        <v>111</v>
      </c>
      <c r="H52" s="6">
        <f>Scoring!E62</f>
        <v>129</v>
      </c>
      <c r="I52" s="6">
        <f>Scoring!F62</f>
        <v>121</v>
      </c>
      <c r="J52" s="6">
        <f>Scoring!G62</f>
        <v>121</v>
      </c>
      <c r="K52" s="6">
        <f>Scoring!H62</f>
        <v>135</v>
      </c>
      <c r="L52" s="6">
        <f>Scoring!I62</f>
        <v>153</v>
      </c>
      <c r="M52" s="6">
        <f>Scoring!K62</f>
        <v>116</v>
      </c>
      <c r="N52" s="6">
        <f>Scoring!L62</f>
        <v>116</v>
      </c>
      <c r="O52" s="6">
        <f>Scoring!M62</f>
        <v>93</v>
      </c>
      <c r="P52" s="6">
        <f>Scoring!N62</f>
        <v>93</v>
      </c>
      <c r="Q52" s="6">
        <f>Scoring!O62</f>
        <v>78</v>
      </c>
      <c r="R52" s="6">
        <f>Scoring!P62</f>
        <v>87</v>
      </c>
      <c r="S52" s="6">
        <f>Scoring!Q62</f>
        <v>80</v>
      </c>
      <c r="T52" s="6">
        <f>Scoring!R62</f>
        <v>80</v>
      </c>
      <c r="U52" s="6">
        <f>Scoring!T62</f>
        <v>104</v>
      </c>
      <c r="V52" s="6">
        <f>Scoring!U62</f>
        <v>107</v>
      </c>
      <c r="W52" s="6">
        <f>Scoring!V62</f>
        <v>91</v>
      </c>
      <c r="X52" s="6">
        <f>Scoring!W62</f>
        <v>109</v>
      </c>
      <c r="Y52" s="6">
        <f>Scoring!X62</f>
        <v>117</v>
      </c>
      <c r="Z52" s="6">
        <f>Scoring!Y62</f>
        <v>117</v>
      </c>
      <c r="AA52" s="6">
        <f>Scoring!Z62</f>
        <v>131</v>
      </c>
      <c r="AB52" s="6">
        <f>Scoring!AA62</f>
        <v>131</v>
      </c>
    </row>
    <row r="53" spans="1:28" x14ac:dyDescent="0.2">
      <c r="A53" s="6" t="str">
        <f>Identifier!B60</f>
        <v>JA</v>
      </c>
      <c r="B53" s="6" t="str">
        <f>Identifier!C60</f>
        <v>D</v>
      </c>
      <c r="C53" s="6" t="str">
        <f>Identifier!D60</f>
        <v>T1</v>
      </c>
      <c r="D53" s="6" t="str">
        <f>Identifier!E60</f>
        <v>06</v>
      </c>
      <c r="E53" s="6">
        <f>Scoring!B63</f>
        <v>129</v>
      </c>
      <c r="F53" s="6">
        <f>Scoring!C63</f>
        <v>132</v>
      </c>
      <c r="G53" s="6">
        <f>Scoring!D63</f>
        <v>111</v>
      </c>
      <c r="H53" s="6">
        <f>Scoring!E63</f>
        <v>132</v>
      </c>
      <c r="I53" s="6">
        <f>Scoring!F63</f>
        <v>121</v>
      </c>
      <c r="J53" s="6">
        <f>Scoring!G63</f>
        <v>121</v>
      </c>
      <c r="K53" s="6">
        <f>Scoring!H63</f>
        <v>135</v>
      </c>
      <c r="L53" s="6">
        <f>Scoring!I63</f>
        <v>153</v>
      </c>
      <c r="M53" s="6">
        <f>Scoring!K63</f>
        <v>116</v>
      </c>
      <c r="N53" s="6">
        <f>Scoring!L63</f>
        <v>116</v>
      </c>
      <c r="O53" s="6">
        <f>Scoring!M63</f>
        <v>93</v>
      </c>
      <c r="P53" s="6">
        <f>Scoring!N63</f>
        <v>93</v>
      </c>
      <c r="Q53" s="6">
        <f>Scoring!O63</f>
        <v>78</v>
      </c>
      <c r="R53" s="6">
        <f>Scoring!P63</f>
        <v>87</v>
      </c>
      <c r="S53" s="6">
        <f>Scoring!Q63</f>
        <v>80</v>
      </c>
      <c r="T53" s="6">
        <f>Scoring!R63</f>
        <v>80</v>
      </c>
      <c r="U53" s="6">
        <f>Scoring!T63</f>
        <v>104</v>
      </c>
      <c r="V53" s="6">
        <f>Scoring!U63</f>
        <v>107</v>
      </c>
      <c r="W53" s="6">
        <f>Scoring!V63</f>
        <v>91</v>
      </c>
      <c r="X53" s="6">
        <f>Scoring!W63</f>
        <v>109</v>
      </c>
      <c r="Y53" s="6">
        <f>Scoring!X63</f>
        <v>117</v>
      </c>
      <c r="Z53" s="6">
        <f>Scoring!Y63</f>
        <v>117</v>
      </c>
      <c r="AA53" s="6">
        <f>Scoring!Z63</f>
        <v>131</v>
      </c>
      <c r="AB53" s="6">
        <f>Scoring!AA63</f>
        <v>131</v>
      </c>
    </row>
    <row r="54" spans="1:28" x14ac:dyDescent="0.2">
      <c r="A54" s="6" t="str">
        <f>Identifier!B61</f>
        <v>JA</v>
      </c>
      <c r="B54" s="6" t="str">
        <f>Identifier!C61</f>
        <v>D</v>
      </c>
      <c r="C54" s="6" t="str">
        <f>Identifier!D61</f>
        <v>T2</v>
      </c>
      <c r="D54" s="6" t="str">
        <f>Identifier!E61</f>
        <v>00</v>
      </c>
      <c r="E54" s="6">
        <f>Scoring!B64</f>
        <v>129</v>
      </c>
      <c r="F54" s="6">
        <f>Scoring!C64</f>
        <v>132</v>
      </c>
      <c r="G54" s="6">
        <f>Scoring!D64</f>
        <v>111</v>
      </c>
      <c r="H54" s="6">
        <f>Scoring!E64</f>
        <v>129</v>
      </c>
      <c r="I54" s="6">
        <f>Scoring!F64</f>
        <v>121</v>
      </c>
      <c r="J54" s="6">
        <f>Scoring!G64</f>
        <v>121</v>
      </c>
      <c r="K54" s="6">
        <f>Scoring!H64</f>
        <v>135</v>
      </c>
      <c r="L54" s="6">
        <f>Scoring!I64</f>
        <v>153</v>
      </c>
      <c r="M54" s="6">
        <f>Scoring!K64</f>
        <v>116</v>
      </c>
      <c r="N54" s="6">
        <f>Scoring!L64</f>
        <v>116</v>
      </c>
      <c r="O54" s="6">
        <f>Scoring!M64</f>
        <v>93</v>
      </c>
      <c r="P54" s="6">
        <f>Scoring!N64</f>
        <v>93</v>
      </c>
      <c r="Q54" s="6">
        <f>Scoring!O64</f>
        <v>78</v>
      </c>
      <c r="R54" s="6">
        <f>Scoring!P64</f>
        <v>87</v>
      </c>
      <c r="S54" s="6">
        <f>Scoring!Q64</f>
        <v>80</v>
      </c>
      <c r="T54" s="6">
        <f>Scoring!R64</f>
        <v>80</v>
      </c>
      <c r="U54" s="6">
        <f>Scoring!T64</f>
        <v>0</v>
      </c>
      <c r="V54" s="6">
        <f>Scoring!U64</f>
        <v>0</v>
      </c>
      <c r="W54" s="6">
        <f>Scoring!V64</f>
        <v>0</v>
      </c>
      <c r="X54" s="6">
        <f>Scoring!W64</f>
        <v>0</v>
      </c>
      <c r="Y54" s="6">
        <f>Scoring!X64</f>
        <v>0</v>
      </c>
      <c r="Z54" s="6">
        <f>Scoring!Y64</f>
        <v>0</v>
      </c>
      <c r="AA54" s="6">
        <f>Scoring!Z64</f>
        <v>0</v>
      </c>
      <c r="AB54" s="6">
        <f>Scoring!AA64</f>
        <v>0</v>
      </c>
    </row>
    <row r="55" spans="1:28" x14ac:dyDescent="0.2">
      <c r="A55" s="6" t="str">
        <f>Identifier!B64</f>
        <v>JA</v>
      </c>
      <c r="B55" s="6" t="str">
        <f>Identifier!C64</f>
        <v>D</v>
      </c>
      <c r="C55" s="6" t="str">
        <f>Identifier!D64</f>
        <v>T2</v>
      </c>
      <c r="D55" s="6" t="str">
        <f>Identifier!E64</f>
        <v>06</v>
      </c>
      <c r="E55" s="6">
        <f>Scoring!B67</f>
        <v>129</v>
      </c>
      <c r="F55" s="6">
        <f>Scoring!C67</f>
        <v>132</v>
      </c>
      <c r="G55" s="6">
        <f>Scoring!D67</f>
        <v>111</v>
      </c>
      <c r="H55" s="6">
        <f>Scoring!E67</f>
        <v>129</v>
      </c>
      <c r="I55" s="6">
        <f>Scoring!F67</f>
        <v>121</v>
      </c>
      <c r="J55" s="6">
        <f>Scoring!G67</f>
        <v>121</v>
      </c>
      <c r="K55" s="6">
        <f>Scoring!H67</f>
        <v>135</v>
      </c>
      <c r="L55" s="6">
        <f>Scoring!I67</f>
        <v>153</v>
      </c>
      <c r="M55" s="6">
        <f>Scoring!K67</f>
        <v>116</v>
      </c>
      <c r="N55" s="6">
        <f>Scoring!L67</f>
        <v>116</v>
      </c>
      <c r="O55" s="6">
        <f>Scoring!M67</f>
        <v>90</v>
      </c>
      <c r="P55" s="6">
        <f>Scoring!N67</f>
        <v>93</v>
      </c>
      <c r="Q55" s="6">
        <f>Scoring!O67</f>
        <v>78</v>
      </c>
      <c r="R55" s="6">
        <f>Scoring!P67</f>
        <v>87</v>
      </c>
      <c r="S55" s="6">
        <f>Scoring!Q67</f>
        <v>77</v>
      </c>
      <c r="T55" s="6">
        <f>Scoring!R67</f>
        <v>80</v>
      </c>
      <c r="U55" s="6">
        <f>Scoring!T67</f>
        <v>104</v>
      </c>
      <c r="V55" s="6">
        <f>Scoring!U67</f>
        <v>107</v>
      </c>
      <c r="W55" s="6">
        <f>Scoring!V67</f>
        <v>91</v>
      </c>
      <c r="X55" s="6">
        <f>Scoring!W67</f>
        <v>109</v>
      </c>
      <c r="Y55" s="6">
        <f>Scoring!X67</f>
        <v>114</v>
      </c>
      <c r="Z55" s="6">
        <f>Scoring!Y67</f>
        <v>117</v>
      </c>
      <c r="AA55" s="6">
        <f>Scoring!Z67</f>
        <v>131</v>
      </c>
      <c r="AB55" s="6">
        <f>Scoring!AA67</f>
        <v>131</v>
      </c>
    </row>
    <row r="56" spans="1:28" x14ac:dyDescent="0.2">
      <c r="A56" s="6" t="str">
        <f>Identifier!B65</f>
        <v>JA</v>
      </c>
      <c r="B56" s="6" t="str">
        <f>Identifier!C65</f>
        <v>D</v>
      </c>
      <c r="C56" s="6" t="str">
        <f>Identifier!D65</f>
        <v>T2</v>
      </c>
      <c r="D56" s="6" t="str">
        <f>Identifier!E65</f>
        <v>09</v>
      </c>
      <c r="E56" s="6">
        <f>Scoring!B68</f>
        <v>129</v>
      </c>
      <c r="F56" s="6">
        <f>Scoring!C68</f>
        <v>132</v>
      </c>
      <c r="G56" s="6">
        <f>Scoring!D68</f>
        <v>111</v>
      </c>
      <c r="H56" s="6">
        <f>Scoring!E68</f>
        <v>129</v>
      </c>
      <c r="I56" s="6">
        <f>Scoring!F68</f>
        <v>121</v>
      </c>
      <c r="J56" s="6">
        <f>Scoring!G68</f>
        <v>121</v>
      </c>
      <c r="K56" s="6">
        <f>Scoring!H68</f>
        <v>135</v>
      </c>
      <c r="L56" s="6">
        <f>Scoring!I68</f>
        <v>153</v>
      </c>
      <c r="M56" s="6">
        <f>Scoring!K68</f>
        <v>116</v>
      </c>
      <c r="N56" s="6">
        <f>Scoring!L68</f>
        <v>116</v>
      </c>
      <c r="O56" s="6">
        <f>Scoring!M68</f>
        <v>93</v>
      </c>
      <c r="P56" s="6">
        <f>Scoring!N68</f>
        <v>93</v>
      </c>
      <c r="Q56" s="6">
        <f>Scoring!O68</f>
        <v>78</v>
      </c>
      <c r="R56" s="6">
        <f>Scoring!P68</f>
        <v>87</v>
      </c>
      <c r="S56" s="6">
        <f>Scoring!Q68</f>
        <v>80</v>
      </c>
      <c r="T56" s="6">
        <f>Scoring!R68</f>
        <v>80</v>
      </c>
      <c r="U56" s="6">
        <f>Scoring!T68</f>
        <v>104</v>
      </c>
      <c r="V56" s="6">
        <f>Scoring!U68</f>
        <v>107</v>
      </c>
      <c r="W56" s="6">
        <f>Scoring!V68</f>
        <v>91</v>
      </c>
      <c r="X56" s="6">
        <f>Scoring!W68</f>
        <v>109</v>
      </c>
      <c r="Y56" s="6">
        <f>Scoring!X68</f>
        <v>117</v>
      </c>
      <c r="Z56" s="6">
        <f>Scoring!Y68</f>
        <v>117</v>
      </c>
      <c r="AA56" s="6">
        <f>Scoring!Z68</f>
        <v>131</v>
      </c>
      <c r="AB56" s="6">
        <f>Scoring!AA68</f>
        <v>131</v>
      </c>
    </row>
    <row r="57" spans="1:28" x14ac:dyDescent="0.2">
      <c r="A57" s="6" t="str">
        <f>Identifier!B66</f>
        <v>JA</v>
      </c>
      <c r="B57" s="6" t="str">
        <f>Identifier!C66</f>
        <v>D</v>
      </c>
      <c r="C57" s="6" t="str">
        <f>Identifier!D66</f>
        <v>T2</v>
      </c>
      <c r="D57" s="6" t="str">
        <f>Identifier!E66</f>
        <v>12</v>
      </c>
      <c r="E57" s="6">
        <f>Scoring!B69</f>
        <v>129</v>
      </c>
      <c r="F57" s="6">
        <f>Scoring!C69</f>
        <v>132</v>
      </c>
      <c r="G57" s="6">
        <f>Scoring!D69</f>
        <v>111</v>
      </c>
      <c r="H57" s="6">
        <f>Scoring!E69</f>
        <v>129</v>
      </c>
      <c r="I57" s="6">
        <f>Scoring!F69</f>
        <v>103</v>
      </c>
      <c r="J57" s="6">
        <f>Scoring!G69</f>
        <v>121</v>
      </c>
      <c r="K57" s="6">
        <f>Scoring!H69</f>
        <v>141</v>
      </c>
      <c r="L57" s="6">
        <f>Scoring!I69</f>
        <v>153</v>
      </c>
      <c r="M57" s="6">
        <f>Scoring!K69</f>
        <v>0</v>
      </c>
      <c r="N57" s="6">
        <f>Scoring!L69</f>
        <v>0</v>
      </c>
      <c r="O57" s="6">
        <f>Scoring!M69</f>
        <v>0</v>
      </c>
      <c r="P57" s="6">
        <f>Scoring!N69</f>
        <v>0</v>
      </c>
      <c r="Q57" s="6">
        <f>Scoring!O69</f>
        <v>0</v>
      </c>
      <c r="R57" s="6">
        <f>Scoring!P69</f>
        <v>0</v>
      </c>
      <c r="S57" s="6">
        <f>Scoring!Q69</f>
        <v>0</v>
      </c>
      <c r="T57" s="6">
        <f>Scoring!R69</f>
        <v>0</v>
      </c>
      <c r="U57" s="6">
        <f>Scoring!T69</f>
        <v>104</v>
      </c>
      <c r="V57" s="6">
        <f>Scoring!U69</f>
        <v>107</v>
      </c>
      <c r="W57" s="6">
        <f>Scoring!V69</f>
        <v>91</v>
      </c>
      <c r="X57" s="6">
        <f>Scoring!W69</f>
        <v>109</v>
      </c>
      <c r="Y57" s="6">
        <f>Scoring!X69</f>
        <v>117</v>
      </c>
      <c r="Z57" s="6">
        <f>Scoring!Y69</f>
        <v>117</v>
      </c>
      <c r="AA57" s="6">
        <f>Scoring!Z69</f>
        <v>131</v>
      </c>
      <c r="AB57" s="6">
        <f>Scoring!AA69</f>
        <v>131</v>
      </c>
    </row>
    <row r="58" spans="1:28" x14ac:dyDescent="0.2">
      <c r="A58" s="6" t="str">
        <f>Identifier!B68</f>
        <v>JA</v>
      </c>
      <c r="B58" s="6" t="str">
        <f>Identifier!C68</f>
        <v>D</v>
      </c>
      <c r="C58" s="6" t="str">
        <f>Identifier!D68</f>
        <v>T3</v>
      </c>
      <c r="D58" s="6" t="str">
        <f>Identifier!E68</f>
        <v>00</v>
      </c>
      <c r="E58" s="6">
        <f>Scoring!B71</f>
        <v>129</v>
      </c>
      <c r="F58" s="6">
        <f>Scoring!C71</f>
        <v>132</v>
      </c>
      <c r="G58" s="6">
        <f>Scoring!D71</f>
        <v>111</v>
      </c>
      <c r="H58" s="6">
        <f>Scoring!E71</f>
        <v>129</v>
      </c>
      <c r="I58" s="6">
        <f>Scoring!F71</f>
        <v>121</v>
      </c>
      <c r="J58" s="6">
        <f>Scoring!G71</f>
        <v>121</v>
      </c>
      <c r="K58" s="6">
        <f>Scoring!H71</f>
        <v>135</v>
      </c>
      <c r="L58" s="6">
        <f>Scoring!I71</f>
        <v>153</v>
      </c>
      <c r="M58" s="6">
        <f>Scoring!K71</f>
        <v>116</v>
      </c>
      <c r="N58" s="6">
        <f>Scoring!L71</f>
        <v>116</v>
      </c>
      <c r="O58" s="6">
        <f>Scoring!M71</f>
        <v>93</v>
      </c>
      <c r="P58" s="6">
        <f>Scoring!N71</f>
        <v>93</v>
      </c>
      <c r="Q58" s="6">
        <f>Scoring!O71</f>
        <v>78</v>
      </c>
      <c r="R58" s="6">
        <f>Scoring!P71</f>
        <v>87</v>
      </c>
      <c r="S58" s="6">
        <f>Scoring!Q71</f>
        <v>80</v>
      </c>
      <c r="T58" s="6">
        <f>Scoring!R71</f>
        <v>80</v>
      </c>
      <c r="U58" s="6">
        <f>Scoring!T71</f>
        <v>104</v>
      </c>
      <c r="V58" s="6">
        <f>Scoring!U71</f>
        <v>107</v>
      </c>
      <c r="W58" s="6">
        <f>Scoring!V71</f>
        <v>91</v>
      </c>
      <c r="X58" s="6">
        <f>Scoring!W71</f>
        <v>109</v>
      </c>
      <c r="Y58" s="6">
        <f>Scoring!X71</f>
        <v>117</v>
      </c>
      <c r="Z58" s="6">
        <f>Scoring!Y71</f>
        <v>117</v>
      </c>
      <c r="AA58" s="6">
        <f>Scoring!Z71</f>
        <v>131</v>
      </c>
      <c r="AB58" s="6">
        <f>Scoring!AA71</f>
        <v>131</v>
      </c>
    </row>
    <row r="59" spans="1:28" x14ac:dyDescent="0.2">
      <c r="A59" s="6" t="str">
        <f>Identifier!B69</f>
        <v>JA</v>
      </c>
      <c r="B59" s="6" t="str">
        <f>Identifier!C69</f>
        <v>D</v>
      </c>
      <c r="C59" s="6" t="str">
        <f>Identifier!D69</f>
        <v>T3</v>
      </c>
      <c r="D59" s="6" t="str">
        <f>Identifier!E69</f>
        <v>03</v>
      </c>
      <c r="E59" s="6">
        <f>Scoring!B72</f>
        <v>129</v>
      </c>
      <c r="F59" s="6">
        <f>Scoring!C72</f>
        <v>132</v>
      </c>
      <c r="G59" s="6">
        <f>Scoring!D72</f>
        <v>111</v>
      </c>
      <c r="H59" s="6">
        <f>Scoring!E72</f>
        <v>129</v>
      </c>
      <c r="I59" s="6">
        <f>Scoring!F72</f>
        <v>121</v>
      </c>
      <c r="J59" s="6">
        <f>Scoring!G72</f>
        <v>121</v>
      </c>
      <c r="K59" s="6">
        <f>Scoring!H72</f>
        <v>135</v>
      </c>
      <c r="L59" s="6">
        <f>Scoring!I72</f>
        <v>153</v>
      </c>
      <c r="M59" s="6">
        <f>Scoring!K72</f>
        <v>116</v>
      </c>
      <c r="N59" s="6">
        <f>Scoring!L72</f>
        <v>116</v>
      </c>
      <c r="O59" s="6">
        <f>Scoring!M72</f>
        <v>93</v>
      </c>
      <c r="P59" s="6">
        <f>Scoring!N72</f>
        <v>93</v>
      </c>
      <c r="Q59" s="6">
        <f>Scoring!O72</f>
        <v>78</v>
      </c>
      <c r="R59" s="6">
        <f>Scoring!P72</f>
        <v>87</v>
      </c>
      <c r="S59" s="6">
        <f>Scoring!Q72</f>
        <v>80</v>
      </c>
      <c r="T59" s="6">
        <f>Scoring!R72</f>
        <v>80</v>
      </c>
      <c r="U59" s="6">
        <f>Scoring!T72</f>
        <v>0</v>
      </c>
      <c r="V59" s="6">
        <f>Scoring!U72</f>
        <v>0</v>
      </c>
      <c r="W59" s="6">
        <f>Scoring!V72</f>
        <v>0</v>
      </c>
      <c r="X59" s="6">
        <f>Scoring!W72</f>
        <v>0</v>
      </c>
      <c r="Y59" s="6">
        <f>Scoring!X72</f>
        <v>0</v>
      </c>
      <c r="Z59" s="6">
        <f>Scoring!Y72</f>
        <v>0</v>
      </c>
      <c r="AA59" s="6">
        <f>Scoring!Z72</f>
        <v>0</v>
      </c>
      <c r="AB59" s="6">
        <f>Scoring!AA72</f>
        <v>0</v>
      </c>
    </row>
    <row r="60" spans="1:28" x14ac:dyDescent="0.2">
      <c r="A60" s="6" t="str">
        <f>Identifier!B70</f>
        <v>JA</v>
      </c>
      <c r="B60" s="6" t="str">
        <f>Identifier!C70</f>
        <v>D</v>
      </c>
      <c r="C60" s="6" t="str">
        <f>Identifier!D70</f>
        <v>T3</v>
      </c>
      <c r="D60" s="6" t="str">
        <f>Identifier!E70</f>
        <v>06</v>
      </c>
      <c r="E60" s="6">
        <f>Scoring!B73</f>
        <v>129</v>
      </c>
      <c r="F60" s="6">
        <f>Scoring!C73</f>
        <v>132</v>
      </c>
      <c r="G60" s="6">
        <f>Scoring!D73</f>
        <v>111</v>
      </c>
      <c r="H60" s="6">
        <f>Scoring!E73</f>
        <v>129</v>
      </c>
      <c r="I60" s="6">
        <f>Scoring!F73</f>
        <v>121</v>
      </c>
      <c r="J60" s="6">
        <f>Scoring!G73</f>
        <v>121</v>
      </c>
      <c r="K60" s="6">
        <f>Scoring!H73</f>
        <v>135</v>
      </c>
      <c r="L60" s="6">
        <f>Scoring!I73</f>
        <v>153</v>
      </c>
      <c r="M60" s="6">
        <f>Scoring!K73</f>
        <v>116</v>
      </c>
      <c r="N60" s="6">
        <f>Scoring!L73</f>
        <v>116</v>
      </c>
      <c r="O60" s="6">
        <f>Scoring!M73</f>
        <v>93</v>
      </c>
      <c r="P60" s="6">
        <f>Scoring!N73</f>
        <v>93</v>
      </c>
      <c r="Q60" s="6">
        <f>Scoring!O73</f>
        <v>78</v>
      </c>
      <c r="R60" s="6">
        <f>Scoring!P73</f>
        <v>87</v>
      </c>
      <c r="S60" s="6">
        <f>Scoring!Q73</f>
        <v>80</v>
      </c>
      <c r="T60" s="6">
        <f>Scoring!R73</f>
        <v>80</v>
      </c>
      <c r="U60" s="6">
        <f>Scoring!T73</f>
        <v>0</v>
      </c>
      <c r="V60" s="6">
        <f>Scoring!U73</f>
        <v>0</v>
      </c>
      <c r="W60" s="6">
        <f>Scoring!V73</f>
        <v>0</v>
      </c>
      <c r="X60" s="6">
        <f>Scoring!W73</f>
        <v>0</v>
      </c>
      <c r="Y60" s="6">
        <f>Scoring!X73</f>
        <v>0</v>
      </c>
      <c r="Z60" s="6">
        <f>Scoring!Y73</f>
        <v>0</v>
      </c>
      <c r="AA60" s="6">
        <f>Scoring!Z73</f>
        <v>0</v>
      </c>
      <c r="AB60" s="6">
        <f>Scoring!AA73</f>
        <v>0</v>
      </c>
    </row>
    <row r="61" spans="1:28" x14ac:dyDescent="0.2">
      <c r="A61" s="6" t="str">
        <f>Identifier!B71</f>
        <v>JA</v>
      </c>
      <c r="B61" s="6" t="str">
        <f>Identifier!C71</f>
        <v>D</v>
      </c>
      <c r="C61" s="6" t="str">
        <f>Identifier!D71</f>
        <v>T3</v>
      </c>
      <c r="D61" s="6" t="str">
        <f>Identifier!E71</f>
        <v>09</v>
      </c>
      <c r="E61" s="6">
        <f>Scoring!B74</f>
        <v>129</v>
      </c>
      <c r="F61" s="6">
        <f>Scoring!C74</f>
        <v>132</v>
      </c>
      <c r="G61" s="6">
        <f>Scoring!D74</f>
        <v>111</v>
      </c>
      <c r="H61" s="6">
        <f>Scoring!E74</f>
        <v>129</v>
      </c>
      <c r="I61" s="6">
        <f>Scoring!F74</f>
        <v>121</v>
      </c>
      <c r="J61" s="6">
        <f>Scoring!G74</f>
        <v>121</v>
      </c>
      <c r="K61" s="6">
        <f>Scoring!H74</f>
        <v>135</v>
      </c>
      <c r="L61" s="6">
        <f>Scoring!I74</f>
        <v>153</v>
      </c>
      <c r="M61" s="6">
        <f>Scoring!K74</f>
        <v>116</v>
      </c>
      <c r="N61" s="6">
        <f>Scoring!L74</f>
        <v>116</v>
      </c>
      <c r="O61" s="6">
        <f>Scoring!M74</f>
        <v>93</v>
      </c>
      <c r="P61" s="6">
        <f>Scoring!N74</f>
        <v>93</v>
      </c>
      <c r="Q61" s="6">
        <f>Scoring!O74</f>
        <v>78</v>
      </c>
      <c r="R61" s="6">
        <f>Scoring!P74</f>
        <v>87</v>
      </c>
      <c r="S61" s="6">
        <f>Scoring!Q74</f>
        <v>80</v>
      </c>
      <c r="T61" s="6">
        <f>Scoring!R74</f>
        <v>83</v>
      </c>
      <c r="U61" s="6">
        <f>Scoring!T74</f>
        <v>104</v>
      </c>
      <c r="V61" s="6">
        <f>Scoring!U74</f>
        <v>107</v>
      </c>
      <c r="W61" s="6">
        <f>Scoring!V74</f>
        <v>91</v>
      </c>
      <c r="X61" s="6">
        <f>Scoring!W74</f>
        <v>109</v>
      </c>
      <c r="Y61" s="6">
        <f>Scoring!X74</f>
        <v>117</v>
      </c>
      <c r="Z61" s="6">
        <f>Scoring!Y74</f>
        <v>117</v>
      </c>
      <c r="AA61" s="6">
        <f>Scoring!Z74</f>
        <v>131</v>
      </c>
      <c r="AB61" s="6">
        <f>Scoring!AA74</f>
        <v>131</v>
      </c>
    </row>
    <row r="62" spans="1:28" x14ac:dyDescent="0.2">
      <c r="A62" s="6" t="str">
        <f>Identifier!B74</f>
        <v>JA</v>
      </c>
      <c r="B62" s="6" t="str">
        <f>Identifier!C74</f>
        <v>D</v>
      </c>
      <c r="C62" s="6" t="str">
        <f>Identifier!D74</f>
        <v>T3</v>
      </c>
      <c r="D62" s="6" t="str">
        <f>Identifier!E74</f>
        <v>12</v>
      </c>
      <c r="E62" s="6">
        <f>Scoring!B77</f>
        <v>129</v>
      </c>
      <c r="F62" s="6">
        <f>Scoring!C77</f>
        <v>132</v>
      </c>
      <c r="G62" s="6">
        <f>Scoring!D77</f>
        <v>111</v>
      </c>
      <c r="H62" s="6">
        <f>Scoring!E77</f>
        <v>129</v>
      </c>
      <c r="I62" s="6">
        <f>Scoring!F77</f>
        <v>121</v>
      </c>
      <c r="J62" s="6">
        <f>Scoring!G77</f>
        <v>121</v>
      </c>
      <c r="K62" s="6">
        <f>Scoring!H77</f>
        <v>135</v>
      </c>
      <c r="L62" s="6">
        <f>Scoring!I77</f>
        <v>153</v>
      </c>
      <c r="M62" s="6">
        <f>Scoring!K77</f>
        <v>116</v>
      </c>
      <c r="N62" s="6">
        <f>Scoring!L77</f>
        <v>116</v>
      </c>
      <c r="O62" s="6">
        <f>Scoring!M77</f>
        <v>93</v>
      </c>
      <c r="P62" s="6">
        <f>Scoring!N77</f>
        <v>93</v>
      </c>
      <c r="Q62" s="6">
        <f>Scoring!O77</f>
        <v>78</v>
      </c>
      <c r="R62" s="6">
        <f>Scoring!P77</f>
        <v>87</v>
      </c>
      <c r="S62" s="6">
        <f>Scoring!Q77</f>
        <v>80</v>
      </c>
      <c r="T62" s="6">
        <f>Scoring!R77</f>
        <v>80</v>
      </c>
      <c r="U62" s="6">
        <f>Scoring!T77</f>
        <v>104</v>
      </c>
      <c r="V62" s="6">
        <f>Scoring!U77</f>
        <v>107</v>
      </c>
      <c r="W62" s="6">
        <f>Scoring!V77</f>
        <v>91</v>
      </c>
      <c r="X62" s="6">
        <f>Scoring!W77</f>
        <v>109</v>
      </c>
      <c r="Y62" s="6">
        <f>Scoring!X77</f>
        <v>117</v>
      </c>
      <c r="Z62" s="6">
        <f>Scoring!Y77</f>
        <v>117</v>
      </c>
      <c r="AA62" s="6">
        <f>Scoring!Z77</f>
        <v>131</v>
      </c>
      <c r="AB62" s="6">
        <f>Scoring!AA77</f>
        <v>131</v>
      </c>
    </row>
    <row r="63" spans="1:28" x14ac:dyDescent="0.2">
      <c r="A63" s="6" t="str">
        <f>Identifier!B75</f>
        <v>JA</v>
      </c>
      <c r="B63" s="6" t="str">
        <f>Identifier!C75</f>
        <v>D</v>
      </c>
      <c r="C63" s="6" t="str">
        <f>Identifier!D75</f>
        <v>T3</v>
      </c>
      <c r="D63" s="6" t="str">
        <f>Identifier!E75</f>
        <v>15</v>
      </c>
      <c r="E63" s="6">
        <f>Scoring!B78</f>
        <v>129</v>
      </c>
      <c r="F63" s="6">
        <f>Scoring!C78</f>
        <v>129</v>
      </c>
      <c r="G63" s="6">
        <f>Scoring!D78</f>
        <v>126</v>
      </c>
      <c r="H63" s="6">
        <f>Scoring!E78</f>
        <v>126</v>
      </c>
      <c r="I63" s="6">
        <f>Scoring!F78</f>
        <v>118</v>
      </c>
      <c r="J63" s="6">
        <f>Scoring!G78</f>
        <v>127</v>
      </c>
      <c r="K63" s="6">
        <f>Scoring!H78</f>
        <v>135</v>
      </c>
      <c r="L63" s="6">
        <f>Scoring!I78</f>
        <v>141</v>
      </c>
      <c r="M63" s="6">
        <f>Scoring!K78</f>
        <v>116</v>
      </c>
      <c r="N63" s="6">
        <f>Scoring!L78</f>
        <v>125</v>
      </c>
      <c r="O63" s="6">
        <f>Scoring!M78</f>
        <v>90</v>
      </c>
      <c r="P63" s="6">
        <f>Scoring!N78</f>
        <v>90</v>
      </c>
      <c r="Q63" s="6">
        <f>Scoring!O78</f>
        <v>81</v>
      </c>
      <c r="R63" s="6">
        <f>Scoring!P78</f>
        <v>90</v>
      </c>
      <c r="S63" s="6">
        <f>Scoring!Q78</f>
        <v>80</v>
      </c>
      <c r="T63" s="6">
        <f>Scoring!R78</f>
        <v>80</v>
      </c>
      <c r="U63" s="6">
        <f>Scoring!T78</f>
        <v>104</v>
      </c>
      <c r="V63" s="6">
        <f>Scoring!U78</f>
        <v>107</v>
      </c>
      <c r="W63" s="6">
        <f>Scoring!V78</f>
        <v>106</v>
      </c>
      <c r="X63" s="6">
        <f>Scoring!W78</f>
        <v>106</v>
      </c>
      <c r="Y63" s="6">
        <f>Scoring!X78</f>
        <v>120</v>
      </c>
      <c r="Z63" s="6">
        <f>Scoring!Y78</f>
        <v>120</v>
      </c>
      <c r="AA63" s="6">
        <f>Scoring!Z78</f>
        <v>125</v>
      </c>
      <c r="AB63" s="6">
        <f>Scoring!AA78</f>
        <v>134</v>
      </c>
    </row>
    <row r="64" spans="1:28" x14ac:dyDescent="0.2">
      <c r="A64" s="6" t="str">
        <f>Identifier!B76</f>
        <v>JA</v>
      </c>
      <c r="B64" s="6" t="str">
        <f>Identifier!C76</f>
        <v>D</v>
      </c>
      <c r="C64" s="6" t="str">
        <f>Identifier!D76</f>
        <v>T4</v>
      </c>
      <c r="D64" s="6" t="str">
        <f>Identifier!E76</f>
        <v>00</v>
      </c>
      <c r="E64" s="6">
        <f>Scoring!B79</f>
        <v>129</v>
      </c>
      <c r="F64" s="6">
        <f>Scoring!C79</f>
        <v>132</v>
      </c>
      <c r="G64" s="6">
        <f>Scoring!D79</f>
        <v>111</v>
      </c>
      <c r="H64" s="6">
        <f>Scoring!E79</f>
        <v>129</v>
      </c>
      <c r="I64" s="6">
        <f>Scoring!F79</f>
        <v>121</v>
      </c>
      <c r="J64" s="6">
        <f>Scoring!G79</f>
        <v>121</v>
      </c>
      <c r="K64" s="6">
        <f>Scoring!H79</f>
        <v>135</v>
      </c>
      <c r="L64" s="6">
        <f>Scoring!I79</f>
        <v>153</v>
      </c>
      <c r="M64" s="6">
        <f>Scoring!K79</f>
        <v>116</v>
      </c>
      <c r="N64" s="6">
        <f>Scoring!L79</f>
        <v>116</v>
      </c>
      <c r="O64" s="6">
        <f>Scoring!M79</f>
        <v>93</v>
      </c>
      <c r="P64" s="6">
        <f>Scoring!N79</f>
        <v>93</v>
      </c>
      <c r="Q64" s="6">
        <f>Scoring!O79</f>
        <v>78</v>
      </c>
      <c r="R64" s="6">
        <f>Scoring!P79</f>
        <v>87</v>
      </c>
      <c r="S64" s="6">
        <f>Scoring!Q79</f>
        <v>80</v>
      </c>
      <c r="T64" s="6">
        <f>Scoring!R79</f>
        <v>80</v>
      </c>
      <c r="U64" s="6">
        <f>Scoring!T79</f>
        <v>104</v>
      </c>
      <c r="V64" s="6">
        <f>Scoring!U79</f>
        <v>107</v>
      </c>
      <c r="W64" s="6">
        <f>Scoring!V79</f>
        <v>91</v>
      </c>
      <c r="X64" s="6">
        <f>Scoring!W79</f>
        <v>109</v>
      </c>
      <c r="Y64" s="6">
        <f>Scoring!X79</f>
        <v>117</v>
      </c>
      <c r="Z64" s="6">
        <f>Scoring!Y79</f>
        <v>117</v>
      </c>
      <c r="AA64" s="6">
        <f>Scoring!Z79</f>
        <v>131</v>
      </c>
      <c r="AB64" s="6">
        <f>Scoring!AA79</f>
        <v>131</v>
      </c>
    </row>
    <row r="65" spans="1:28" x14ac:dyDescent="0.2">
      <c r="A65" s="6" t="str">
        <f>Identifier!B77</f>
        <v>JA</v>
      </c>
      <c r="B65" s="6" t="str">
        <f>Identifier!C77</f>
        <v>D</v>
      </c>
      <c r="C65" s="6" t="str">
        <f>Identifier!D77</f>
        <v>T4</v>
      </c>
      <c r="D65" s="6" t="str">
        <f>Identifier!E77</f>
        <v>03</v>
      </c>
      <c r="E65" s="6">
        <f>Scoring!B80</f>
        <v>129</v>
      </c>
      <c r="F65" s="6">
        <f>Scoring!C80</f>
        <v>132</v>
      </c>
      <c r="G65" s="6">
        <f>Scoring!D80</f>
        <v>111</v>
      </c>
      <c r="H65" s="6">
        <f>Scoring!E80</f>
        <v>129</v>
      </c>
      <c r="I65" s="6">
        <f>Scoring!F80</f>
        <v>121</v>
      </c>
      <c r="J65" s="6">
        <f>Scoring!G80</f>
        <v>121</v>
      </c>
      <c r="K65" s="6">
        <f>Scoring!H80</f>
        <v>135</v>
      </c>
      <c r="L65" s="6">
        <f>Scoring!I80</f>
        <v>156</v>
      </c>
      <c r="M65" s="6">
        <f>Scoring!K80</f>
        <v>116</v>
      </c>
      <c r="N65" s="6">
        <f>Scoring!L80</f>
        <v>116</v>
      </c>
      <c r="O65" s="6">
        <f>Scoring!M80</f>
        <v>93</v>
      </c>
      <c r="P65" s="6">
        <f>Scoring!N80</f>
        <v>93</v>
      </c>
      <c r="Q65" s="6">
        <f>Scoring!O80</f>
        <v>78</v>
      </c>
      <c r="R65" s="6">
        <f>Scoring!P80</f>
        <v>87</v>
      </c>
      <c r="S65" s="6">
        <f>Scoring!Q80</f>
        <v>80</v>
      </c>
      <c r="T65" s="6">
        <f>Scoring!R80</f>
        <v>80</v>
      </c>
      <c r="U65" s="6">
        <f>Scoring!T80</f>
        <v>104</v>
      </c>
      <c r="V65" s="6">
        <f>Scoring!U80</f>
        <v>107</v>
      </c>
      <c r="W65" s="6">
        <f>Scoring!V80</f>
        <v>91</v>
      </c>
      <c r="X65" s="6">
        <f>Scoring!W80</f>
        <v>109</v>
      </c>
      <c r="Y65" s="6">
        <f>Scoring!X80</f>
        <v>117</v>
      </c>
      <c r="Z65" s="6">
        <f>Scoring!Y80</f>
        <v>117</v>
      </c>
      <c r="AA65" s="6">
        <f>Scoring!Z80</f>
        <v>131</v>
      </c>
      <c r="AB65" s="6">
        <f>Scoring!AA80</f>
        <v>131</v>
      </c>
    </row>
    <row r="66" spans="1:28" x14ac:dyDescent="0.2">
      <c r="A66" s="6" t="str">
        <f>Identifier!B78</f>
        <v>JA</v>
      </c>
      <c r="B66" s="6" t="str">
        <f>Identifier!C78</f>
        <v>D</v>
      </c>
      <c r="C66" s="6" t="str">
        <f>Identifier!D78</f>
        <v>T4</v>
      </c>
      <c r="D66" s="6" t="str">
        <f>Identifier!E78</f>
        <v>06</v>
      </c>
      <c r="E66" s="6">
        <f>Scoring!B81</f>
        <v>129</v>
      </c>
      <c r="F66" s="6">
        <f>Scoring!C81</f>
        <v>132</v>
      </c>
      <c r="G66" s="6">
        <f>Scoring!D81</f>
        <v>111</v>
      </c>
      <c r="H66" s="6">
        <f>Scoring!E81</f>
        <v>129</v>
      </c>
      <c r="I66" s="6">
        <f>Scoring!F81</f>
        <v>121</v>
      </c>
      <c r="J66" s="6">
        <f>Scoring!G81</f>
        <v>121</v>
      </c>
      <c r="K66" s="6">
        <f>Scoring!H81</f>
        <v>135</v>
      </c>
      <c r="L66" s="6">
        <f>Scoring!I81</f>
        <v>153</v>
      </c>
      <c r="M66" s="6">
        <f>Scoring!K81</f>
        <v>116</v>
      </c>
      <c r="N66" s="6">
        <f>Scoring!L81</f>
        <v>116</v>
      </c>
      <c r="O66" s="6">
        <f>Scoring!M81</f>
        <v>93</v>
      </c>
      <c r="P66" s="6">
        <f>Scoring!N81</f>
        <v>93</v>
      </c>
      <c r="Q66" s="6">
        <f>Scoring!O81</f>
        <v>78</v>
      </c>
      <c r="R66" s="6">
        <f>Scoring!P81</f>
        <v>87</v>
      </c>
      <c r="S66" s="6">
        <f>Scoring!Q81</f>
        <v>80</v>
      </c>
      <c r="T66" s="6">
        <f>Scoring!R81</f>
        <v>80</v>
      </c>
      <c r="U66" s="6">
        <f>Scoring!T81</f>
        <v>104</v>
      </c>
      <c r="V66" s="6">
        <f>Scoring!U81</f>
        <v>107</v>
      </c>
      <c r="W66" s="6">
        <f>Scoring!V81</f>
        <v>91</v>
      </c>
      <c r="X66" s="6">
        <f>Scoring!W81</f>
        <v>109</v>
      </c>
      <c r="Y66" s="6">
        <f>Scoring!X81</f>
        <v>117</v>
      </c>
      <c r="Z66" s="6">
        <f>Scoring!Y81</f>
        <v>117</v>
      </c>
      <c r="AA66" s="6">
        <f>Scoring!Z81</f>
        <v>131</v>
      </c>
      <c r="AB66" s="6">
        <f>Scoring!AA81</f>
        <v>131</v>
      </c>
    </row>
    <row r="67" spans="1:28" x14ac:dyDescent="0.2">
      <c r="A67" s="6" t="str">
        <f>Identifier!B79</f>
        <v>JA</v>
      </c>
      <c r="B67" s="6" t="str">
        <f>Identifier!C79</f>
        <v>D</v>
      </c>
      <c r="C67" s="6" t="str">
        <f>Identifier!D79</f>
        <v>T4</v>
      </c>
      <c r="D67" s="6" t="str">
        <f>Identifier!E79</f>
        <v>09</v>
      </c>
      <c r="E67" s="6">
        <f>Scoring!B82</f>
        <v>129</v>
      </c>
      <c r="F67" s="6">
        <f>Scoring!C82</f>
        <v>132</v>
      </c>
      <c r="G67" s="6">
        <f>Scoring!D82</f>
        <v>111</v>
      </c>
      <c r="H67" s="6">
        <f>Scoring!E82</f>
        <v>129</v>
      </c>
      <c r="I67" s="6">
        <f>Scoring!F82</f>
        <v>121</v>
      </c>
      <c r="J67" s="6">
        <f>Scoring!G82</f>
        <v>121</v>
      </c>
      <c r="K67" s="6">
        <f>Scoring!H82</f>
        <v>135</v>
      </c>
      <c r="L67" s="6">
        <f>Scoring!I82</f>
        <v>153</v>
      </c>
      <c r="M67" s="6">
        <f>Scoring!K82</f>
        <v>116</v>
      </c>
      <c r="N67" s="6">
        <f>Scoring!L82</f>
        <v>116</v>
      </c>
      <c r="O67" s="6">
        <f>Scoring!M82</f>
        <v>93</v>
      </c>
      <c r="P67" s="6">
        <f>Scoring!N82</f>
        <v>93</v>
      </c>
      <c r="Q67" s="6">
        <f>Scoring!O82</f>
        <v>78</v>
      </c>
      <c r="R67" s="6">
        <f>Scoring!P82</f>
        <v>87</v>
      </c>
      <c r="S67" s="6">
        <f>Scoring!Q82</f>
        <v>80</v>
      </c>
      <c r="T67" s="6">
        <f>Scoring!R82</f>
        <v>80</v>
      </c>
      <c r="U67" s="6">
        <f>Scoring!T82</f>
        <v>104</v>
      </c>
      <c r="V67" s="6">
        <f>Scoring!U82</f>
        <v>107</v>
      </c>
      <c r="W67" s="6">
        <f>Scoring!V82</f>
        <v>91</v>
      </c>
      <c r="X67" s="6">
        <f>Scoring!W82</f>
        <v>109</v>
      </c>
      <c r="Y67" s="6">
        <f>Scoring!X82</f>
        <v>117</v>
      </c>
      <c r="Z67" s="6">
        <f>Scoring!Y82</f>
        <v>117</v>
      </c>
      <c r="AA67" s="6">
        <f>Scoring!Z82</f>
        <v>131</v>
      </c>
      <c r="AB67" s="6">
        <f>Scoring!AA82</f>
        <v>131</v>
      </c>
    </row>
    <row r="68" spans="1:28" x14ac:dyDescent="0.2">
      <c r="A68" s="6" t="str">
        <f>Identifier!B80</f>
        <v>JA</v>
      </c>
      <c r="B68" s="6" t="str">
        <f>Identifier!C80</f>
        <v>D</v>
      </c>
      <c r="C68" s="6" t="str">
        <f>Identifier!D80</f>
        <v>T4</v>
      </c>
      <c r="D68" s="6" t="str">
        <f>Identifier!E80</f>
        <v>12</v>
      </c>
      <c r="E68" s="6">
        <f>Scoring!B83</f>
        <v>129</v>
      </c>
      <c r="F68" s="6">
        <f>Scoring!C83</f>
        <v>132</v>
      </c>
      <c r="G68" s="6">
        <f>Scoring!D83</f>
        <v>111</v>
      </c>
      <c r="H68" s="6">
        <f>Scoring!E83</f>
        <v>129</v>
      </c>
      <c r="I68" s="6">
        <f>Scoring!F83</f>
        <v>121</v>
      </c>
      <c r="J68" s="6">
        <f>Scoring!G83</f>
        <v>121</v>
      </c>
      <c r="K68" s="6">
        <f>Scoring!H83</f>
        <v>135</v>
      </c>
      <c r="L68" s="6">
        <f>Scoring!I83</f>
        <v>153</v>
      </c>
      <c r="M68" s="6">
        <f>Scoring!K83</f>
        <v>116</v>
      </c>
      <c r="N68" s="6">
        <f>Scoring!L83</f>
        <v>116</v>
      </c>
      <c r="O68" s="6">
        <f>Scoring!M83</f>
        <v>93</v>
      </c>
      <c r="P68" s="6">
        <f>Scoring!N83</f>
        <v>93</v>
      </c>
      <c r="Q68" s="6">
        <f>Scoring!O83</f>
        <v>78</v>
      </c>
      <c r="R68" s="6">
        <f>Scoring!P83</f>
        <v>87</v>
      </c>
      <c r="S68" s="6">
        <f>Scoring!Q83</f>
        <v>80</v>
      </c>
      <c r="T68" s="6">
        <f>Scoring!R83</f>
        <v>80</v>
      </c>
      <c r="U68" s="6">
        <f>Scoring!T83</f>
        <v>104</v>
      </c>
      <c r="V68" s="6">
        <f>Scoring!U83</f>
        <v>107</v>
      </c>
      <c r="W68" s="6">
        <f>Scoring!V83</f>
        <v>91</v>
      </c>
      <c r="X68" s="6">
        <f>Scoring!W83</f>
        <v>109</v>
      </c>
      <c r="Y68" s="6">
        <f>Scoring!X83</f>
        <v>117</v>
      </c>
      <c r="Z68" s="6">
        <f>Scoring!Y83</f>
        <v>117</v>
      </c>
      <c r="AA68" s="6">
        <f>Scoring!Z83</f>
        <v>131</v>
      </c>
      <c r="AB68" s="6">
        <f>Scoring!AA83</f>
        <v>131</v>
      </c>
    </row>
    <row r="69" spans="1:28" x14ac:dyDescent="0.2">
      <c r="A69" s="6" t="str">
        <f>Identifier!B81</f>
        <v>JA</v>
      </c>
      <c r="B69" s="6" t="str">
        <f>Identifier!C81</f>
        <v>E</v>
      </c>
      <c r="C69" s="6" t="str">
        <f>Identifier!D81</f>
        <v>T1</v>
      </c>
      <c r="D69" s="6" t="str">
        <f>Identifier!E81</f>
        <v>00</v>
      </c>
      <c r="E69" s="6">
        <f>Scoring!B84</f>
        <v>129</v>
      </c>
      <c r="F69" s="6">
        <f>Scoring!C84</f>
        <v>129</v>
      </c>
      <c r="G69" s="6">
        <f>Scoring!D84</f>
        <v>123</v>
      </c>
      <c r="H69" s="6">
        <f>Scoring!E84</f>
        <v>126</v>
      </c>
      <c r="I69" s="6">
        <f>Scoring!F84</f>
        <v>100</v>
      </c>
      <c r="J69" s="6">
        <f>Scoring!G84</f>
        <v>103</v>
      </c>
      <c r="K69" s="6">
        <f>Scoring!H84</f>
        <v>135</v>
      </c>
      <c r="L69" s="6">
        <f>Scoring!I84</f>
        <v>147</v>
      </c>
      <c r="M69" s="6">
        <f>Scoring!K84</f>
        <v>116</v>
      </c>
      <c r="N69" s="6">
        <f>Scoring!L84</f>
        <v>116</v>
      </c>
      <c r="O69" s="6">
        <f>Scoring!M84</f>
        <v>93</v>
      </c>
      <c r="P69" s="6">
        <f>Scoring!N84</f>
        <v>96</v>
      </c>
      <c r="Q69" s="6">
        <f>Scoring!O84</f>
        <v>84</v>
      </c>
      <c r="R69" s="6">
        <f>Scoring!P84</f>
        <v>84</v>
      </c>
      <c r="S69" s="6">
        <f>Scoring!Q84</f>
        <v>80</v>
      </c>
      <c r="T69" s="6">
        <f>Scoring!R84</f>
        <v>80</v>
      </c>
      <c r="U69" s="6">
        <f>Scoring!T84</f>
        <v>107</v>
      </c>
      <c r="V69" s="6">
        <f>Scoring!U84</f>
        <v>107</v>
      </c>
      <c r="W69" s="6">
        <f>Scoring!V84</f>
        <v>106</v>
      </c>
      <c r="X69" s="6">
        <f>Scoring!W84</f>
        <v>0</v>
      </c>
      <c r="Y69" s="6">
        <f>Scoring!X84</f>
        <v>111</v>
      </c>
      <c r="Z69" s="6">
        <f>Scoring!Y84</f>
        <v>111</v>
      </c>
      <c r="AA69" s="6">
        <f>Scoring!Z84</f>
        <v>122</v>
      </c>
      <c r="AB69" s="6">
        <f>Scoring!AA84</f>
        <v>131</v>
      </c>
    </row>
    <row r="70" spans="1:28" x14ac:dyDescent="0.2">
      <c r="A70" s="6" t="str">
        <f>Identifier!B84</f>
        <v>JA</v>
      </c>
      <c r="B70" s="6" t="str">
        <f>Identifier!C84</f>
        <v>A</v>
      </c>
      <c r="C70" s="6" t="str">
        <f>Identifier!D84</f>
        <v>T2</v>
      </c>
      <c r="D70" s="6" t="str">
        <f>Identifier!E84</f>
        <v>06</v>
      </c>
      <c r="E70" s="6">
        <f>Scoring!B87</f>
        <v>129</v>
      </c>
      <c r="F70" s="6">
        <f>Scoring!C87</f>
        <v>135</v>
      </c>
      <c r="G70" s="6">
        <f>Scoring!D87</f>
        <v>111</v>
      </c>
      <c r="H70" s="6">
        <f>Scoring!E87</f>
        <v>111</v>
      </c>
      <c r="I70" s="6">
        <f>Scoring!F87</f>
        <v>100</v>
      </c>
      <c r="J70" s="6">
        <f>Scoring!G87</f>
        <v>112</v>
      </c>
      <c r="K70" s="6">
        <f>Scoring!H87</f>
        <v>138</v>
      </c>
      <c r="L70" s="6">
        <f>Scoring!I87</f>
        <v>147</v>
      </c>
      <c r="M70" s="6">
        <f>Scoring!K87</f>
        <v>116</v>
      </c>
      <c r="N70" s="6">
        <f>Scoring!L87</f>
        <v>116</v>
      </c>
      <c r="O70" s="6">
        <f>Scoring!M87</f>
        <v>90</v>
      </c>
      <c r="P70" s="6">
        <f>Scoring!N87</f>
        <v>93</v>
      </c>
      <c r="Q70" s="6">
        <f>Scoring!O87</f>
        <v>84</v>
      </c>
      <c r="R70" s="6">
        <f>Scoring!P87</f>
        <v>87</v>
      </c>
      <c r="S70" s="6">
        <f>Scoring!Q87</f>
        <v>80</v>
      </c>
      <c r="T70" s="6">
        <f>Scoring!R87</f>
        <v>80</v>
      </c>
      <c r="U70" s="6">
        <f>Scoring!T87</f>
        <v>104</v>
      </c>
      <c r="V70" s="6">
        <f>Scoring!U87</f>
        <v>107</v>
      </c>
      <c r="W70" s="6">
        <f>Scoring!V87</f>
        <v>106</v>
      </c>
      <c r="X70" s="6">
        <f>Scoring!W87</f>
        <v>109</v>
      </c>
      <c r="Y70" s="6">
        <f>Scoring!X87</f>
        <v>117</v>
      </c>
      <c r="Z70" s="6">
        <f>Scoring!Y87</f>
        <v>120</v>
      </c>
      <c r="AA70" s="6">
        <f>Scoring!Z87</f>
        <v>122</v>
      </c>
      <c r="AB70" s="6">
        <f>Scoring!AA87</f>
        <v>131</v>
      </c>
    </row>
    <row r="71" spans="1:28" x14ac:dyDescent="0.2">
      <c r="A71" s="6" t="str">
        <f>Identifier!B85</f>
        <v>JA</v>
      </c>
      <c r="B71" s="6" t="str">
        <f>Identifier!C85</f>
        <v>A</v>
      </c>
      <c r="C71" s="6" t="str">
        <f>Identifier!D85</f>
        <v>T2</v>
      </c>
      <c r="D71" s="6" t="str">
        <f>Identifier!E85</f>
        <v>12</v>
      </c>
      <c r="E71" s="6">
        <f>Scoring!B88</f>
        <v>126</v>
      </c>
      <c r="F71" s="6">
        <f>Scoring!C88</f>
        <v>129</v>
      </c>
      <c r="G71" s="6">
        <f>Scoring!D88</f>
        <v>114</v>
      </c>
      <c r="H71" s="6">
        <f>Scoring!E88</f>
        <v>129</v>
      </c>
      <c r="I71" s="6">
        <f>Scoring!F88</f>
        <v>106</v>
      </c>
      <c r="J71" s="6">
        <f>Scoring!G88</f>
        <v>124</v>
      </c>
      <c r="K71" s="6">
        <f>Scoring!H88</f>
        <v>120</v>
      </c>
      <c r="L71" s="6">
        <f>Scoring!I88</f>
        <v>138</v>
      </c>
      <c r="M71" s="6">
        <f>Scoring!K88</f>
        <v>116</v>
      </c>
      <c r="N71" s="6">
        <f>Scoring!L88</f>
        <v>116</v>
      </c>
      <c r="O71" s="6">
        <f>Scoring!M88</f>
        <v>90</v>
      </c>
      <c r="P71" s="6">
        <f>Scoring!N88</f>
        <v>90</v>
      </c>
      <c r="Q71" s="6">
        <f>Scoring!O88</f>
        <v>84</v>
      </c>
      <c r="R71" s="6">
        <f>Scoring!P88</f>
        <v>87</v>
      </c>
      <c r="S71" s="6">
        <f>Scoring!Q88</f>
        <v>80</v>
      </c>
      <c r="T71" s="6">
        <f>Scoring!R88</f>
        <v>86</v>
      </c>
      <c r="U71" s="6">
        <f>Scoring!T88</f>
        <v>104</v>
      </c>
      <c r="V71" s="6">
        <f>Scoring!U88</f>
        <v>110</v>
      </c>
      <c r="W71" s="6">
        <f>Scoring!V88</f>
        <v>109</v>
      </c>
      <c r="X71" s="6">
        <f>Scoring!W88</f>
        <v>112</v>
      </c>
      <c r="Y71" s="6">
        <f>Scoring!X88</f>
        <v>117</v>
      </c>
      <c r="Z71" s="6">
        <f>Scoring!Y88</f>
        <v>120</v>
      </c>
      <c r="AA71" s="6">
        <f>Scoring!Z88</f>
        <v>131</v>
      </c>
      <c r="AB71" s="6">
        <f>Scoring!AA88</f>
        <v>131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DBE26-3701-6B46-9B96-E5F55F5051A1}">
  <dimension ref="A1:AB94"/>
  <sheetViews>
    <sheetView tabSelected="1" topLeftCell="A56" zoomScaleNormal="100" workbookViewId="0">
      <selection activeCell="AA85" sqref="AA85:AB85"/>
    </sheetView>
  </sheetViews>
  <sheetFormatPr baseColWidth="10" defaultRowHeight="16" x14ac:dyDescent="0.2"/>
  <cols>
    <col min="1" max="1" width="4.6640625" customWidth="1"/>
    <col min="2" max="2" width="3.6640625" customWidth="1"/>
    <col min="3" max="3" width="5" customWidth="1"/>
    <col min="4" max="4" width="4.83203125" style="23" customWidth="1"/>
    <col min="5" max="5" width="5.33203125" style="14" customWidth="1"/>
    <col min="6" max="7" width="5.6640625" style="14" customWidth="1"/>
    <col min="8" max="8" width="5.33203125" style="14" customWidth="1"/>
    <col min="9" max="9" width="6" style="14" customWidth="1"/>
    <col min="10" max="10" width="6.33203125" style="14" customWidth="1"/>
    <col min="11" max="12" width="6.1640625" style="14" customWidth="1"/>
    <col min="13" max="13" width="5.6640625" style="15" customWidth="1"/>
    <col min="14" max="14" width="6.1640625" style="15" customWidth="1"/>
    <col min="15" max="15" width="5.6640625" style="15" customWidth="1"/>
    <col min="16" max="16" width="6.33203125" style="15" customWidth="1"/>
    <col min="17" max="17" width="6.6640625" style="15" customWidth="1"/>
    <col min="18" max="19" width="6" style="15" customWidth="1"/>
    <col min="20" max="20" width="5.6640625" style="15" customWidth="1"/>
    <col min="21" max="21" width="6.6640625" style="16" customWidth="1"/>
    <col min="22" max="22" width="6.33203125" style="16" customWidth="1"/>
    <col min="23" max="23" width="7.33203125" style="16" customWidth="1"/>
    <col min="24" max="24" width="6.83203125" style="16" customWidth="1"/>
    <col min="25" max="25" width="6.6640625" style="16" customWidth="1"/>
    <col min="26" max="27" width="7" style="16" customWidth="1"/>
    <col min="28" max="28" width="7.5" style="16" customWidth="1"/>
  </cols>
  <sheetData>
    <row r="1" spans="1:28" x14ac:dyDescent="0.2">
      <c r="A1" t="s">
        <v>378</v>
      </c>
      <c r="B1" t="s">
        <v>386</v>
      </c>
      <c r="C1" t="s">
        <v>384</v>
      </c>
      <c r="D1" s="23">
        <v>0</v>
      </c>
      <c r="E1" s="21">
        <v>129</v>
      </c>
      <c r="F1" s="21">
        <v>135</v>
      </c>
      <c r="G1" s="21">
        <v>126</v>
      </c>
      <c r="H1" s="21">
        <v>129</v>
      </c>
      <c r="I1" s="21">
        <v>115</v>
      </c>
      <c r="J1" s="21">
        <v>118</v>
      </c>
      <c r="K1" s="21">
        <v>126</v>
      </c>
      <c r="L1" s="21">
        <v>147</v>
      </c>
      <c r="M1">
        <v>116</v>
      </c>
      <c r="N1">
        <v>116</v>
      </c>
      <c r="O1">
        <v>90</v>
      </c>
      <c r="P1">
        <v>93</v>
      </c>
      <c r="Q1">
        <v>84</v>
      </c>
      <c r="R1">
        <v>87</v>
      </c>
      <c r="S1">
        <v>80</v>
      </c>
      <c r="T1">
        <v>80</v>
      </c>
      <c r="U1">
        <v>104</v>
      </c>
      <c r="V1">
        <v>104</v>
      </c>
      <c r="W1">
        <v>106</v>
      </c>
      <c r="X1">
        <v>109</v>
      </c>
      <c r="Y1">
        <v>117</v>
      </c>
      <c r="Z1">
        <v>123</v>
      </c>
      <c r="AA1">
        <v>131</v>
      </c>
      <c r="AB1">
        <v>131</v>
      </c>
    </row>
    <row r="2" spans="1:28" x14ac:dyDescent="0.2">
      <c r="A2" t="s">
        <v>378</v>
      </c>
      <c r="B2" t="s">
        <v>386</v>
      </c>
      <c r="C2" t="s">
        <v>384</v>
      </c>
      <c r="D2" s="23">
        <v>3</v>
      </c>
      <c r="E2" s="12">
        <v>132</v>
      </c>
      <c r="F2" s="12">
        <v>135</v>
      </c>
      <c r="G2" s="12">
        <v>111</v>
      </c>
      <c r="H2" s="12">
        <v>111</v>
      </c>
      <c r="I2" s="12">
        <v>103</v>
      </c>
      <c r="J2" s="12">
        <v>115</v>
      </c>
      <c r="K2" s="12">
        <v>114</v>
      </c>
      <c r="L2" s="12">
        <v>132</v>
      </c>
      <c r="M2" s="12">
        <v>116</v>
      </c>
      <c r="N2" s="12">
        <v>125</v>
      </c>
      <c r="O2" s="12">
        <v>90</v>
      </c>
      <c r="P2" s="12">
        <v>90</v>
      </c>
      <c r="Q2" s="12">
        <v>84</v>
      </c>
      <c r="R2" s="12">
        <v>87</v>
      </c>
      <c r="S2" s="12">
        <v>80</v>
      </c>
      <c r="T2" s="12">
        <v>80</v>
      </c>
      <c r="U2" s="12">
        <v>92</v>
      </c>
      <c r="V2" s="12">
        <v>104</v>
      </c>
      <c r="W2" s="12">
        <v>103</v>
      </c>
      <c r="X2" s="12">
        <v>115</v>
      </c>
      <c r="Y2" s="12">
        <v>111</v>
      </c>
      <c r="Z2" s="12">
        <v>111</v>
      </c>
      <c r="AA2" s="12">
        <v>140</v>
      </c>
      <c r="AB2" s="12">
        <v>143</v>
      </c>
    </row>
    <row r="3" spans="1:28" x14ac:dyDescent="0.2">
      <c r="A3" t="s">
        <v>378</v>
      </c>
      <c r="B3" t="s">
        <v>386</v>
      </c>
      <c r="C3" t="s">
        <v>384</v>
      </c>
      <c r="D3" s="23">
        <v>6</v>
      </c>
      <c r="E3" s="12">
        <v>120</v>
      </c>
      <c r="F3" s="12">
        <v>168</v>
      </c>
      <c r="G3" s="12">
        <v>126</v>
      </c>
      <c r="H3" s="12">
        <v>126</v>
      </c>
      <c r="I3" s="12">
        <v>103</v>
      </c>
      <c r="J3" s="12">
        <v>103</v>
      </c>
      <c r="K3" s="12">
        <v>147</v>
      </c>
      <c r="L3" s="12">
        <v>156</v>
      </c>
      <c r="M3" s="12">
        <v>116</v>
      </c>
      <c r="N3" s="12">
        <v>116</v>
      </c>
      <c r="O3" s="12">
        <v>90</v>
      </c>
      <c r="P3" s="12">
        <v>96</v>
      </c>
      <c r="Q3" s="12">
        <v>87</v>
      </c>
      <c r="R3" s="12">
        <v>90</v>
      </c>
      <c r="S3" s="12">
        <v>80</v>
      </c>
      <c r="T3" s="12">
        <v>80</v>
      </c>
      <c r="U3" s="12">
        <v>104</v>
      </c>
      <c r="V3" s="12">
        <v>104</v>
      </c>
      <c r="W3" s="12">
        <v>106</v>
      </c>
      <c r="X3" s="12">
        <v>109</v>
      </c>
      <c r="Y3" s="12">
        <v>120</v>
      </c>
      <c r="Z3" s="12">
        <v>120</v>
      </c>
      <c r="AA3" s="12">
        <v>131</v>
      </c>
      <c r="AB3" s="12">
        <v>131</v>
      </c>
    </row>
    <row r="4" spans="1:28" x14ac:dyDescent="0.2">
      <c r="A4" t="s">
        <v>378</v>
      </c>
      <c r="B4" t="s">
        <v>386</v>
      </c>
      <c r="C4" t="s">
        <v>384</v>
      </c>
      <c r="D4" s="23">
        <v>9</v>
      </c>
      <c r="E4" s="12">
        <v>132</v>
      </c>
      <c r="F4" s="12">
        <v>138</v>
      </c>
      <c r="G4" s="12">
        <v>111</v>
      </c>
      <c r="H4" s="12">
        <v>138</v>
      </c>
      <c r="I4" s="12">
        <v>106</v>
      </c>
      <c r="J4" s="12">
        <v>148</v>
      </c>
      <c r="K4" s="12">
        <v>138</v>
      </c>
      <c r="L4" s="12">
        <v>159</v>
      </c>
      <c r="M4" s="12">
        <v>116</v>
      </c>
      <c r="N4" s="12">
        <v>116</v>
      </c>
      <c r="O4" s="12">
        <v>93</v>
      </c>
      <c r="P4" s="12">
        <v>102</v>
      </c>
      <c r="Q4" s="12">
        <v>84</v>
      </c>
      <c r="R4" s="12">
        <v>84</v>
      </c>
      <c r="S4" s="12">
        <v>80</v>
      </c>
      <c r="T4" s="12">
        <v>80</v>
      </c>
      <c r="U4" s="12">
        <v>104</v>
      </c>
      <c r="V4" s="12">
        <v>104</v>
      </c>
      <c r="W4" s="12">
        <v>106</v>
      </c>
      <c r="X4" s="12">
        <v>106</v>
      </c>
      <c r="Y4" s="12">
        <v>117</v>
      </c>
      <c r="Z4" s="12">
        <v>123</v>
      </c>
      <c r="AA4" s="12">
        <v>131</v>
      </c>
      <c r="AB4" s="12">
        <v>140</v>
      </c>
    </row>
    <row r="5" spans="1:28" x14ac:dyDescent="0.2">
      <c r="A5" t="s">
        <v>378</v>
      </c>
      <c r="B5" t="s">
        <v>386</v>
      </c>
      <c r="C5" t="s">
        <v>384</v>
      </c>
      <c r="D5" s="23">
        <v>12</v>
      </c>
      <c r="E5" s="19">
        <v>135</v>
      </c>
      <c r="F5" s="19">
        <v>138</v>
      </c>
      <c r="G5" s="19">
        <v>120</v>
      </c>
      <c r="H5" s="19">
        <v>123</v>
      </c>
      <c r="I5" s="19">
        <v>106</v>
      </c>
      <c r="J5" s="19">
        <v>112</v>
      </c>
      <c r="K5" s="19">
        <v>93</v>
      </c>
      <c r="L5" s="19">
        <v>114</v>
      </c>
      <c r="M5" s="12">
        <v>116</v>
      </c>
      <c r="N5" s="12">
        <v>125</v>
      </c>
      <c r="O5" s="12">
        <v>90</v>
      </c>
      <c r="P5" s="12">
        <v>93</v>
      </c>
      <c r="Q5" s="12">
        <v>81</v>
      </c>
      <c r="R5" s="12">
        <v>84</v>
      </c>
      <c r="S5" s="12">
        <v>80</v>
      </c>
      <c r="T5" s="12">
        <v>80</v>
      </c>
      <c r="U5" s="12">
        <v>104</v>
      </c>
      <c r="V5" s="12">
        <v>104</v>
      </c>
      <c r="W5" s="12">
        <v>106</v>
      </c>
      <c r="X5" s="12">
        <v>112</v>
      </c>
      <c r="Y5" s="12">
        <v>117</v>
      </c>
      <c r="Z5" s="12">
        <v>117</v>
      </c>
      <c r="AA5" s="12">
        <v>131</v>
      </c>
      <c r="AB5" s="12">
        <v>134</v>
      </c>
    </row>
    <row r="6" spans="1:28" x14ac:dyDescent="0.2">
      <c r="A6" t="s">
        <v>378</v>
      </c>
      <c r="B6" t="s">
        <v>386</v>
      </c>
      <c r="C6" t="s">
        <v>384</v>
      </c>
      <c r="D6" s="23">
        <v>15</v>
      </c>
      <c r="E6" s="12">
        <v>126</v>
      </c>
      <c r="F6" s="12">
        <v>141</v>
      </c>
      <c r="G6" s="12">
        <v>129</v>
      </c>
      <c r="H6" s="12">
        <v>129</v>
      </c>
      <c r="I6" s="12">
        <v>103</v>
      </c>
      <c r="J6" s="12">
        <v>103</v>
      </c>
      <c r="K6" s="12">
        <v>141</v>
      </c>
      <c r="L6" s="12">
        <v>141</v>
      </c>
      <c r="M6" s="12">
        <v>116</v>
      </c>
      <c r="N6" s="12">
        <v>116</v>
      </c>
      <c r="O6" s="12">
        <v>93</v>
      </c>
      <c r="P6" s="12">
        <v>93</v>
      </c>
      <c r="Q6" s="12">
        <v>84</v>
      </c>
      <c r="R6" s="12">
        <v>84</v>
      </c>
      <c r="S6" s="12">
        <v>80</v>
      </c>
      <c r="T6" s="12">
        <v>80</v>
      </c>
      <c r="U6" s="12">
        <v>92</v>
      </c>
      <c r="V6" s="12">
        <v>104</v>
      </c>
      <c r="W6" s="12">
        <v>106</v>
      </c>
      <c r="X6" s="12">
        <v>106</v>
      </c>
      <c r="Y6" s="12">
        <v>114</v>
      </c>
      <c r="Z6" s="12">
        <v>120</v>
      </c>
      <c r="AA6" s="12">
        <v>131</v>
      </c>
      <c r="AB6" s="12">
        <v>131</v>
      </c>
    </row>
    <row r="7" spans="1:28" x14ac:dyDescent="0.2">
      <c r="A7" t="s">
        <v>378</v>
      </c>
      <c r="B7" t="s">
        <v>386</v>
      </c>
      <c r="C7" t="s">
        <v>380</v>
      </c>
      <c r="D7">
        <v>0</v>
      </c>
      <c r="E7" s="14">
        <v>129</v>
      </c>
      <c r="F7" s="14">
        <v>135</v>
      </c>
      <c r="G7" s="14">
        <v>126</v>
      </c>
      <c r="H7" s="14">
        <v>129</v>
      </c>
      <c r="I7" s="14">
        <v>100</v>
      </c>
      <c r="J7" s="14">
        <v>112</v>
      </c>
      <c r="K7" s="14">
        <v>141</v>
      </c>
      <c r="L7" s="14">
        <v>159</v>
      </c>
      <c r="M7" s="15">
        <v>116</v>
      </c>
      <c r="N7" s="15">
        <v>125</v>
      </c>
      <c r="O7" s="15">
        <v>90</v>
      </c>
      <c r="P7" s="15">
        <v>93</v>
      </c>
      <c r="Q7" s="15">
        <v>81</v>
      </c>
      <c r="R7" s="15">
        <v>84</v>
      </c>
      <c r="S7" s="15">
        <v>80</v>
      </c>
      <c r="T7" s="15">
        <v>83</v>
      </c>
      <c r="U7" s="16">
        <v>95</v>
      </c>
      <c r="V7" s="16">
        <v>104</v>
      </c>
      <c r="W7" s="16">
        <v>103</v>
      </c>
      <c r="X7" s="16">
        <v>106</v>
      </c>
      <c r="Y7" s="16">
        <v>117</v>
      </c>
      <c r="Z7" s="16">
        <v>120</v>
      </c>
      <c r="AA7" s="16">
        <v>137</v>
      </c>
      <c r="AB7" s="16">
        <v>140</v>
      </c>
    </row>
    <row r="8" spans="1:28" x14ac:dyDescent="0.2">
      <c r="A8" t="s">
        <v>378</v>
      </c>
      <c r="B8" t="s">
        <v>386</v>
      </c>
      <c r="C8" t="s">
        <v>380</v>
      </c>
      <c r="D8" s="23">
        <v>3</v>
      </c>
      <c r="E8" s="12">
        <v>132</v>
      </c>
      <c r="F8" s="12">
        <v>135</v>
      </c>
      <c r="G8" s="12">
        <v>111</v>
      </c>
      <c r="H8" s="12">
        <v>111</v>
      </c>
      <c r="I8" s="12">
        <v>103</v>
      </c>
      <c r="J8" s="12">
        <v>115</v>
      </c>
      <c r="K8" s="12">
        <v>114</v>
      </c>
      <c r="L8" s="12">
        <v>132</v>
      </c>
      <c r="M8" s="12">
        <v>116</v>
      </c>
      <c r="N8" s="12">
        <v>125</v>
      </c>
      <c r="O8" s="12">
        <v>90</v>
      </c>
      <c r="P8" s="12">
        <v>90</v>
      </c>
      <c r="Q8" s="12">
        <v>84</v>
      </c>
      <c r="R8" s="12">
        <v>87</v>
      </c>
      <c r="S8" s="12">
        <v>80</v>
      </c>
      <c r="T8" s="12">
        <v>80</v>
      </c>
      <c r="U8" s="12">
        <v>92</v>
      </c>
      <c r="V8" s="12">
        <v>104</v>
      </c>
      <c r="W8" s="12">
        <v>103</v>
      </c>
      <c r="X8" s="12">
        <v>115</v>
      </c>
      <c r="Y8" s="12">
        <v>111</v>
      </c>
      <c r="Z8" s="12">
        <v>111</v>
      </c>
      <c r="AA8" s="12">
        <v>140</v>
      </c>
      <c r="AB8" s="12">
        <v>143</v>
      </c>
    </row>
    <row r="9" spans="1:28" x14ac:dyDescent="0.2">
      <c r="A9" t="s">
        <v>378</v>
      </c>
      <c r="B9" t="s">
        <v>386</v>
      </c>
      <c r="C9" t="s">
        <v>380</v>
      </c>
      <c r="D9">
        <v>6</v>
      </c>
      <c r="E9" s="14">
        <v>129</v>
      </c>
      <c r="F9" s="14">
        <v>135</v>
      </c>
      <c r="G9" s="14">
        <v>111</v>
      </c>
      <c r="H9" s="14">
        <v>111</v>
      </c>
      <c r="I9" s="14">
        <v>100</v>
      </c>
      <c r="J9" s="14">
        <v>112</v>
      </c>
      <c r="K9" s="14">
        <v>138</v>
      </c>
      <c r="L9" s="14">
        <v>147</v>
      </c>
      <c r="M9" s="15">
        <v>116</v>
      </c>
      <c r="N9" s="15">
        <v>116</v>
      </c>
      <c r="O9" s="15">
        <v>90</v>
      </c>
      <c r="P9" s="15">
        <v>93</v>
      </c>
      <c r="Q9" s="15">
        <v>84</v>
      </c>
      <c r="R9" s="15">
        <v>87</v>
      </c>
      <c r="S9" s="15">
        <v>80</v>
      </c>
      <c r="T9" s="15">
        <v>80</v>
      </c>
      <c r="U9" s="16">
        <v>104</v>
      </c>
      <c r="V9" s="16">
        <v>107</v>
      </c>
      <c r="W9" s="16">
        <v>106</v>
      </c>
      <c r="X9" s="16">
        <v>109</v>
      </c>
      <c r="Y9" s="16">
        <v>117</v>
      </c>
      <c r="Z9" s="16">
        <v>120</v>
      </c>
      <c r="AA9" s="16">
        <v>122</v>
      </c>
      <c r="AB9" s="16">
        <v>131</v>
      </c>
    </row>
    <row r="10" spans="1:28" x14ac:dyDescent="0.2">
      <c r="A10" t="s">
        <v>378</v>
      </c>
      <c r="B10" t="s">
        <v>386</v>
      </c>
      <c r="C10" t="s">
        <v>380</v>
      </c>
      <c r="D10" s="23">
        <v>9</v>
      </c>
      <c r="E10" s="12">
        <v>138</v>
      </c>
      <c r="F10" s="12">
        <v>180</v>
      </c>
      <c r="G10" s="12">
        <v>120</v>
      </c>
      <c r="H10" s="12">
        <v>138</v>
      </c>
      <c r="I10" s="12">
        <v>100</v>
      </c>
      <c r="J10" s="12">
        <v>103</v>
      </c>
      <c r="K10" s="12">
        <v>135</v>
      </c>
      <c r="L10" s="12">
        <v>141</v>
      </c>
      <c r="M10" s="12">
        <v>116</v>
      </c>
      <c r="N10" s="12">
        <v>116</v>
      </c>
      <c r="O10" s="12">
        <v>90</v>
      </c>
      <c r="P10" s="12">
        <v>93</v>
      </c>
      <c r="Q10" s="12">
        <v>84</v>
      </c>
      <c r="R10" s="12">
        <v>84</v>
      </c>
      <c r="S10" s="12">
        <v>80</v>
      </c>
      <c r="T10" s="12">
        <v>80</v>
      </c>
      <c r="U10" s="12">
        <v>104</v>
      </c>
      <c r="V10" s="12">
        <v>104</v>
      </c>
      <c r="W10" s="12">
        <v>106</v>
      </c>
      <c r="X10" s="12">
        <v>106</v>
      </c>
      <c r="Y10" s="12">
        <v>114</v>
      </c>
      <c r="Z10" s="12">
        <v>117</v>
      </c>
      <c r="AA10" s="12">
        <v>131</v>
      </c>
      <c r="AB10" s="12">
        <v>134</v>
      </c>
    </row>
    <row r="11" spans="1:28" x14ac:dyDescent="0.2">
      <c r="A11" t="s">
        <v>378</v>
      </c>
      <c r="B11" t="s">
        <v>386</v>
      </c>
      <c r="C11" t="s">
        <v>380</v>
      </c>
      <c r="D11">
        <v>12</v>
      </c>
      <c r="E11" s="14">
        <v>126</v>
      </c>
      <c r="F11" s="14">
        <v>129</v>
      </c>
      <c r="G11" s="14">
        <v>114</v>
      </c>
      <c r="H11" s="14">
        <v>129</v>
      </c>
      <c r="I11" s="14">
        <v>106</v>
      </c>
      <c r="J11" s="14">
        <v>124</v>
      </c>
      <c r="K11" s="14">
        <v>120</v>
      </c>
      <c r="L11" s="14">
        <v>138</v>
      </c>
      <c r="M11" s="15">
        <v>116</v>
      </c>
      <c r="N11" s="15">
        <v>116</v>
      </c>
      <c r="O11" s="15">
        <v>90</v>
      </c>
      <c r="P11" s="15">
        <v>90</v>
      </c>
      <c r="Q11" s="15">
        <v>84</v>
      </c>
      <c r="R11" s="15">
        <v>87</v>
      </c>
      <c r="S11" s="15">
        <v>80</v>
      </c>
      <c r="T11" s="15">
        <v>86</v>
      </c>
      <c r="U11" s="16">
        <v>104</v>
      </c>
      <c r="V11" s="16">
        <v>110</v>
      </c>
      <c r="W11" s="16">
        <v>109</v>
      </c>
      <c r="X11" s="16">
        <v>112</v>
      </c>
      <c r="Y11" s="16">
        <v>117</v>
      </c>
      <c r="Z11" s="16">
        <v>120</v>
      </c>
      <c r="AA11" s="16">
        <v>131</v>
      </c>
      <c r="AB11" s="16">
        <v>131</v>
      </c>
    </row>
    <row r="12" spans="1:28" x14ac:dyDescent="0.2">
      <c r="A12" t="s">
        <v>378</v>
      </c>
      <c r="B12" t="s">
        <v>386</v>
      </c>
      <c r="C12" t="s">
        <v>380</v>
      </c>
      <c r="D12">
        <v>15</v>
      </c>
      <c r="E12" s="14">
        <v>126</v>
      </c>
      <c r="F12" s="14">
        <v>135</v>
      </c>
      <c r="G12" s="14">
        <v>126</v>
      </c>
      <c r="H12" s="14">
        <v>129</v>
      </c>
      <c r="I12" s="14">
        <v>94</v>
      </c>
      <c r="J12" s="14">
        <v>103</v>
      </c>
      <c r="K12" s="14">
        <v>120</v>
      </c>
      <c r="L12" s="14">
        <v>141</v>
      </c>
      <c r="M12" s="15">
        <v>116</v>
      </c>
      <c r="N12" s="15">
        <v>125</v>
      </c>
      <c r="O12" s="15">
        <v>90</v>
      </c>
      <c r="P12" s="15">
        <v>93</v>
      </c>
      <c r="Q12" s="15">
        <v>84</v>
      </c>
      <c r="R12" s="15">
        <v>87</v>
      </c>
      <c r="S12" s="15">
        <v>80</v>
      </c>
      <c r="T12" s="15">
        <v>80</v>
      </c>
      <c r="U12" s="16">
        <v>104</v>
      </c>
      <c r="V12" s="16">
        <v>110</v>
      </c>
      <c r="W12" s="16">
        <v>106</v>
      </c>
      <c r="X12" s="16">
        <v>109</v>
      </c>
      <c r="Y12" s="16">
        <v>114</v>
      </c>
      <c r="Z12" s="16">
        <v>120</v>
      </c>
      <c r="AA12" s="16">
        <v>131</v>
      </c>
      <c r="AB12" s="16">
        <v>131</v>
      </c>
    </row>
    <row r="13" spans="1:28" x14ac:dyDescent="0.2">
      <c r="A13" t="s">
        <v>378</v>
      </c>
      <c r="B13" t="s">
        <v>386</v>
      </c>
      <c r="C13" t="s">
        <v>381</v>
      </c>
      <c r="D13">
        <v>0</v>
      </c>
      <c r="E13" s="14">
        <v>120</v>
      </c>
      <c r="F13" s="14">
        <v>120</v>
      </c>
      <c r="G13" s="14">
        <v>111</v>
      </c>
      <c r="H13" s="14">
        <v>111</v>
      </c>
      <c r="I13" s="14">
        <v>106</v>
      </c>
      <c r="J13" s="14">
        <v>106</v>
      </c>
      <c r="K13" s="14">
        <v>114</v>
      </c>
      <c r="L13" s="14">
        <v>123</v>
      </c>
      <c r="M13" s="15">
        <v>116</v>
      </c>
      <c r="N13" s="15">
        <v>116</v>
      </c>
      <c r="O13" s="15">
        <v>90</v>
      </c>
      <c r="P13" s="15">
        <v>90</v>
      </c>
      <c r="Q13" s="15">
        <v>81</v>
      </c>
      <c r="R13" s="15">
        <v>81</v>
      </c>
      <c r="S13" s="15">
        <v>80</v>
      </c>
      <c r="T13" s="15">
        <v>80</v>
      </c>
      <c r="U13" s="16">
        <v>104</v>
      </c>
      <c r="V13" s="16">
        <v>104</v>
      </c>
      <c r="W13" s="16">
        <v>103</v>
      </c>
      <c r="X13" s="16">
        <v>109</v>
      </c>
      <c r="Y13" s="16">
        <v>117</v>
      </c>
      <c r="Z13" s="16">
        <v>117</v>
      </c>
      <c r="AA13" s="16">
        <v>131</v>
      </c>
      <c r="AB13" s="16">
        <v>131</v>
      </c>
    </row>
    <row r="14" spans="1:28" x14ac:dyDescent="0.2">
      <c r="A14" t="s">
        <v>378</v>
      </c>
      <c r="B14" t="s">
        <v>386</v>
      </c>
      <c r="C14" t="s">
        <v>381</v>
      </c>
      <c r="D14" s="23">
        <v>3</v>
      </c>
      <c r="E14" s="22">
        <v>117</v>
      </c>
      <c r="F14" s="22">
        <v>129</v>
      </c>
      <c r="G14" s="22">
        <v>111</v>
      </c>
      <c r="H14" s="22">
        <v>129</v>
      </c>
      <c r="I14" s="22">
        <v>112</v>
      </c>
      <c r="J14" s="22">
        <v>124</v>
      </c>
      <c r="K14" s="22">
        <v>123</v>
      </c>
      <c r="L14" s="22">
        <v>156</v>
      </c>
      <c r="M14">
        <v>116</v>
      </c>
      <c r="N14">
        <v>116</v>
      </c>
      <c r="O14">
        <v>90</v>
      </c>
      <c r="P14">
        <v>102</v>
      </c>
      <c r="Q14">
        <v>87</v>
      </c>
      <c r="R14">
        <v>87</v>
      </c>
      <c r="S14">
        <v>80</v>
      </c>
      <c r="T14">
        <v>83</v>
      </c>
      <c r="U14">
        <v>92</v>
      </c>
      <c r="V14">
        <v>104</v>
      </c>
      <c r="W14">
        <v>106</v>
      </c>
      <c r="X14">
        <v>109</v>
      </c>
      <c r="Y14">
        <v>117</v>
      </c>
      <c r="Z14">
        <v>120</v>
      </c>
      <c r="AA14">
        <v>140</v>
      </c>
      <c r="AB14">
        <v>140</v>
      </c>
    </row>
    <row r="15" spans="1:28" x14ac:dyDescent="0.2">
      <c r="A15" t="s">
        <v>378</v>
      </c>
      <c r="B15" t="s">
        <v>386</v>
      </c>
      <c r="C15" t="s">
        <v>381</v>
      </c>
      <c r="D15">
        <v>6</v>
      </c>
      <c r="E15" s="14">
        <v>129</v>
      </c>
      <c r="F15" s="14">
        <v>135</v>
      </c>
      <c r="G15" s="14">
        <v>111</v>
      </c>
      <c r="H15" s="14">
        <v>111</v>
      </c>
      <c r="I15" s="14">
        <v>100</v>
      </c>
      <c r="J15" s="14">
        <v>112</v>
      </c>
      <c r="K15" s="14">
        <v>138</v>
      </c>
      <c r="L15" s="14">
        <v>147</v>
      </c>
      <c r="M15" s="15">
        <v>116</v>
      </c>
      <c r="N15" s="15">
        <v>116</v>
      </c>
      <c r="O15" s="15">
        <v>90</v>
      </c>
      <c r="P15" s="15">
        <v>93</v>
      </c>
      <c r="Q15" s="15">
        <v>81</v>
      </c>
      <c r="R15" s="15">
        <v>84</v>
      </c>
      <c r="S15" s="15">
        <v>77</v>
      </c>
      <c r="T15" s="15">
        <v>80</v>
      </c>
      <c r="U15" s="16">
        <v>104</v>
      </c>
      <c r="V15" s="16">
        <v>107</v>
      </c>
      <c r="W15" s="16">
        <v>106</v>
      </c>
      <c r="X15" s="16">
        <v>109</v>
      </c>
      <c r="Y15" s="16">
        <v>117</v>
      </c>
      <c r="Z15" s="16">
        <v>120</v>
      </c>
      <c r="AA15" s="16">
        <v>122</v>
      </c>
      <c r="AB15" s="16">
        <v>131</v>
      </c>
    </row>
    <row r="16" spans="1:28" x14ac:dyDescent="0.2">
      <c r="A16" t="s">
        <v>378</v>
      </c>
      <c r="B16" t="s">
        <v>386</v>
      </c>
      <c r="C16" t="s">
        <v>381</v>
      </c>
      <c r="D16">
        <v>9</v>
      </c>
      <c r="E16" s="14">
        <v>135</v>
      </c>
      <c r="F16" s="14">
        <v>180</v>
      </c>
      <c r="G16" s="14">
        <v>120</v>
      </c>
      <c r="H16" s="14">
        <v>135</v>
      </c>
      <c r="I16" s="14">
        <v>100</v>
      </c>
      <c r="J16" s="14">
        <v>103</v>
      </c>
      <c r="K16" s="14">
        <v>135</v>
      </c>
      <c r="L16" s="14">
        <v>141</v>
      </c>
      <c r="M16" s="15">
        <v>116</v>
      </c>
      <c r="N16" s="15">
        <v>116</v>
      </c>
      <c r="O16" s="15">
        <v>90</v>
      </c>
      <c r="P16" s="15">
        <v>93</v>
      </c>
      <c r="Q16" s="15">
        <v>84</v>
      </c>
      <c r="R16" s="15">
        <v>84</v>
      </c>
      <c r="S16" s="15">
        <v>80</v>
      </c>
      <c r="T16" s="15">
        <v>80</v>
      </c>
      <c r="U16" s="16">
        <v>104</v>
      </c>
      <c r="V16" s="16">
        <v>104</v>
      </c>
      <c r="W16" s="16">
        <v>106</v>
      </c>
      <c r="X16" s="16">
        <v>106</v>
      </c>
      <c r="Y16" s="16">
        <v>114</v>
      </c>
      <c r="Z16" s="16">
        <v>117</v>
      </c>
      <c r="AA16" s="16">
        <v>131</v>
      </c>
      <c r="AB16" s="16">
        <v>134</v>
      </c>
    </row>
    <row r="17" spans="1:28" x14ac:dyDescent="0.2">
      <c r="A17" t="s">
        <v>378</v>
      </c>
      <c r="B17" t="s">
        <v>386</v>
      </c>
      <c r="C17" t="s">
        <v>381</v>
      </c>
      <c r="D17">
        <v>12</v>
      </c>
      <c r="E17" s="14">
        <v>126</v>
      </c>
      <c r="F17" s="14">
        <v>129</v>
      </c>
      <c r="G17" s="14">
        <v>114</v>
      </c>
      <c r="H17" s="14">
        <v>129</v>
      </c>
      <c r="I17" s="14">
        <v>106</v>
      </c>
      <c r="J17" s="14">
        <v>124</v>
      </c>
      <c r="K17" s="14">
        <v>120</v>
      </c>
      <c r="L17" s="14">
        <v>138</v>
      </c>
      <c r="M17" s="15">
        <v>116</v>
      </c>
      <c r="N17" s="15">
        <v>116</v>
      </c>
      <c r="O17" s="15">
        <v>90</v>
      </c>
      <c r="P17" s="15">
        <v>90</v>
      </c>
      <c r="Q17" s="15">
        <v>84</v>
      </c>
      <c r="R17" s="15">
        <v>87</v>
      </c>
      <c r="S17" s="15">
        <v>80</v>
      </c>
      <c r="T17" s="15">
        <v>86</v>
      </c>
      <c r="U17" s="16">
        <v>104</v>
      </c>
      <c r="V17" s="16">
        <v>110</v>
      </c>
      <c r="W17" s="16">
        <v>109</v>
      </c>
      <c r="X17" s="16">
        <v>112</v>
      </c>
      <c r="Y17" s="16">
        <v>117</v>
      </c>
      <c r="Z17" s="16">
        <v>120</v>
      </c>
      <c r="AA17" s="16">
        <v>131</v>
      </c>
      <c r="AB17" s="16">
        <v>131</v>
      </c>
    </row>
    <row r="18" spans="1:28" x14ac:dyDescent="0.2">
      <c r="A18" t="s">
        <v>378</v>
      </c>
      <c r="B18" t="s">
        <v>386</v>
      </c>
      <c r="C18" t="s">
        <v>381</v>
      </c>
      <c r="D18" s="23">
        <v>15</v>
      </c>
      <c r="E18" s="22">
        <v>126</v>
      </c>
      <c r="F18" s="22">
        <v>129</v>
      </c>
      <c r="G18" s="22">
        <v>114</v>
      </c>
      <c r="H18" s="22">
        <v>129</v>
      </c>
      <c r="I18" s="22">
        <v>106</v>
      </c>
      <c r="J18" s="22">
        <v>124</v>
      </c>
      <c r="K18" s="22">
        <v>120</v>
      </c>
      <c r="L18" s="22">
        <v>138</v>
      </c>
      <c r="M18">
        <v>110</v>
      </c>
      <c r="N18">
        <v>110</v>
      </c>
      <c r="O18">
        <v>81</v>
      </c>
      <c r="P18">
        <v>81</v>
      </c>
      <c r="Q18">
        <v>69</v>
      </c>
      <c r="R18">
        <v>75</v>
      </c>
      <c r="S18">
        <v>68</v>
      </c>
      <c r="T18">
        <v>68</v>
      </c>
      <c r="U18">
        <v>104</v>
      </c>
      <c r="V18">
        <v>110</v>
      </c>
      <c r="W18">
        <v>109</v>
      </c>
      <c r="X18">
        <v>112</v>
      </c>
      <c r="Y18">
        <v>117</v>
      </c>
      <c r="Z18">
        <v>120</v>
      </c>
      <c r="AA18">
        <v>131</v>
      </c>
      <c r="AB18">
        <v>131</v>
      </c>
    </row>
    <row r="19" spans="1:28" x14ac:dyDescent="0.2">
      <c r="A19" t="s">
        <v>378</v>
      </c>
      <c r="B19" t="s">
        <v>386</v>
      </c>
      <c r="C19" t="s">
        <v>382</v>
      </c>
      <c r="D19" s="23">
        <v>0</v>
      </c>
      <c r="E19" s="12">
        <v>132</v>
      </c>
      <c r="F19" s="12">
        <v>141</v>
      </c>
      <c r="G19" s="12">
        <v>111</v>
      </c>
      <c r="H19" s="12">
        <v>129</v>
      </c>
      <c r="I19" s="12">
        <v>100</v>
      </c>
      <c r="J19" s="12">
        <v>130</v>
      </c>
      <c r="K19" s="12">
        <v>144</v>
      </c>
      <c r="L19" s="12">
        <v>147</v>
      </c>
      <c r="M19" s="12">
        <v>116</v>
      </c>
      <c r="N19" s="12">
        <v>116</v>
      </c>
      <c r="O19" s="12">
        <v>90</v>
      </c>
      <c r="P19" s="12">
        <v>90</v>
      </c>
      <c r="Q19" s="12">
        <v>84</v>
      </c>
      <c r="R19" s="12">
        <v>84</v>
      </c>
      <c r="S19" s="12">
        <v>80</v>
      </c>
      <c r="T19" s="12">
        <v>80</v>
      </c>
      <c r="U19" s="12">
        <v>104</v>
      </c>
      <c r="V19" s="12">
        <v>107</v>
      </c>
      <c r="W19" s="12">
        <v>103</v>
      </c>
      <c r="X19" s="12">
        <v>112</v>
      </c>
      <c r="Y19" s="12">
        <v>120</v>
      </c>
      <c r="Z19" s="12">
        <v>126</v>
      </c>
      <c r="AA19" s="12">
        <v>131</v>
      </c>
      <c r="AB19" s="12">
        <v>131</v>
      </c>
    </row>
    <row r="20" spans="1:28" x14ac:dyDescent="0.2">
      <c r="A20" t="s">
        <v>378</v>
      </c>
      <c r="B20" t="s">
        <v>386</v>
      </c>
      <c r="C20" t="s">
        <v>382</v>
      </c>
      <c r="D20" s="23">
        <v>3</v>
      </c>
      <c r="E20" s="12">
        <v>117</v>
      </c>
      <c r="F20" s="12">
        <v>132</v>
      </c>
      <c r="G20" s="12">
        <v>111</v>
      </c>
      <c r="H20" s="12">
        <v>129</v>
      </c>
      <c r="I20" s="12">
        <v>112</v>
      </c>
      <c r="J20" s="12">
        <v>115</v>
      </c>
      <c r="K20" s="12">
        <v>144</v>
      </c>
      <c r="L20" s="12">
        <v>147</v>
      </c>
      <c r="M20" s="12">
        <v>116</v>
      </c>
      <c r="N20" s="12">
        <v>125</v>
      </c>
      <c r="O20" s="12">
        <v>93</v>
      </c>
      <c r="P20" s="12">
        <v>93</v>
      </c>
      <c r="Q20" s="12">
        <v>81</v>
      </c>
      <c r="R20" s="12">
        <v>84</v>
      </c>
      <c r="S20" s="12">
        <v>80</v>
      </c>
      <c r="T20" s="12">
        <v>80</v>
      </c>
      <c r="U20" s="12">
        <v>104</v>
      </c>
      <c r="V20" s="12">
        <v>107</v>
      </c>
      <c r="W20" s="12">
        <v>106</v>
      </c>
      <c r="X20" s="12">
        <v>106</v>
      </c>
      <c r="Y20" s="12">
        <v>117</v>
      </c>
      <c r="Z20" s="12">
        <v>117</v>
      </c>
      <c r="AA20" s="12">
        <v>122</v>
      </c>
      <c r="AB20" s="12">
        <v>140</v>
      </c>
    </row>
    <row r="21" spans="1:28" x14ac:dyDescent="0.2">
      <c r="A21" t="s">
        <v>378</v>
      </c>
      <c r="B21" t="s">
        <v>386</v>
      </c>
      <c r="C21" t="s">
        <v>382</v>
      </c>
      <c r="D21">
        <v>6</v>
      </c>
      <c r="E21" s="14">
        <v>129</v>
      </c>
      <c r="F21" s="14">
        <v>132</v>
      </c>
      <c r="G21" s="14">
        <v>126</v>
      </c>
      <c r="H21" s="14">
        <v>126</v>
      </c>
      <c r="I21" s="14">
        <v>112</v>
      </c>
      <c r="J21" s="14">
        <v>118</v>
      </c>
      <c r="K21" s="14">
        <v>93</v>
      </c>
      <c r="L21" s="14">
        <v>141</v>
      </c>
      <c r="M21" s="15">
        <v>116</v>
      </c>
      <c r="N21" s="15">
        <v>116</v>
      </c>
      <c r="O21" s="15">
        <v>93</v>
      </c>
      <c r="P21" s="15">
        <v>93</v>
      </c>
      <c r="Q21" s="15">
        <v>84</v>
      </c>
      <c r="R21" s="15">
        <v>84</v>
      </c>
      <c r="S21" s="15">
        <v>80</v>
      </c>
      <c r="T21" s="15">
        <v>83</v>
      </c>
      <c r="U21" s="16">
        <v>104</v>
      </c>
      <c r="V21" s="16">
        <v>107</v>
      </c>
      <c r="W21" s="16">
        <v>106</v>
      </c>
      <c r="X21" s="16">
        <v>109</v>
      </c>
      <c r="Y21" s="16">
        <v>117</v>
      </c>
      <c r="Z21" s="16">
        <v>123</v>
      </c>
      <c r="AA21" s="16">
        <v>122</v>
      </c>
      <c r="AB21" s="16">
        <v>131</v>
      </c>
    </row>
    <row r="22" spans="1:28" x14ac:dyDescent="0.2">
      <c r="A22" t="s">
        <v>378</v>
      </c>
      <c r="B22" t="s">
        <v>386</v>
      </c>
      <c r="C22" t="s">
        <v>382</v>
      </c>
      <c r="D22">
        <v>9</v>
      </c>
      <c r="E22" s="14">
        <v>135</v>
      </c>
      <c r="F22" s="14">
        <v>180</v>
      </c>
      <c r="G22" s="14">
        <v>120</v>
      </c>
      <c r="H22" s="14">
        <v>135</v>
      </c>
      <c r="I22" s="14">
        <v>100</v>
      </c>
      <c r="J22" s="14">
        <v>103</v>
      </c>
      <c r="K22" s="14">
        <v>135</v>
      </c>
      <c r="L22" s="14">
        <v>141</v>
      </c>
      <c r="M22" s="15">
        <v>116</v>
      </c>
      <c r="N22" s="15">
        <v>116</v>
      </c>
      <c r="O22" s="15">
        <v>90</v>
      </c>
      <c r="P22" s="15">
        <v>93</v>
      </c>
      <c r="Q22" s="15">
        <v>84</v>
      </c>
      <c r="R22" s="15">
        <v>84</v>
      </c>
      <c r="S22" s="15">
        <v>80</v>
      </c>
      <c r="T22" s="15">
        <v>80</v>
      </c>
      <c r="U22" s="16">
        <v>104</v>
      </c>
      <c r="V22" s="16">
        <v>104</v>
      </c>
      <c r="W22" s="16">
        <v>106</v>
      </c>
      <c r="X22" s="16">
        <v>106</v>
      </c>
      <c r="Y22" s="16">
        <v>114</v>
      </c>
      <c r="Z22" s="16">
        <v>117</v>
      </c>
      <c r="AA22" s="16">
        <v>131</v>
      </c>
      <c r="AB22" s="16">
        <v>134</v>
      </c>
    </row>
    <row r="23" spans="1:28" x14ac:dyDescent="0.2">
      <c r="A23" t="s">
        <v>378</v>
      </c>
      <c r="B23" t="s">
        <v>386</v>
      </c>
      <c r="C23" t="s">
        <v>382</v>
      </c>
      <c r="D23">
        <v>12</v>
      </c>
      <c r="E23" s="14">
        <v>126</v>
      </c>
      <c r="F23" s="14">
        <v>129</v>
      </c>
      <c r="G23" s="14">
        <v>114</v>
      </c>
      <c r="H23" s="14">
        <v>129</v>
      </c>
      <c r="I23" s="14">
        <v>106</v>
      </c>
      <c r="J23" s="14">
        <v>124</v>
      </c>
      <c r="K23" s="14">
        <v>120</v>
      </c>
      <c r="L23" s="14">
        <v>138</v>
      </c>
      <c r="M23" s="15">
        <v>116</v>
      </c>
      <c r="N23" s="15">
        <v>116</v>
      </c>
      <c r="O23" s="15">
        <v>90</v>
      </c>
      <c r="P23" s="15">
        <v>90</v>
      </c>
      <c r="Q23" s="15">
        <v>84</v>
      </c>
      <c r="R23" s="15">
        <v>87</v>
      </c>
      <c r="S23" s="15">
        <v>80</v>
      </c>
      <c r="T23" s="15">
        <v>86</v>
      </c>
      <c r="U23" s="16">
        <v>104</v>
      </c>
      <c r="V23" s="16">
        <v>110</v>
      </c>
      <c r="W23" s="16">
        <v>109</v>
      </c>
      <c r="X23" s="16">
        <v>112</v>
      </c>
      <c r="Y23" s="16">
        <v>117</v>
      </c>
      <c r="Z23" s="16">
        <v>120</v>
      </c>
      <c r="AA23" s="16">
        <v>131</v>
      </c>
      <c r="AB23" s="16">
        <v>131</v>
      </c>
    </row>
    <row r="24" spans="1:28" x14ac:dyDescent="0.2">
      <c r="A24" t="s">
        <v>378</v>
      </c>
      <c r="B24" t="s">
        <v>387</v>
      </c>
      <c r="C24" t="s">
        <v>384</v>
      </c>
      <c r="D24">
        <v>0</v>
      </c>
      <c r="E24" s="14">
        <v>126</v>
      </c>
      <c r="F24" s="14">
        <v>129</v>
      </c>
      <c r="G24" s="14">
        <v>111</v>
      </c>
      <c r="H24" s="14">
        <v>126</v>
      </c>
      <c r="I24" s="14">
        <v>94</v>
      </c>
      <c r="J24" s="14">
        <v>118</v>
      </c>
      <c r="K24" s="14">
        <v>123</v>
      </c>
      <c r="L24" s="14">
        <v>147</v>
      </c>
      <c r="M24" s="15">
        <v>116</v>
      </c>
      <c r="N24" s="15">
        <v>116</v>
      </c>
      <c r="O24" s="15">
        <v>90</v>
      </c>
      <c r="P24" s="15">
        <v>93</v>
      </c>
      <c r="Q24" s="15">
        <v>84</v>
      </c>
      <c r="R24" s="15">
        <v>90</v>
      </c>
      <c r="S24" s="15">
        <v>80</v>
      </c>
      <c r="T24" s="15">
        <v>83</v>
      </c>
      <c r="U24" s="16">
        <v>104</v>
      </c>
      <c r="V24" s="16">
        <v>104</v>
      </c>
      <c r="W24" s="16">
        <v>106</v>
      </c>
      <c r="X24" s="16">
        <v>106</v>
      </c>
      <c r="Y24" s="16">
        <v>117</v>
      </c>
      <c r="Z24" s="16">
        <v>117</v>
      </c>
      <c r="AA24" s="16">
        <v>134</v>
      </c>
      <c r="AB24" s="16">
        <v>137</v>
      </c>
    </row>
    <row r="25" spans="1:28" x14ac:dyDescent="0.2">
      <c r="A25" t="s">
        <v>378</v>
      </c>
      <c r="B25" t="s">
        <v>387</v>
      </c>
      <c r="C25" t="s">
        <v>384</v>
      </c>
      <c r="D25">
        <v>3</v>
      </c>
      <c r="E25" s="14">
        <v>126</v>
      </c>
      <c r="F25" s="14">
        <v>129</v>
      </c>
      <c r="G25" s="14">
        <v>111</v>
      </c>
      <c r="H25" s="14">
        <v>126</v>
      </c>
      <c r="I25" s="14">
        <v>94</v>
      </c>
      <c r="J25" s="14">
        <v>118</v>
      </c>
      <c r="K25" s="14">
        <v>123</v>
      </c>
      <c r="L25" s="14">
        <v>147</v>
      </c>
      <c r="M25" s="15">
        <v>116</v>
      </c>
      <c r="N25" s="15">
        <v>116</v>
      </c>
      <c r="O25" s="15">
        <v>90</v>
      </c>
      <c r="P25" s="15">
        <v>93</v>
      </c>
      <c r="Q25" s="15">
        <v>84</v>
      </c>
      <c r="R25" s="15">
        <v>90</v>
      </c>
      <c r="S25" s="15">
        <v>80</v>
      </c>
      <c r="T25" s="15">
        <v>83</v>
      </c>
      <c r="U25" s="16">
        <v>104</v>
      </c>
      <c r="V25" s="16">
        <v>104</v>
      </c>
      <c r="W25" s="16">
        <v>106</v>
      </c>
      <c r="X25" s="16">
        <v>106</v>
      </c>
      <c r="Y25" s="16">
        <v>117</v>
      </c>
      <c r="Z25" s="16">
        <v>117</v>
      </c>
      <c r="AA25" s="16">
        <v>134</v>
      </c>
      <c r="AB25" s="16">
        <v>137</v>
      </c>
    </row>
    <row r="26" spans="1:28" x14ac:dyDescent="0.2">
      <c r="A26" t="s">
        <v>378</v>
      </c>
      <c r="B26" t="s">
        <v>387</v>
      </c>
      <c r="C26" t="s">
        <v>384</v>
      </c>
      <c r="D26">
        <v>6</v>
      </c>
      <c r="E26" s="14">
        <v>117</v>
      </c>
      <c r="F26" s="14">
        <v>129</v>
      </c>
      <c r="G26" s="14">
        <v>111</v>
      </c>
      <c r="H26" s="14">
        <v>123</v>
      </c>
      <c r="I26" s="14">
        <v>112</v>
      </c>
      <c r="J26" s="14">
        <v>127</v>
      </c>
      <c r="K26" s="14">
        <v>129</v>
      </c>
      <c r="L26" s="14">
        <v>141</v>
      </c>
      <c r="M26" s="15">
        <v>116</v>
      </c>
      <c r="N26" s="15">
        <v>116</v>
      </c>
      <c r="O26" s="15">
        <v>93</v>
      </c>
      <c r="P26" s="15">
        <v>93</v>
      </c>
      <c r="Q26" s="15">
        <v>84</v>
      </c>
      <c r="R26" s="15">
        <v>87</v>
      </c>
      <c r="S26" s="15">
        <v>80</v>
      </c>
      <c r="T26" s="15">
        <v>80</v>
      </c>
      <c r="U26" s="16">
        <v>104</v>
      </c>
      <c r="V26" s="16">
        <v>104</v>
      </c>
      <c r="W26" s="16">
        <v>109</v>
      </c>
      <c r="X26" s="16">
        <v>112</v>
      </c>
      <c r="Y26" s="16">
        <v>120</v>
      </c>
      <c r="Z26" s="16">
        <v>120</v>
      </c>
      <c r="AA26" s="16">
        <v>140</v>
      </c>
      <c r="AB26" s="16">
        <v>140</v>
      </c>
    </row>
    <row r="27" spans="1:28" x14ac:dyDescent="0.2">
      <c r="A27" t="s">
        <v>378</v>
      </c>
      <c r="B27" t="s">
        <v>387</v>
      </c>
      <c r="C27" t="s">
        <v>384</v>
      </c>
      <c r="D27">
        <v>9</v>
      </c>
      <c r="E27" s="14">
        <v>129</v>
      </c>
      <c r="F27" s="14">
        <v>129</v>
      </c>
      <c r="G27" s="14">
        <v>111</v>
      </c>
      <c r="H27" s="14">
        <v>111</v>
      </c>
      <c r="I27" s="14">
        <v>100</v>
      </c>
      <c r="J27" s="14">
        <v>115</v>
      </c>
      <c r="K27" s="14">
        <v>120</v>
      </c>
      <c r="L27" s="14">
        <v>123</v>
      </c>
      <c r="M27" s="15">
        <v>116</v>
      </c>
      <c r="N27" s="15">
        <v>116</v>
      </c>
      <c r="O27" s="15">
        <v>90</v>
      </c>
      <c r="P27" s="15">
        <v>96</v>
      </c>
      <c r="Q27" s="15">
        <v>75</v>
      </c>
      <c r="R27" s="15">
        <v>84</v>
      </c>
      <c r="S27" s="15">
        <v>80</v>
      </c>
      <c r="T27" s="15">
        <v>80</v>
      </c>
      <c r="U27" s="16">
        <v>104</v>
      </c>
      <c r="V27" s="16">
        <v>104</v>
      </c>
      <c r="W27" s="16">
        <v>106</v>
      </c>
      <c r="X27" s="16">
        <v>106</v>
      </c>
      <c r="Y27" s="16">
        <v>117</v>
      </c>
      <c r="Z27" s="16">
        <v>117</v>
      </c>
      <c r="AA27" s="16">
        <v>134</v>
      </c>
      <c r="AB27" s="16">
        <v>134</v>
      </c>
    </row>
    <row r="28" spans="1:28" x14ac:dyDescent="0.2">
      <c r="A28" t="s">
        <v>378</v>
      </c>
      <c r="B28" t="s">
        <v>387</v>
      </c>
      <c r="C28" t="s">
        <v>380</v>
      </c>
      <c r="D28">
        <v>0</v>
      </c>
      <c r="E28" s="14">
        <v>126</v>
      </c>
      <c r="F28" s="14">
        <v>129</v>
      </c>
      <c r="G28" s="14">
        <v>111</v>
      </c>
      <c r="H28" s="14">
        <v>126</v>
      </c>
      <c r="I28" s="14">
        <v>94</v>
      </c>
      <c r="J28" s="14">
        <v>118</v>
      </c>
      <c r="K28" s="14">
        <v>123</v>
      </c>
      <c r="L28" s="14">
        <v>147</v>
      </c>
      <c r="M28" s="15">
        <v>116</v>
      </c>
      <c r="N28" s="15">
        <v>116</v>
      </c>
      <c r="O28" s="15">
        <v>90</v>
      </c>
      <c r="P28" s="15">
        <v>93</v>
      </c>
      <c r="Q28" s="15">
        <v>84</v>
      </c>
      <c r="R28" s="15">
        <v>90</v>
      </c>
      <c r="S28" s="15">
        <v>80</v>
      </c>
      <c r="T28" s="15">
        <v>83</v>
      </c>
      <c r="U28" s="16">
        <v>104</v>
      </c>
      <c r="V28" s="16">
        <v>104</v>
      </c>
      <c r="W28" s="16">
        <v>106</v>
      </c>
      <c r="X28" s="16">
        <v>106</v>
      </c>
      <c r="Y28" s="16">
        <v>117</v>
      </c>
      <c r="Z28" s="16">
        <v>117</v>
      </c>
      <c r="AA28" s="16">
        <v>134</v>
      </c>
      <c r="AB28" s="16">
        <v>137</v>
      </c>
    </row>
    <row r="29" spans="1:28" x14ac:dyDescent="0.2">
      <c r="A29" t="s">
        <v>378</v>
      </c>
      <c r="B29" t="s">
        <v>387</v>
      </c>
      <c r="C29" t="s">
        <v>380</v>
      </c>
      <c r="D29">
        <v>3</v>
      </c>
      <c r="E29" s="14">
        <v>126</v>
      </c>
      <c r="F29" s="14">
        <v>129</v>
      </c>
      <c r="G29" s="14">
        <v>111</v>
      </c>
      <c r="H29" s="14">
        <v>126</v>
      </c>
      <c r="I29" s="14">
        <v>94</v>
      </c>
      <c r="J29" s="14">
        <v>118</v>
      </c>
      <c r="K29" s="14">
        <v>123</v>
      </c>
      <c r="L29" s="14">
        <v>147</v>
      </c>
      <c r="M29" s="15">
        <v>116</v>
      </c>
      <c r="N29" s="15">
        <v>116</v>
      </c>
      <c r="O29" s="15">
        <v>90</v>
      </c>
      <c r="P29" s="15">
        <v>93</v>
      </c>
      <c r="Q29" s="15">
        <v>84</v>
      </c>
      <c r="R29" s="15">
        <v>90</v>
      </c>
      <c r="S29" s="15">
        <v>80</v>
      </c>
      <c r="T29" s="15">
        <v>83</v>
      </c>
      <c r="U29" s="16">
        <v>104</v>
      </c>
      <c r="V29" s="16">
        <v>104</v>
      </c>
      <c r="W29" s="16">
        <v>106</v>
      </c>
      <c r="X29" s="16">
        <v>106</v>
      </c>
      <c r="Y29" s="16">
        <v>117</v>
      </c>
      <c r="Z29" s="16">
        <v>117</v>
      </c>
      <c r="AA29" s="16">
        <v>134</v>
      </c>
      <c r="AB29" s="16">
        <v>137</v>
      </c>
    </row>
    <row r="30" spans="1:28" x14ac:dyDescent="0.2">
      <c r="A30" t="s">
        <v>378</v>
      </c>
      <c r="B30" t="s">
        <v>387</v>
      </c>
      <c r="C30" t="s">
        <v>380</v>
      </c>
      <c r="D30">
        <v>6</v>
      </c>
      <c r="E30" s="14">
        <v>126</v>
      </c>
      <c r="F30" s="14">
        <v>129</v>
      </c>
      <c r="G30" s="14">
        <v>111</v>
      </c>
      <c r="H30" s="14">
        <v>126</v>
      </c>
      <c r="I30" s="14">
        <v>94</v>
      </c>
      <c r="J30" s="14">
        <v>118</v>
      </c>
      <c r="K30" s="14">
        <v>123</v>
      </c>
      <c r="L30" s="14">
        <v>147</v>
      </c>
      <c r="M30" s="15">
        <v>116</v>
      </c>
      <c r="N30" s="15">
        <v>116</v>
      </c>
      <c r="O30" s="15">
        <v>90</v>
      </c>
      <c r="P30" s="15">
        <v>93</v>
      </c>
      <c r="Q30" s="15">
        <v>84</v>
      </c>
      <c r="R30" s="15">
        <v>90</v>
      </c>
      <c r="S30" s="15">
        <v>80</v>
      </c>
      <c r="T30" s="15">
        <v>83</v>
      </c>
      <c r="U30" s="16">
        <v>104</v>
      </c>
      <c r="V30" s="16">
        <v>104</v>
      </c>
      <c r="W30" s="16">
        <v>106</v>
      </c>
      <c r="X30" s="16">
        <v>106</v>
      </c>
      <c r="Y30" s="16">
        <v>117</v>
      </c>
      <c r="Z30" s="16">
        <v>117</v>
      </c>
      <c r="AA30" s="16">
        <v>134</v>
      </c>
      <c r="AB30" s="16">
        <v>137</v>
      </c>
    </row>
    <row r="31" spans="1:28" x14ac:dyDescent="0.2">
      <c r="A31" t="s">
        <v>378</v>
      </c>
      <c r="B31" t="s">
        <v>387</v>
      </c>
      <c r="C31" t="s">
        <v>380</v>
      </c>
      <c r="D31">
        <v>9</v>
      </c>
      <c r="E31" s="14">
        <v>129</v>
      </c>
      <c r="F31" s="14">
        <v>129</v>
      </c>
      <c r="G31" s="14">
        <v>111</v>
      </c>
      <c r="H31" s="14">
        <v>129</v>
      </c>
      <c r="I31" s="14">
        <v>100</v>
      </c>
      <c r="J31" s="14">
        <v>112</v>
      </c>
      <c r="K31" s="14">
        <v>132</v>
      </c>
      <c r="L31" s="14">
        <v>138</v>
      </c>
      <c r="M31" s="15">
        <v>116</v>
      </c>
      <c r="N31" s="15">
        <v>116</v>
      </c>
      <c r="O31" s="15">
        <v>93</v>
      </c>
      <c r="P31" s="15">
        <v>96</v>
      </c>
      <c r="Q31" s="15">
        <v>84</v>
      </c>
      <c r="R31" s="15">
        <v>87</v>
      </c>
      <c r="S31" s="15">
        <v>80</v>
      </c>
      <c r="T31" s="15">
        <v>80</v>
      </c>
      <c r="U31" s="16">
        <v>104</v>
      </c>
      <c r="V31" s="16">
        <v>104</v>
      </c>
      <c r="W31" s="16">
        <v>91</v>
      </c>
      <c r="X31" s="16">
        <v>103</v>
      </c>
      <c r="Y31" s="16">
        <v>120</v>
      </c>
      <c r="Z31" s="16">
        <v>120</v>
      </c>
      <c r="AA31" s="16">
        <v>131</v>
      </c>
      <c r="AB31" s="16">
        <v>140</v>
      </c>
    </row>
    <row r="32" spans="1:28" x14ac:dyDescent="0.2">
      <c r="A32" t="s">
        <v>378</v>
      </c>
      <c r="B32" t="s">
        <v>387</v>
      </c>
      <c r="C32" t="s">
        <v>381</v>
      </c>
      <c r="D32">
        <v>0</v>
      </c>
      <c r="E32" s="14">
        <v>126</v>
      </c>
      <c r="F32" s="14">
        <v>129</v>
      </c>
      <c r="G32" s="14">
        <v>111</v>
      </c>
      <c r="H32" s="14">
        <v>126</v>
      </c>
      <c r="I32" s="14">
        <v>94</v>
      </c>
      <c r="J32" s="14">
        <v>118</v>
      </c>
      <c r="K32" s="14">
        <v>123</v>
      </c>
      <c r="L32" s="14">
        <v>147</v>
      </c>
      <c r="M32" s="15">
        <v>116</v>
      </c>
      <c r="N32" s="15">
        <v>116</v>
      </c>
      <c r="O32" s="15">
        <v>90</v>
      </c>
      <c r="P32" s="15">
        <v>93</v>
      </c>
      <c r="Q32" s="15">
        <v>84</v>
      </c>
      <c r="R32" s="15">
        <v>90</v>
      </c>
      <c r="S32" s="15">
        <v>80</v>
      </c>
      <c r="T32" s="15">
        <v>83</v>
      </c>
      <c r="U32" s="16">
        <v>104</v>
      </c>
      <c r="V32" s="16">
        <v>104</v>
      </c>
      <c r="W32" s="16">
        <v>106</v>
      </c>
      <c r="X32" s="16">
        <v>106</v>
      </c>
      <c r="Y32" s="16">
        <v>117</v>
      </c>
      <c r="Z32" s="16">
        <v>117</v>
      </c>
      <c r="AA32" s="16">
        <v>134</v>
      </c>
      <c r="AB32" s="16">
        <v>137</v>
      </c>
    </row>
    <row r="33" spans="1:28" x14ac:dyDescent="0.2">
      <c r="A33" t="s">
        <v>378</v>
      </c>
      <c r="B33" t="s">
        <v>387</v>
      </c>
      <c r="C33" t="s">
        <v>381</v>
      </c>
      <c r="D33">
        <v>3</v>
      </c>
      <c r="E33" s="12">
        <v>126</v>
      </c>
      <c r="F33" s="12">
        <v>129</v>
      </c>
      <c r="G33" s="12">
        <v>111</v>
      </c>
      <c r="H33" s="12">
        <v>126</v>
      </c>
      <c r="I33" s="12">
        <v>94</v>
      </c>
      <c r="J33" s="12">
        <v>118</v>
      </c>
      <c r="K33" s="12">
        <v>123</v>
      </c>
      <c r="L33" s="12">
        <v>147</v>
      </c>
      <c r="M33" s="12">
        <v>116</v>
      </c>
      <c r="N33" s="12">
        <v>116</v>
      </c>
      <c r="O33" s="12">
        <v>90</v>
      </c>
      <c r="P33" s="12">
        <v>93</v>
      </c>
      <c r="Q33" s="12">
        <v>81</v>
      </c>
      <c r="R33" s="12">
        <v>90</v>
      </c>
      <c r="S33" s="12">
        <v>80</v>
      </c>
      <c r="T33" s="12">
        <v>83</v>
      </c>
      <c r="U33" s="12">
        <v>104</v>
      </c>
      <c r="V33" s="12">
        <v>104</v>
      </c>
      <c r="W33" s="12">
        <v>106</v>
      </c>
      <c r="X33" s="12">
        <v>106</v>
      </c>
      <c r="Y33" s="12">
        <v>117</v>
      </c>
      <c r="Z33" s="12">
        <v>117</v>
      </c>
      <c r="AA33" s="12">
        <v>134</v>
      </c>
      <c r="AB33" s="12">
        <v>137</v>
      </c>
    </row>
    <row r="34" spans="1:28" x14ac:dyDescent="0.2">
      <c r="A34" t="s">
        <v>378</v>
      </c>
      <c r="B34" t="s">
        <v>387</v>
      </c>
      <c r="C34" t="s">
        <v>381</v>
      </c>
      <c r="D34">
        <v>6</v>
      </c>
      <c r="E34" s="14">
        <v>129</v>
      </c>
      <c r="F34" s="14">
        <v>129</v>
      </c>
      <c r="G34" s="14">
        <v>111</v>
      </c>
      <c r="H34" s="14">
        <v>129</v>
      </c>
      <c r="I34" s="14">
        <v>100</v>
      </c>
      <c r="J34" s="14">
        <v>112</v>
      </c>
      <c r="K34" s="14">
        <v>132</v>
      </c>
      <c r="L34" s="14">
        <v>138</v>
      </c>
      <c r="M34" s="15">
        <v>116</v>
      </c>
      <c r="N34" s="15">
        <v>116</v>
      </c>
      <c r="O34" s="15">
        <v>93</v>
      </c>
      <c r="P34" s="15">
        <v>96</v>
      </c>
      <c r="Q34" s="15">
        <v>84</v>
      </c>
      <c r="R34" s="15">
        <v>87</v>
      </c>
      <c r="S34" s="15">
        <v>80</v>
      </c>
      <c r="T34" s="15">
        <v>80</v>
      </c>
      <c r="U34" s="16">
        <v>104</v>
      </c>
      <c r="V34" s="16">
        <v>104</v>
      </c>
      <c r="W34" s="16">
        <v>91</v>
      </c>
      <c r="X34" s="16">
        <v>103</v>
      </c>
      <c r="Y34" s="16">
        <v>120</v>
      </c>
      <c r="Z34" s="16">
        <v>120</v>
      </c>
      <c r="AA34" s="16">
        <v>131</v>
      </c>
      <c r="AB34" s="16">
        <v>140</v>
      </c>
    </row>
    <row r="35" spans="1:28" ht="15" customHeight="1" x14ac:dyDescent="0.2">
      <c r="A35" t="s">
        <v>378</v>
      </c>
      <c r="B35" t="s">
        <v>387</v>
      </c>
      <c r="C35" t="s">
        <v>381</v>
      </c>
      <c r="D35">
        <v>9</v>
      </c>
      <c r="E35" s="22">
        <v>129</v>
      </c>
      <c r="F35" s="22">
        <v>129</v>
      </c>
      <c r="G35" s="22">
        <v>111</v>
      </c>
      <c r="H35" s="22">
        <v>135</v>
      </c>
      <c r="I35" s="22">
        <v>94</v>
      </c>
      <c r="J35" s="22">
        <v>94</v>
      </c>
      <c r="K35" s="22">
        <v>138</v>
      </c>
      <c r="L35" s="22">
        <v>147</v>
      </c>
      <c r="M35" s="22">
        <v>116</v>
      </c>
      <c r="N35" s="22">
        <v>125</v>
      </c>
      <c r="O35" s="22">
        <v>90</v>
      </c>
      <c r="P35" s="22">
        <v>93</v>
      </c>
      <c r="Q35" s="22">
        <v>81</v>
      </c>
      <c r="R35" s="22">
        <v>84</v>
      </c>
      <c r="S35" s="22">
        <v>80</v>
      </c>
      <c r="T35" s="22">
        <v>80</v>
      </c>
      <c r="U35">
        <v>104</v>
      </c>
      <c r="V35">
        <v>107</v>
      </c>
      <c r="W35">
        <v>91</v>
      </c>
      <c r="X35">
        <v>106</v>
      </c>
      <c r="Y35">
        <v>117</v>
      </c>
      <c r="Z35">
        <v>120</v>
      </c>
      <c r="AA35">
        <v>134</v>
      </c>
      <c r="AB35">
        <v>140</v>
      </c>
    </row>
    <row r="36" spans="1:28" x14ac:dyDescent="0.2">
      <c r="A36" t="s">
        <v>378</v>
      </c>
      <c r="B36" t="s">
        <v>387</v>
      </c>
      <c r="C36" t="s">
        <v>382</v>
      </c>
      <c r="D36">
        <v>0</v>
      </c>
      <c r="E36" s="12">
        <v>126</v>
      </c>
      <c r="F36" s="12">
        <v>129</v>
      </c>
      <c r="G36" s="12">
        <v>111</v>
      </c>
      <c r="H36" s="12">
        <v>126</v>
      </c>
      <c r="I36" s="12">
        <v>94</v>
      </c>
      <c r="J36" s="12">
        <v>118</v>
      </c>
      <c r="K36" s="12">
        <v>123</v>
      </c>
      <c r="L36" s="12">
        <v>147</v>
      </c>
      <c r="M36" s="12">
        <v>116</v>
      </c>
      <c r="N36" s="12">
        <v>116</v>
      </c>
      <c r="O36" s="12">
        <v>90</v>
      </c>
      <c r="P36" s="12">
        <v>93</v>
      </c>
      <c r="Q36" s="12">
        <v>81</v>
      </c>
      <c r="R36" s="12">
        <v>90</v>
      </c>
      <c r="S36" s="12">
        <v>80</v>
      </c>
      <c r="T36" s="12">
        <v>83</v>
      </c>
      <c r="U36" s="12">
        <v>104</v>
      </c>
      <c r="V36" s="12">
        <v>104</v>
      </c>
      <c r="W36" s="12">
        <v>106</v>
      </c>
      <c r="X36" s="12">
        <v>106</v>
      </c>
      <c r="Y36" s="12">
        <v>117</v>
      </c>
      <c r="Z36" s="12">
        <v>117</v>
      </c>
      <c r="AA36" s="12">
        <v>134</v>
      </c>
      <c r="AB36" s="12">
        <v>137</v>
      </c>
    </row>
    <row r="37" spans="1:28" x14ac:dyDescent="0.2">
      <c r="A37" t="s">
        <v>378</v>
      </c>
      <c r="B37" t="s">
        <v>387</v>
      </c>
      <c r="C37" t="s">
        <v>382</v>
      </c>
      <c r="D37">
        <v>3</v>
      </c>
      <c r="E37" s="14">
        <v>126</v>
      </c>
      <c r="F37" s="14">
        <v>129</v>
      </c>
      <c r="G37" s="14">
        <v>111</v>
      </c>
      <c r="H37" s="14">
        <v>126</v>
      </c>
      <c r="I37" s="14">
        <v>94</v>
      </c>
      <c r="J37" s="14">
        <v>118</v>
      </c>
      <c r="K37" s="14">
        <v>123</v>
      </c>
      <c r="L37" s="14">
        <v>147</v>
      </c>
      <c r="M37" s="15">
        <v>116</v>
      </c>
      <c r="N37" s="15">
        <v>116</v>
      </c>
      <c r="O37" s="15">
        <v>90</v>
      </c>
      <c r="P37" s="15">
        <v>93</v>
      </c>
      <c r="Q37" s="15">
        <v>84</v>
      </c>
      <c r="R37" s="15">
        <v>90</v>
      </c>
      <c r="S37" s="15">
        <v>80</v>
      </c>
      <c r="T37" s="15">
        <v>83</v>
      </c>
      <c r="U37" s="16">
        <v>104</v>
      </c>
      <c r="V37" s="16">
        <v>104</v>
      </c>
      <c r="W37" s="16">
        <v>106</v>
      </c>
      <c r="X37" s="16">
        <v>106</v>
      </c>
      <c r="Y37" s="16">
        <v>117</v>
      </c>
      <c r="Z37" s="16">
        <v>117</v>
      </c>
      <c r="AA37" s="16">
        <v>134</v>
      </c>
      <c r="AB37" s="16">
        <v>137</v>
      </c>
    </row>
    <row r="38" spans="1:28" x14ac:dyDescent="0.2">
      <c r="A38" t="s">
        <v>378</v>
      </c>
      <c r="B38" t="s">
        <v>387</v>
      </c>
      <c r="C38" t="s">
        <v>382</v>
      </c>
      <c r="D38">
        <v>6</v>
      </c>
      <c r="E38" s="14">
        <v>129</v>
      </c>
      <c r="F38" s="14">
        <v>129</v>
      </c>
      <c r="G38" s="14">
        <v>111</v>
      </c>
      <c r="H38" s="14">
        <v>129</v>
      </c>
      <c r="I38" s="14">
        <v>100</v>
      </c>
      <c r="J38" s="14">
        <v>112</v>
      </c>
      <c r="K38" s="14">
        <v>132</v>
      </c>
      <c r="L38" s="14">
        <v>138</v>
      </c>
      <c r="M38" s="15">
        <v>116</v>
      </c>
      <c r="N38" s="15">
        <v>116</v>
      </c>
      <c r="O38" s="15">
        <v>93</v>
      </c>
      <c r="P38" s="15">
        <v>96</v>
      </c>
      <c r="Q38" s="15">
        <v>84</v>
      </c>
      <c r="R38" s="15">
        <v>87</v>
      </c>
      <c r="S38" s="15">
        <v>80</v>
      </c>
      <c r="T38" s="15">
        <v>80</v>
      </c>
      <c r="U38" s="16">
        <v>104</v>
      </c>
      <c r="V38" s="16">
        <v>104</v>
      </c>
      <c r="W38" s="16">
        <v>91</v>
      </c>
      <c r="X38" s="16">
        <v>103</v>
      </c>
      <c r="Y38" s="16">
        <v>120</v>
      </c>
      <c r="Z38" s="16">
        <v>120</v>
      </c>
      <c r="AA38" s="16">
        <v>131</v>
      </c>
      <c r="AB38" s="16">
        <v>140</v>
      </c>
    </row>
    <row r="39" spans="1:28" x14ac:dyDescent="0.2">
      <c r="A39" t="s">
        <v>378</v>
      </c>
      <c r="B39" t="s">
        <v>387</v>
      </c>
      <c r="C39" t="s">
        <v>382</v>
      </c>
      <c r="D39">
        <v>9</v>
      </c>
      <c r="E39" s="14">
        <v>129</v>
      </c>
      <c r="F39" s="14">
        <v>135</v>
      </c>
      <c r="G39" s="14">
        <v>111</v>
      </c>
      <c r="H39" s="14">
        <v>129</v>
      </c>
      <c r="I39" s="14">
        <v>100</v>
      </c>
      <c r="J39" s="14">
        <v>124</v>
      </c>
      <c r="K39" s="14">
        <v>135</v>
      </c>
      <c r="L39" s="14">
        <v>141</v>
      </c>
      <c r="M39" s="15">
        <v>116</v>
      </c>
      <c r="N39" s="15">
        <v>116</v>
      </c>
      <c r="O39" s="15">
        <v>90</v>
      </c>
      <c r="P39" s="15">
        <v>93</v>
      </c>
      <c r="Q39" s="15">
        <v>84</v>
      </c>
      <c r="R39" s="15">
        <v>90</v>
      </c>
      <c r="S39" s="15">
        <v>80</v>
      </c>
      <c r="T39" s="15">
        <v>80</v>
      </c>
      <c r="U39" s="16">
        <v>104</v>
      </c>
      <c r="V39" s="16">
        <v>107</v>
      </c>
      <c r="W39" s="16">
        <v>106</v>
      </c>
      <c r="X39" s="16">
        <v>112</v>
      </c>
      <c r="Y39" s="16">
        <v>117</v>
      </c>
      <c r="Z39" s="16">
        <v>123</v>
      </c>
      <c r="AA39" s="16">
        <v>131</v>
      </c>
      <c r="AB39" s="16">
        <v>131</v>
      </c>
    </row>
    <row r="40" spans="1:28" x14ac:dyDescent="0.2">
      <c r="A40" t="s">
        <v>378</v>
      </c>
      <c r="B40" t="s">
        <v>379</v>
      </c>
      <c r="C40" t="s">
        <v>384</v>
      </c>
      <c r="D40">
        <v>0</v>
      </c>
      <c r="E40" s="14">
        <v>129</v>
      </c>
      <c r="F40" s="14">
        <v>129</v>
      </c>
      <c r="G40" s="14">
        <v>129</v>
      </c>
      <c r="H40" s="14">
        <v>132</v>
      </c>
      <c r="I40" s="14">
        <v>100</v>
      </c>
      <c r="J40" s="14">
        <v>121</v>
      </c>
      <c r="K40" s="14">
        <v>123</v>
      </c>
      <c r="L40" s="14">
        <v>150</v>
      </c>
      <c r="M40" s="15">
        <v>116</v>
      </c>
      <c r="N40" s="15">
        <v>116</v>
      </c>
      <c r="O40" s="15">
        <v>93</v>
      </c>
      <c r="P40" s="15">
        <v>96</v>
      </c>
      <c r="Q40" s="15">
        <v>84</v>
      </c>
      <c r="R40" s="15">
        <v>84</v>
      </c>
      <c r="S40" s="15">
        <v>77</v>
      </c>
      <c r="T40" s="15">
        <v>80</v>
      </c>
      <c r="U40" s="16">
        <v>92</v>
      </c>
      <c r="V40" s="16">
        <v>104</v>
      </c>
      <c r="W40" s="16">
        <v>106</v>
      </c>
      <c r="X40" s="16">
        <v>106</v>
      </c>
      <c r="Y40" s="16">
        <v>114</v>
      </c>
      <c r="Z40" s="16">
        <v>126</v>
      </c>
      <c r="AA40" s="16">
        <v>131</v>
      </c>
      <c r="AB40" s="16">
        <v>131</v>
      </c>
    </row>
    <row r="41" spans="1:28" x14ac:dyDescent="0.2">
      <c r="A41" t="s">
        <v>378</v>
      </c>
      <c r="B41" t="s">
        <v>379</v>
      </c>
      <c r="C41" t="s">
        <v>384</v>
      </c>
      <c r="D41">
        <v>3</v>
      </c>
      <c r="E41" s="14">
        <v>135</v>
      </c>
      <c r="F41" s="14">
        <v>135</v>
      </c>
      <c r="G41" s="14">
        <v>111</v>
      </c>
      <c r="H41" s="14">
        <v>111</v>
      </c>
      <c r="I41" s="14">
        <v>100</v>
      </c>
      <c r="J41" s="14">
        <v>103</v>
      </c>
      <c r="K41" s="14">
        <v>123</v>
      </c>
      <c r="L41" s="14">
        <v>123</v>
      </c>
      <c r="M41" s="15">
        <v>116</v>
      </c>
      <c r="N41" s="15">
        <v>116</v>
      </c>
      <c r="O41" s="15">
        <v>90</v>
      </c>
      <c r="P41" s="15">
        <v>93</v>
      </c>
      <c r="Q41" s="15">
        <v>78</v>
      </c>
      <c r="R41" s="15">
        <v>81</v>
      </c>
      <c r="S41" s="15">
        <v>80</v>
      </c>
      <c r="T41" s="15">
        <v>80</v>
      </c>
      <c r="U41" s="16">
        <v>104</v>
      </c>
      <c r="V41" s="16">
        <v>107</v>
      </c>
      <c r="W41" s="16">
        <v>106</v>
      </c>
      <c r="X41" s="16">
        <v>112</v>
      </c>
      <c r="Y41" s="16">
        <v>120</v>
      </c>
      <c r="Z41" s="16">
        <v>120</v>
      </c>
      <c r="AA41" s="16">
        <v>131</v>
      </c>
      <c r="AB41" s="16">
        <v>134</v>
      </c>
    </row>
    <row r="42" spans="1:28" x14ac:dyDescent="0.2">
      <c r="A42" t="s">
        <v>378</v>
      </c>
      <c r="B42" t="s">
        <v>379</v>
      </c>
      <c r="C42" t="s">
        <v>384</v>
      </c>
      <c r="D42">
        <v>6</v>
      </c>
      <c r="E42" s="12">
        <v>135</v>
      </c>
      <c r="F42" s="12">
        <v>135</v>
      </c>
      <c r="G42" s="12">
        <v>111</v>
      </c>
      <c r="H42" s="12">
        <v>132</v>
      </c>
      <c r="I42" s="12">
        <v>100</v>
      </c>
      <c r="J42" s="12">
        <v>103</v>
      </c>
      <c r="K42" s="12">
        <v>123</v>
      </c>
      <c r="L42" s="12">
        <v>123</v>
      </c>
      <c r="M42" s="12">
        <v>116</v>
      </c>
      <c r="N42" s="12">
        <v>116</v>
      </c>
      <c r="O42" s="12">
        <v>90</v>
      </c>
      <c r="P42" s="12">
        <v>96</v>
      </c>
      <c r="Q42" s="12">
        <v>75</v>
      </c>
      <c r="R42" s="12">
        <v>81</v>
      </c>
      <c r="S42" s="12">
        <v>80</v>
      </c>
      <c r="T42" s="12">
        <v>80</v>
      </c>
      <c r="U42" s="12">
        <v>104</v>
      </c>
      <c r="V42" s="12">
        <v>107</v>
      </c>
      <c r="W42" s="12">
        <v>106</v>
      </c>
      <c r="X42" s="12">
        <v>112</v>
      </c>
      <c r="Y42" s="12">
        <v>120</v>
      </c>
      <c r="Z42" s="12">
        <v>120</v>
      </c>
      <c r="AA42" s="12">
        <v>131</v>
      </c>
      <c r="AB42" s="12">
        <v>131</v>
      </c>
    </row>
    <row r="43" spans="1:28" x14ac:dyDescent="0.2">
      <c r="A43" t="s">
        <v>378</v>
      </c>
      <c r="B43" t="s">
        <v>379</v>
      </c>
      <c r="C43" t="s">
        <v>384</v>
      </c>
      <c r="D43">
        <v>9</v>
      </c>
      <c r="E43" s="14">
        <v>129</v>
      </c>
      <c r="F43" s="14">
        <v>135</v>
      </c>
      <c r="G43" s="14">
        <v>111</v>
      </c>
      <c r="H43" s="14">
        <v>129</v>
      </c>
      <c r="I43" s="14">
        <v>94</v>
      </c>
      <c r="J43" s="14">
        <v>100</v>
      </c>
      <c r="K43" s="14">
        <v>114</v>
      </c>
      <c r="L43" s="14">
        <v>150</v>
      </c>
      <c r="M43" s="15">
        <v>116</v>
      </c>
      <c r="N43" s="15">
        <v>125</v>
      </c>
      <c r="O43" s="15">
        <v>93</v>
      </c>
      <c r="P43" s="15">
        <v>93</v>
      </c>
      <c r="Q43" s="15">
        <v>84</v>
      </c>
      <c r="R43" s="15">
        <v>84</v>
      </c>
      <c r="S43" s="15">
        <v>83</v>
      </c>
      <c r="T43" s="15">
        <v>83</v>
      </c>
      <c r="U43" s="16">
        <v>104</v>
      </c>
      <c r="V43" s="16">
        <v>104</v>
      </c>
      <c r="W43" s="16">
        <v>106</v>
      </c>
      <c r="X43" s="16">
        <v>106</v>
      </c>
      <c r="Y43" s="16">
        <v>117</v>
      </c>
      <c r="Z43" s="16">
        <v>123</v>
      </c>
      <c r="AA43" s="16">
        <v>137</v>
      </c>
      <c r="AB43" s="16">
        <v>140</v>
      </c>
    </row>
    <row r="44" spans="1:28" x14ac:dyDescent="0.2">
      <c r="A44" t="s">
        <v>378</v>
      </c>
      <c r="B44" t="s">
        <v>379</v>
      </c>
      <c r="C44" t="s">
        <v>384</v>
      </c>
      <c r="D44">
        <v>12</v>
      </c>
      <c r="E44" s="14">
        <v>129</v>
      </c>
      <c r="F44" s="14">
        <v>129</v>
      </c>
      <c r="G44" s="14">
        <v>111</v>
      </c>
      <c r="H44" s="14">
        <v>129</v>
      </c>
      <c r="I44" s="14">
        <v>94</v>
      </c>
      <c r="J44" s="14">
        <v>145</v>
      </c>
      <c r="K44" s="14">
        <v>135</v>
      </c>
      <c r="L44" s="14">
        <v>144</v>
      </c>
      <c r="M44" s="15">
        <v>116</v>
      </c>
      <c r="N44" s="15">
        <v>116</v>
      </c>
      <c r="O44" s="15">
        <v>90</v>
      </c>
      <c r="P44" s="15">
        <v>90</v>
      </c>
      <c r="Q44" s="15">
        <v>84</v>
      </c>
      <c r="R44" s="15">
        <v>87</v>
      </c>
      <c r="S44" s="15">
        <v>80</v>
      </c>
      <c r="T44" s="15">
        <v>80</v>
      </c>
      <c r="U44" s="16">
        <v>104</v>
      </c>
      <c r="V44" s="16">
        <v>104</v>
      </c>
      <c r="W44" s="16">
        <v>106</v>
      </c>
      <c r="X44" s="16">
        <v>106</v>
      </c>
      <c r="Y44" s="16">
        <v>123</v>
      </c>
      <c r="Z44" s="16">
        <v>123</v>
      </c>
      <c r="AA44" s="16">
        <v>137</v>
      </c>
      <c r="AB44" s="16">
        <v>140</v>
      </c>
    </row>
    <row r="45" spans="1:28" s="17" customFormat="1" x14ac:dyDescent="0.2">
      <c r="A45" t="s">
        <v>378</v>
      </c>
      <c r="B45" t="s">
        <v>379</v>
      </c>
      <c r="C45" t="s">
        <v>380</v>
      </c>
      <c r="D45" s="23">
        <v>0</v>
      </c>
      <c r="E45" s="12">
        <v>132</v>
      </c>
      <c r="F45" s="12">
        <v>138</v>
      </c>
      <c r="G45" s="12">
        <v>111</v>
      </c>
      <c r="H45" s="12">
        <v>132</v>
      </c>
      <c r="I45" s="12">
        <v>100</v>
      </c>
      <c r="J45" s="12">
        <v>103</v>
      </c>
      <c r="K45" s="12">
        <v>123</v>
      </c>
      <c r="L45" s="12">
        <v>150</v>
      </c>
      <c r="M45" s="12">
        <v>116</v>
      </c>
      <c r="N45" s="12">
        <v>116</v>
      </c>
      <c r="O45" s="12">
        <v>93</v>
      </c>
      <c r="P45" s="12">
        <v>96</v>
      </c>
      <c r="Q45" s="12">
        <v>78</v>
      </c>
      <c r="R45" s="12">
        <v>84</v>
      </c>
      <c r="S45" s="12">
        <v>80</v>
      </c>
      <c r="T45" s="12">
        <v>80</v>
      </c>
      <c r="U45" s="12">
        <v>104</v>
      </c>
      <c r="V45" s="12">
        <v>104</v>
      </c>
      <c r="W45" s="12">
        <v>106</v>
      </c>
      <c r="X45" s="12">
        <v>106</v>
      </c>
      <c r="Y45" s="12">
        <v>114</v>
      </c>
      <c r="Z45" s="12">
        <v>114</v>
      </c>
      <c r="AA45" s="12">
        <v>131</v>
      </c>
      <c r="AB45" s="12">
        <v>134</v>
      </c>
    </row>
    <row r="46" spans="1:28" s="17" customFormat="1" x14ac:dyDescent="0.2">
      <c r="A46" t="s">
        <v>378</v>
      </c>
      <c r="B46" t="s">
        <v>379</v>
      </c>
      <c r="C46" t="s">
        <v>380</v>
      </c>
      <c r="D46" s="23">
        <v>3</v>
      </c>
      <c r="E46" s="12">
        <v>132</v>
      </c>
      <c r="F46" s="12">
        <v>138</v>
      </c>
      <c r="G46" s="12">
        <v>111</v>
      </c>
      <c r="H46" s="12">
        <v>129</v>
      </c>
      <c r="I46" s="12">
        <v>103</v>
      </c>
      <c r="J46" s="12">
        <v>127</v>
      </c>
      <c r="K46" s="12">
        <v>120</v>
      </c>
      <c r="L46" s="12">
        <v>150</v>
      </c>
      <c r="M46" s="12">
        <v>116</v>
      </c>
      <c r="N46" s="12">
        <v>116</v>
      </c>
      <c r="O46" s="12">
        <v>93</v>
      </c>
      <c r="P46" s="12">
        <v>96</v>
      </c>
      <c r="Q46" s="12">
        <v>78</v>
      </c>
      <c r="R46" s="12">
        <v>84</v>
      </c>
      <c r="S46" s="12">
        <v>80</v>
      </c>
      <c r="T46" s="12">
        <v>80</v>
      </c>
      <c r="U46" s="12">
        <v>104</v>
      </c>
      <c r="V46" s="12">
        <v>104</v>
      </c>
      <c r="W46" s="12">
        <v>106</v>
      </c>
      <c r="X46" s="12">
        <v>109</v>
      </c>
      <c r="Y46" s="12">
        <v>120</v>
      </c>
      <c r="Z46" s="12">
        <v>120</v>
      </c>
      <c r="AA46" s="12">
        <v>134</v>
      </c>
      <c r="AB46" s="12">
        <v>134</v>
      </c>
    </row>
    <row r="47" spans="1:28" x14ac:dyDescent="0.2">
      <c r="A47" t="s">
        <v>378</v>
      </c>
      <c r="B47" t="s">
        <v>379</v>
      </c>
      <c r="C47" t="s">
        <v>380</v>
      </c>
      <c r="D47">
        <v>6</v>
      </c>
      <c r="E47" s="14">
        <v>129</v>
      </c>
      <c r="F47" s="14">
        <v>135</v>
      </c>
      <c r="G47" s="14">
        <v>111</v>
      </c>
      <c r="H47" s="14">
        <v>111</v>
      </c>
      <c r="I47" s="14">
        <v>121</v>
      </c>
      <c r="J47" s="14">
        <v>124</v>
      </c>
      <c r="K47" s="14">
        <v>144</v>
      </c>
      <c r="L47" s="14">
        <v>159</v>
      </c>
      <c r="M47" s="15">
        <v>116</v>
      </c>
      <c r="N47" s="15">
        <v>116</v>
      </c>
      <c r="O47" s="15">
        <v>90</v>
      </c>
      <c r="P47" s="15">
        <v>93</v>
      </c>
      <c r="Q47" s="15">
        <v>84</v>
      </c>
      <c r="R47" s="15">
        <v>84</v>
      </c>
      <c r="S47" s="15">
        <v>80</v>
      </c>
      <c r="T47" s="15">
        <v>80</v>
      </c>
      <c r="U47" s="16">
        <v>104</v>
      </c>
      <c r="V47" s="16">
        <v>107</v>
      </c>
      <c r="W47" s="16">
        <v>103</v>
      </c>
      <c r="X47" s="16">
        <v>106</v>
      </c>
      <c r="Y47" s="16">
        <v>117</v>
      </c>
      <c r="Z47" s="16">
        <v>126</v>
      </c>
      <c r="AA47" s="16">
        <v>131</v>
      </c>
      <c r="AB47" s="16">
        <v>131</v>
      </c>
    </row>
    <row r="48" spans="1:28" x14ac:dyDescent="0.2">
      <c r="A48" t="s">
        <v>378</v>
      </c>
      <c r="B48" t="s">
        <v>379</v>
      </c>
      <c r="C48" t="s">
        <v>380</v>
      </c>
      <c r="D48">
        <v>9</v>
      </c>
      <c r="E48" s="14">
        <v>129</v>
      </c>
      <c r="F48" s="14">
        <v>135</v>
      </c>
      <c r="G48" s="14">
        <v>111</v>
      </c>
      <c r="H48" s="14">
        <v>111</v>
      </c>
      <c r="I48" s="14">
        <v>121</v>
      </c>
      <c r="J48" s="14">
        <v>124</v>
      </c>
      <c r="K48" s="14">
        <v>144</v>
      </c>
      <c r="L48" s="14">
        <v>159</v>
      </c>
      <c r="M48" s="15">
        <v>116</v>
      </c>
      <c r="N48" s="15">
        <v>116</v>
      </c>
      <c r="O48" s="15">
        <v>90</v>
      </c>
      <c r="P48" s="15">
        <v>93</v>
      </c>
      <c r="Q48" s="15">
        <v>84</v>
      </c>
      <c r="R48" s="15">
        <v>84</v>
      </c>
      <c r="S48" s="15">
        <v>80</v>
      </c>
      <c r="T48" s="15">
        <v>80</v>
      </c>
      <c r="U48" s="16">
        <v>104</v>
      </c>
      <c r="V48" s="16">
        <v>107</v>
      </c>
      <c r="W48" s="16">
        <v>106</v>
      </c>
      <c r="X48" s="16">
        <v>106</v>
      </c>
      <c r="Y48" s="16">
        <v>117</v>
      </c>
      <c r="Z48" s="16">
        <v>126</v>
      </c>
      <c r="AA48" s="16">
        <v>131</v>
      </c>
      <c r="AB48" s="16">
        <v>131</v>
      </c>
    </row>
    <row r="49" spans="1:28" x14ac:dyDescent="0.2">
      <c r="A49" t="s">
        <v>378</v>
      </c>
      <c r="B49" t="s">
        <v>379</v>
      </c>
      <c r="C49" t="s">
        <v>381</v>
      </c>
      <c r="D49">
        <v>0</v>
      </c>
      <c r="E49" s="14">
        <v>129</v>
      </c>
      <c r="F49" s="14">
        <v>135</v>
      </c>
      <c r="G49" s="14">
        <v>111</v>
      </c>
      <c r="H49" s="14">
        <v>132</v>
      </c>
      <c r="I49" s="14">
        <v>100</v>
      </c>
      <c r="J49" s="14">
        <v>103</v>
      </c>
      <c r="K49" s="14">
        <v>123</v>
      </c>
      <c r="L49" s="14">
        <v>150</v>
      </c>
      <c r="M49" s="15">
        <v>116</v>
      </c>
      <c r="N49" s="15">
        <v>116</v>
      </c>
      <c r="O49" s="15">
        <v>93</v>
      </c>
      <c r="P49" s="15">
        <v>96</v>
      </c>
      <c r="Q49" s="15">
        <v>78</v>
      </c>
      <c r="R49" s="15">
        <v>84</v>
      </c>
      <c r="S49" s="15">
        <v>80</v>
      </c>
      <c r="T49" s="15">
        <v>80</v>
      </c>
      <c r="U49" s="16">
        <v>104</v>
      </c>
      <c r="V49" s="16">
        <v>104</v>
      </c>
      <c r="W49" s="16">
        <v>106</v>
      </c>
      <c r="X49" s="16">
        <v>106</v>
      </c>
      <c r="Y49" s="16">
        <v>114</v>
      </c>
      <c r="Z49" s="16">
        <v>114</v>
      </c>
      <c r="AA49" s="16">
        <v>131</v>
      </c>
      <c r="AB49" s="16">
        <v>134</v>
      </c>
    </row>
    <row r="50" spans="1:28" x14ac:dyDescent="0.2">
      <c r="A50" t="s">
        <v>378</v>
      </c>
      <c r="B50" t="s">
        <v>379</v>
      </c>
      <c r="C50" t="s">
        <v>381</v>
      </c>
      <c r="D50">
        <v>3</v>
      </c>
      <c r="E50" s="14">
        <v>129</v>
      </c>
      <c r="F50" s="14">
        <v>135</v>
      </c>
      <c r="G50" s="14">
        <v>111</v>
      </c>
      <c r="H50" s="14">
        <v>132</v>
      </c>
      <c r="I50" s="14">
        <v>100</v>
      </c>
      <c r="J50" s="14">
        <v>103</v>
      </c>
      <c r="K50" s="14">
        <v>123</v>
      </c>
      <c r="L50" s="14">
        <v>150</v>
      </c>
      <c r="M50" s="15">
        <v>116</v>
      </c>
      <c r="N50" s="15">
        <v>116</v>
      </c>
      <c r="O50" s="15">
        <v>93</v>
      </c>
      <c r="P50" s="15">
        <v>96</v>
      </c>
      <c r="Q50" s="15">
        <v>78</v>
      </c>
      <c r="R50" s="15">
        <v>84</v>
      </c>
      <c r="S50" s="15">
        <v>80</v>
      </c>
      <c r="T50" s="15">
        <v>80</v>
      </c>
      <c r="U50" s="16">
        <v>104</v>
      </c>
      <c r="V50" s="16">
        <v>104</v>
      </c>
      <c r="W50" s="16">
        <v>106</v>
      </c>
      <c r="X50" s="16">
        <v>106</v>
      </c>
      <c r="Y50" s="16">
        <v>114</v>
      </c>
      <c r="Z50" s="16">
        <v>114</v>
      </c>
      <c r="AA50" s="16">
        <v>131</v>
      </c>
      <c r="AB50" s="16">
        <v>134</v>
      </c>
    </row>
    <row r="51" spans="1:28" x14ac:dyDescent="0.2">
      <c r="A51" t="s">
        <v>378</v>
      </c>
      <c r="B51" t="s">
        <v>379</v>
      </c>
      <c r="C51" t="s">
        <v>381</v>
      </c>
      <c r="D51">
        <v>6</v>
      </c>
      <c r="E51" s="14">
        <v>129</v>
      </c>
      <c r="F51" s="14">
        <v>135</v>
      </c>
      <c r="G51" s="14">
        <v>111</v>
      </c>
      <c r="H51" s="14">
        <v>111</v>
      </c>
      <c r="I51" s="14">
        <v>121</v>
      </c>
      <c r="J51" s="14">
        <v>124</v>
      </c>
      <c r="K51" s="14">
        <v>144</v>
      </c>
      <c r="L51" s="14">
        <v>159</v>
      </c>
      <c r="M51" s="15">
        <v>116</v>
      </c>
      <c r="N51" s="15">
        <v>116</v>
      </c>
      <c r="O51" s="15">
        <v>90</v>
      </c>
      <c r="P51" s="15">
        <v>93</v>
      </c>
      <c r="Q51" s="15">
        <v>84</v>
      </c>
      <c r="R51" s="15">
        <v>84</v>
      </c>
      <c r="S51" s="15">
        <v>80</v>
      </c>
      <c r="T51" s="15">
        <v>80</v>
      </c>
      <c r="U51" s="16">
        <v>104</v>
      </c>
      <c r="V51" s="16">
        <v>107</v>
      </c>
      <c r="W51" s="16">
        <v>106</v>
      </c>
      <c r="X51" s="16">
        <v>106</v>
      </c>
      <c r="Y51" s="16">
        <v>117</v>
      </c>
      <c r="Z51" s="16">
        <v>126</v>
      </c>
      <c r="AA51" s="16">
        <v>131</v>
      </c>
      <c r="AB51" s="16">
        <v>131</v>
      </c>
    </row>
    <row r="52" spans="1:28" x14ac:dyDescent="0.2">
      <c r="A52" t="s">
        <v>378</v>
      </c>
      <c r="B52" t="s">
        <v>379</v>
      </c>
      <c r="C52" t="s">
        <v>381</v>
      </c>
      <c r="D52">
        <v>9</v>
      </c>
      <c r="E52" s="14">
        <v>129</v>
      </c>
      <c r="F52" s="14">
        <v>135</v>
      </c>
      <c r="G52" s="14">
        <v>111</v>
      </c>
      <c r="H52" s="14">
        <v>111</v>
      </c>
      <c r="I52" s="14">
        <v>121</v>
      </c>
      <c r="J52" s="14">
        <v>124</v>
      </c>
      <c r="K52" s="14">
        <v>144</v>
      </c>
      <c r="L52" s="14">
        <v>159</v>
      </c>
      <c r="M52" s="15">
        <v>116</v>
      </c>
      <c r="N52" s="15">
        <v>116</v>
      </c>
      <c r="O52" s="15">
        <v>90</v>
      </c>
      <c r="P52" s="15">
        <v>93</v>
      </c>
      <c r="Q52" s="15">
        <v>84</v>
      </c>
      <c r="R52" s="15">
        <v>84</v>
      </c>
      <c r="S52" s="15">
        <v>80</v>
      </c>
      <c r="T52" s="15">
        <v>80</v>
      </c>
      <c r="U52" s="16">
        <v>104</v>
      </c>
      <c r="V52" s="16">
        <v>107</v>
      </c>
      <c r="W52" s="16">
        <v>106</v>
      </c>
      <c r="X52" s="16">
        <v>106</v>
      </c>
      <c r="Y52" s="16">
        <v>117</v>
      </c>
      <c r="Z52" s="16">
        <v>126</v>
      </c>
      <c r="AA52" s="16">
        <v>131</v>
      </c>
      <c r="AB52" s="16">
        <v>131</v>
      </c>
    </row>
    <row r="53" spans="1:28" x14ac:dyDescent="0.2">
      <c r="A53" t="s">
        <v>378</v>
      </c>
      <c r="B53" t="s">
        <v>379</v>
      </c>
      <c r="C53" t="s">
        <v>382</v>
      </c>
      <c r="D53">
        <v>0</v>
      </c>
      <c r="E53" s="14">
        <v>129</v>
      </c>
      <c r="F53" s="14">
        <v>129</v>
      </c>
      <c r="G53" s="14">
        <v>129</v>
      </c>
      <c r="H53" s="14">
        <v>135</v>
      </c>
      <c r="I53" s="14">
        <v>100</v>
      </c>
      <c r="J53" s="14">
        <v>121</v>
      </c>
      <c r="K53" s="14">
        <v>123</v>
      </c>
      <c r="L53" s="14">
        <v>150</v>
      </c>
      <c r="M53" s="15">
        <v>116</v>
      </c>
      <c r="N53" s="15">
        <v>116</v>
      </c>
      <c r="O53" s="15">
        <v>93</v>
      </c>
      <c r="P53" s="15">
        <v>96</v>
      </c>
      <c r="Q53" s="15">
        <v>84</v>
      </c>
      <c r="R53" s="15">
        <v>84</v>
      </c>
      <c r="S53" s="15">
        <v>80</v>
      </c>
      <c r="T53" s="15">
        <v>80</v>
      </c>
      <c r="U53" s="16">
        <v>92</v>
      </c>
      <c r="V53" s="16">
        <v>104</v>
      </c>
      <c r="W53" s="16">
        <v>106</v>
      </c>
      <c r="X53" s="16">
        <v>106</v>
      </c>
      <c r="Y53" s="16">
        <v>114</v>
      </c>
      <c r="Z53" s="16">
        <v>126</v>
      </c>
      <c r="AA53" s="16">
        <v>131</v>
      </c>
      <c r="AB53" s="16">
        <v>131</v>
      </c>
    </row>
    <row r="54" spans="1:28" x14ac:dyDescent="0.2">
      <c r="A54" t="s">
        <v>378</v>
      </c>
      <c r="B54" t="s">
        <v>379</v>
      </c>
      <c r="C54" t="s">
        <v>382</v>
      </c>
      <c r="D54">
        <v>3</v>
      </c>
      <c r="E54" s="14">
        <v>129</v>
      </c>
      <c r="F54" s="14">
        <v>135</v>
      </c>
      <c r="G54" s="14">
        <v>111</v>
      </c>
      <c r="H54" s="14">
        <v>132</v>
      </c>
      <c r="I54" s="14">
        <v>100</v>
      </c>
      <c r="J54" s="14">
        <v>103</v>
      </c>
      <c r="K54" s="14">
        <v>123</v>
      </c>
      <c r="L54" s="14">
        <v>150</v>
      </c>
      <c r="M54" s="15">
        <v>116</v>
      </c>
      <c r="N54" s="15">
        <v>116</v>
      </c>
      <c r="O54" s="15">
        <v>93</v>
      </c>
      <c r="P54" s="15">
        <v>96</v>
      </c>
      <c r="Q54" s="15">
        <v>78</v>
      </c>
      <c r="R54" s="15">
        <v>84</v>
      </c>
      <c r="S54" s="15">
        <v>80</v>
      </c>
      <c r="T54" s="15">
        <v>80</v>
      </c>
      <c r="U54" s="16">
        <v>104</v>
      </c>
      <c r="V54" s="16">
        <v>104</v>
      </c>
      <c r="W54" s="16">
        <v>106</v>
      </c>
      <c r="X54" s="16">
        <v>106</v>
      </c>
      <c r="Y54" s="16">
        <v>114</v>
      </c>
      <c r="Z54" s="16">
        <v>114</v>
      </c>
      <c r="AA54" s="16">
        <v>131</v>
      </c>
      <c r="AB54" s="16">
        <v>134</v>
      </c>
    </row>
    <row r="55" spans="1:28" x14ac:dyDescent="0.2">
      <c r="A55" t="s">
        <v>378</v>
      </c>
      <c r="B55" t="s">
        <v>379</v>
      </c>
      <c r="C55" t="s">
        <v>382</v>
      </c>
      <c r="D55">
        <v>6</v>
      </c>
      <c r="E55" s="14">
        <v>129</v>
      </c>
      <c r="F55" s="14">
        <v>129</v>
      </c>
      <c r="G55" s="14">
        <v>111</v>
      </c>
      <c r="H55" s="14">
        <v>129</v>
      </c>
      <c r="I55" s="14">
        <v>100</v>
      </c>
      <c r="J55" s="14">
        <v>121</v>
      </c>
      <c r="K55" s="14">
        <v>159</v>
      </c>
      <c r="L55" s="14">
        <v>159</v>
      </c>
      <c r="M55" s="15">
        <v>116</v>
      </c>
      <c r="N55" s="15">
        <v>116</v>
      </c>
      <c r="O55" s="15">
        <v>93</v>
      </c>
      <c r="P55" s="15">
        <v>93</v>
      </c>
      <c r="Q55" s="15">
        <v>84</v>
      </c>
      <c r="R55" s="15">
        <v>90</v>
      </c>
      <c r="S55" s="15">
        <v>80</v>
      </c>
      <c r="T55" s="15">
        <v>80</v>
      </c>
      <c r="U55" s="16">
        <v>104</v>
      </c>
      <c r="V55" s="16">
        <v>104</v>
      </c>
      <c r="W55" s="16">
        <v>106</v>
      </c>
      <c r="X55" s="16">
        <v>106</v>
      </c>
      <c r="Y55" s="16">
        <v>117</v>
      </c>
      <c r="Z55" s="16">
        <v>126</v>
      </c>
      <c r="AA55" s="16">
        <v>131</v>
      </c>
      <c r="AB55" s="16">
        <v>131</v>
      </c>
    </row>
    <row r="56" spans="1:28" x14ac:dyDescent="0.2">
      <c r="A56" t="s">
        <v>378</v>
      </c>
      <c r="B56" t="s">
        <v>379</v>
      </c>
      <c r="C56" t="s">
        <v>382</v>
      </c>
      <c r="D56">
        <v>9</v>
      </c>
      <c r="E56" s="14">
        <v>129</v>
      </c>
      <c r="F56" s="14">
        <v>129</v>
      </c>
      <c r="G56" s="14">
        <v>129</v>
      </c>
      <c r="H56" s="14">
        <v>132</v>
      </c>
      <c r="I56" s="14">
        <v>100</v>
      </c>
      <c r="J56" s="14">
        <v>100</v>
      </c>
      <c r="K56" s="14">
        <v>135</v>
      </c>
      <c r="L56" s="14">
        <v>138</v>
      </c>
      <c r="M56" s="15">
        <v>116</v>
      </c>
      <c r="N56" s="15">
        <v>116</v>
      </c>
      <c r="O56" s="15">
        <v>93</v>
      </c>
      <c r="P56" s="15">
        <v>93</v>
      </c>
      <c r="Q56" s="15">
        <v>84</v>
      </c>
      <c r="R56" s="15">
        <v>87</v>
      </c>
      <c r="S56" s="15">
        <v>80</v>
      </c>
      <c r="T56" s="15">
        <v>80</v>
      </c>
      <c r="U56" s="16">
        <v>104</v>
      </c>
      <c r="V56" s="16">
        <v>104</v>
      </c>
      <c r="W56" s="16">
        <v>109</v>
      </c>
      <c r="X56" s="16">
        <v>112</v>
      </c>
      <c r="Y56" s="16">
        <v>114</v>
      </c>
      <c r="Z56" s="16">
        <v>123</v>
      </c>
      <c r="AA56" s="16">
        <v>131</v>
      </c>
      <c r="AB56" s="16">
        <v>131</v>
      </c>
    </row>
    <row r="57" spans="1:28" x14ac:dyDescent="0.2">
      <c r="A57" t="s">
        <v>378</v>
      </c>
      <c r="B57" t="s">
        <v>383</v>
      </c>
      <c r="C57" t="s">
        <v>384</v>
      </c>
      <c r="D57">
        <v>0</v>
      </c>
      <c r="E57" s="14">
        <v>129</v>
      </c>
      <c r="F57" s="14">
        <v>132</v>
      </c>
      <c r="G57" s="14">
        <v>111</v>
      </c>
      <c r="H57" s="14">
        <v>129</v>
      </c>
      <c r="I57" s="14">
        <v>121</v>
      </c>
      <c r="J57" s="14">
        <v>121</v>
      </c>
      <c r="K57" s="14">
        <v>135</v>
      </c>
      <c r="L57" s="14">
        <v>153</v>
      </c>
      <c r="M57" s="15">
        <v>116</v>
      </c>
      <c r="N57" s="15">
        <v>116</v>
      </c>
      <c r="O57" s="15">
        <v>93</v>
      </c>
      <c r="P57" s="15">
        <v>93</v>
      </c>
      <c r="Q57" s="15">
        <v>78</v>
      </c>
      <c r="R57" s="15">
        <v>87</v>
      </c>
      <c r="S57" s="15">
        <v>80</v>
      </c>
      <c r="T57" s="15">
        <v>80</v>
      </c>
      <c r="U57" s="16">
        <v>104</v>
      </c>
      <c r="V57" s="16">
        <v>107</v>
      </c>
      <c r="W57" s="16">
        <v>91</v>
      </c>
      <c r="X57" s="16">
        <v>109</v>
      </c>
      <c r="Y57" s="16">
        <v>117</v>
      </c>
      <c r="Z57" s="16">
        <v>117</v>
      </c>
      <c r="AA57" s="16">
        <v>131</v>
      </c>
      <c r="AB57" s="16">
        <v>131</v>
      </c>
    </row>
    <row r="58" spans="1:28" x14ac:dyDescent="0.2">
      <c r="A58" t="s">
        <v>378</v>
      </c>
      <c r="B58" t="s">
        <v>383</v>
      </c>
      <c r="C58" t="s">
        <v>384</v>
      </c>
      <c r="D58">
        <v>3</v>
      </c>
      <c r="E58" s="14">
        <v>129</v>
      </c>
      <c r="F58" s="14">
        <v>132</v>
      </c>
      <c r="G58" s="14">
        <v>111</v>
      </c>
      <c r="H58" s="14">
        <v>129</v>
      </c>
      <c r="I58" s="14">
        <v>121</v>
      </c>
      <c r="J58" s="14">
        <v>121</v>
      </c>
      <c r="K58" s="14">
        <v>135</v>
      </c>
      <c r="L58" s="14">
        <v>153</v>
      </c>
      <c r="M58" s="15">
        <v>116</v>
      </c>
      <c r="N58" s="15">
        <v>116</v>
      </c>
      <c r="O58" s="15">
        <v>93</v>
      </c>
      <c r="P58" s="15">
        <v>93</v>
      </c>
      <c r="Q58" s="15">
        <v>78</v>
      </c>
      <c r="R58" s="15">
        <v>87</v>
      </c>
      <c r="S58" s="15">
        <v>80</v>
      </c>
      <c r="T58" s="15">
        <v>80</v>
      </c>
      <c r="U58" s="16">
        <v>104</v>
      </c>
      <c r="V58" s="16">
        <v>107</v>
      </c>
      <c r="W58" s="16">
        <v>91</v>
      </c>
      <c r="X58" s="16">
        <v>109</v>
      </c>
      <c r="Y58" s="16">
        <v>117</v>
      </c>
      <c r="Z58" s="16">
        <v>117</v>
      </c>
      <c r="AA58" s="16">
        <v>131</v>
      </c>
      <c r="AB58" s="16">
        <v>131</v>
      </c>
    </row>
    <row r="59" spans="1:28" x14ac:dyDescent="0.2">
      <c r="A59" t="s">
        <v>378</v>
      </c>
      <c r="B59" t="s">
        <v>383</v>
      </c>
      <c r="C59" t="s">
        <v>384</v>
      </c>
      <c r="D59">
        <v>6</v>
      </c>
      <c r="E59" s="14">
        <v>129</v>
      </c>
      <c r="F59" s="14">
        <v>132</v>
      </c>
      <c r="G59" s="14">
        <v>111</v>
      </c>
      <c r="H59" s="14">
        <v>132</v>
      </c>
      <c r="I59" s="14">
        <v>121</v>
      </c>
      <c r="J59" s="14">
        <v>121</v>
      </c>
      <c r="K59" s="14">
        <v>135</v>
      </c>
      <c r="L59" s="14">
        <v>153</v>
      </c>
      <c r="M59" s="15">
        <v>116</v>
      </c>
      <c r="N59" s="15">
        <v>116</v>
      </c>
      <c r="O59" s="15">
        <v>93</v>
      </c>
      <c r="P59" s="15">
        <v>93</v>
      </c>
      <c r="Q59" s="15">
        <v>78</v>
      </c>
      <c r="R59" s="15">
        <v>87</v>
      </c>
      <c r="S59" s="15">
        <v>80</v>
      </c>
      <c r="T59" s="15">
        <v>80</v>
      </c>
      <c r="U59" s="16">
        <v>104</v>
      </c>
      <c r="V59" s="16">
        <v>107</v>
      </c>
      <c r="W59" s="16">
        <v>91</v>
      </c>
      <c r="X59" s="16">
        <v>109</v>
      </c>
      <c r="Y59" s="16">
        <v>117</v>
      </c>
      <c r="Z59" s="16">
        <v>117</v>
      </c>
      <c r="AA59" s="16">
        <v>131</v>
      </c>
      <c r="AB59" s="16">
        <v>131</v>
      </c>
    </row>
    <row r="60" spans="1:28" x14ac:dyDescent="0.2">
      <c r="A60" t="s">
        <v>378</v>
      </c>
      <c r="B60" t="s">
        <v>383</v>
      </c>
      <c r="C60" t="s">
        <v>384</v>
      </c>
      <c r="D60">
        <v>9</v>
      </c>
      <c r="E60" s="12">
        <v>129</v>
      </c>
      <c r="F60" s="12">
        <v>132</v>
      </c>
      <c r="G60" s="12">
        <v>111</v>
      </c>
      <c r="H60" s="12">
        <v>129</v>
      </c>
      <c r="I60" s="12">
        <v>121</v>
      </c>
      <c r="J60" s="12">
        <v>121</v>
      </c>
      <c r="K60" s="12">
        <v>135</v>
      </c>
      <c r="L60" s="12">
        <v>153</v>
      </c>
      <c r="M60" s="12">
        <v>116</v>
      </c>
      <c r="N60" s="12">
        <v>116</v>
      </c>
      <c r="O60" s="12">
        <v>93</v>
      </c>
      <c r="P60" s="12">
        <v>93</v>
      </c>
      <c r="Q60" s="12">
        <v>75</v>
      </c>
      <c r="R60" s="12">
        <v>87</v>
      </c>
      <c r="S60" s="12">
        <v>80</v>
      </c>
      <c r="T60" s="12">
        <v>80</v>
      </c>
      <c r="U60" s="12">
        <v>104</v>
      </c>
      <c r="V60" s="12">
        <v>107</v>
      </c>
      <c r="W60" s="12">
        <v>91</v>
      </c>
      <c r="X60" s="12">
        <v>109</v>
      </c>
      <c r="Y60" s="12">
        <v>117</v>
      </c>
      <c r="Z60" s="12">
        <v>117</v>
      </c>
      <c r="AA60" s="12">
        <v>131</v>
      </c>
      <c r="AB60" s="12">
        <v>131</v>
      </c>
    </row>
    <row r="61" spans="1:28" x14ac:dyDescent="0.2">
      <c r="A61" t="s">
        <v>378</v>
      </c>
      <c r="B61" t="s">
        <v>383</v>
      </c>
      <c r="C61" t="s">
        <v>384</v>
      </c>
      <c r="D61">
        <v>12</v>
      </c>
      <c r="E61" s="14">
        <v>129</v>
      </c>
      <c r="F61" s="14">
        <v>132</v>
      </c>
      <c r="G61" s="14">
        <v>111</v>
      </c>
      <c r="H61" s="14">
        <v>129</v>
      </c>
      <c r="I61" s="14">
        <v>103</v>
      </c>
      <c r="J61" s="14">
        <v>121</v>
      </c>
      <c r="K61" s="14">
        <v>141</v>
      </c>
      <c r="L61" s="14">
        <v>153</v>
      </c>
      <c r="M61" s="15">
        <v>116</v>
      </c>
      <c r="N61" s="15">
        <v>116</v>
      </c>
      <c r="O61" s="15">
        <v>90</v>
      </c>
      <c r="P61" s="15">
        <v>93</v>
      </c>
      <c r="Q61" s="15">
        <v>84</v>
      </c>
      <c r="R61" s="15">
        <v>87</v>
      </c>
      <c r="S61" s="15">
        <v>80</v>
      </c>
      <c r="T61" s="15">
        <v>80</v>
      </c>
      <c r="U61" s="16">
        <v>104</v>
      </c>
      <c r="V61" s="16">
        <v>107</v>
      </c>
      <c r="W61" s="16">
        <v>91</v>
      </c>
      <c r="X61" s="16">
        <v>109</v>
      </c>
      <c r="Y61" s="16">
        <v>117</v>
      </c>
      <c r="Z61" s="16">
        <v>117</v>
      </c>
      <c r="AA61" s="16">
        <v>131</v>
      </c>
      <c r="AB61" s="16">
        <v>131</v>
      </c>
    </row>
    <row r="62" spans="1:28" x14ac:dyDescent="0.2">
      <c r="A62" t="s">
        <v>378</v>
      </c>
      <c r="B62" t="s">
        <v>383</v>
      </c>
      <c r="C62" t="s">
        <v>384</v>
      </c>
      <c r="D62">
        <v>15</v>
      </c>
      <c r="E62" s="14">
        <v>132</v>
      </c>
      <c r="F62" s="14">
        <v>132</v>
      </c>
      <c r="G62" s="14">
        <v>111</v>
      </c>
      <c r="H62" s="14">
        <v>129</v>
      </c>
      <c r="I62" s="14">
        <v>106</v>
      </c>
      <c r="J62" s="14">
        <v>121</v>
      </c>
      <c r="K62" s="14">
        <v>141</v>
      </c>
      <c r="L62" s="14">
        <v>141</v>
      </c>
      <c r="M62" s="15">
        <v>116</v>
      </c>
      <c r="N62" s="15">
        <v>116</v>
      </c>
      <c r="O62" s="15">
        <v>93</v>
      </c>
      <c r="P62" s="15">
        <v>93</v>
      </c>
      <c r="Q62" s="15">
        <v>84</v>
      </c>
      <c r="R62" s="15">
        <v>87</v>
      </c>
      <c r="S62" s="15">
        <v>80</v>
      </c>
      <c r="T62" s="15">
        <v>80</v>
      </c>
      <c r="U62" s="16">
        <v>104</v>
      </c>
      <c r="V62" s="16">
        <v>104</v>
      </c>
      <c r="W62" s="16">
        <v>91</v>
      </c>
      <c r="X62" s="16">
        <v>112</v>
      </c>
      <c r="Y62" s="16">
        <v>111</v>
      </c>
      <c r="Z62" s="16">
        <v>117</v>
      </c>
      <c r="AA62" s="16">
        <v>131</v>
      </c>
      <c r="AB62" s="16">
        <v>140</v>
      </c>
    </row>
    <row r="63" spans="1:28" x14ac:dyDescent="0.2">
      <c r="A63" t="s">
        <v>378</v>
      </c>
      <c r="B63" t="s">
        <v>383</v>
      </c>
      <c r="C63" t="s">
        <v>380</v>
      </c>
      <c r="D63">
        <v>0</v>
      </c>
      <c r="E63" s="12">
        <v>129</v>
      </c>
      <c r="F63" s="12">
        <v>132</v>
      </c>
      <c r="G63" s="12">
        <v>111</v>
      </c>
      <c r="H63" s="12">
        <v>129</v>
      </c>
      <c r="I63" s="12">
        <v>121</v>
      </c>
      <c r="J63" s="12">
        <v>121</v>
      </c>
      <c r="K63" s="12">
        <v>135</v>
      </c>
      <c r="L63" s="12">
        <v>153</v>
      </c>
      <c r="M63" s="12">
        <v>116</v>
      </c>
      <c r="N63" s="12">
        <v>116</v>
      </c>
      <c r="O63" s="12">
        <v>93</v>
      </c>
      <c r="P63" s="12">
        <v>93</v>
      </c>
      <c r="Q63" s="12">
        <v>75</v>
      </c>
      <c r="R63" s="12">
        <v>87</v>
      </c>
      <c r="S63" s="12">
        <v>80</v>
      </c>
      <c r="T63" s="12">
        <v>80</v>
      </c>
      <c r="U63" s="12">
        <v>104</v>
      </c>
      <c r="V63" s="12">
        <v>107</v>
      </c>
      <c r="W63" s="12">
        <v>91</v>
      </c>
      <c r="X63" s="12">
        <v>109</v>
      </c>
      <c r="Y63" s="12">
        <v>117</v>
      </c>
      <c r="Z63" s="12">
        <v>117</v>
      </c>
      <c r="AA63" s="12">
        <v>131</v>
      </c>
      <c r="AB63" s="12">
        <v>131</v>
      </c>
    </row>
    <row r="64" spans="1:28" x14ac:dyDescent="0.2">
      <c r="A64" t="s">
        <v>378</v>
      </c>
      <c r="B64" t="s">
        <v>383</v>
      </c>
      <c r="C64" t="s">
        <v>380</v>
      </c>
      <c r="D64">
        <v>3</v>
      </c>
      <c r="E64" s="12">
        <v>132</v>
      </c>
      <c r="F64" s="12">
        <v>135</v>
      </c>
      <c r="G64" s="12">
        <v>111</v>
      </c>
      <c r="H64" s="12">
        <v>129</v>
      </c>
      <c r="I64" s="12">
        <v>121</v>
      </c>
      <c r="J64" s="12">
        <v>121</v>
      </c>
      <c r="K64" s="12">
        <v>135</v>
      </c>
      <c r="L64" s="12">
        <v>153</v>
      </c>
      <c r="M64" s="12">
        <v>116</v>
      </c>
      <c r="N64" s="12">
        <v>116</v>
      </c>
      <c r="O64" s="12">
        <v>93</v>
      </c>
      <c r="P64" s="12">
        <v>93</v>
      </c>
      <c r="Q64" s="12">
        <v>78</v>
      </c>
      <c r="R64" s="12">
        <v>87</v>
      </c>
      <c r="S64" s="12">
        <v>80</v>
      </c>
      <c r="T64" s="12">
        <v>80</v>
      </c>
      <c r="U64" s="12">
        <v>104</v>
      </c>
      <c r="V64" s="12">
        <v>107</v>
      </c>
      <c r="W64" s="12">
        <v>91</v>
      </c>
      <c r="X64" s="12">
        <v>109</v>
      </c>
      <c r="Y64" s="12">
        <v>117</v>
      </c>
      <c r="Z64" s="12">
        <v>117</v>
      </c>
      <c r="AA64" s="12">
        <v>131</v>
      </c>
      <c r="AB64" s="12">
        <v>131</v>
      </c>
    </row>
    <row r="65" spans="1:28" x14ac:dyDescent="0.2">
      <c r="A65" t="s">
        <v>378</v>
      </c>
      <c r="B65" t="s">
        <v>383</v>
      </c>
      <c r="C65" t="s">
        <v>380</v>
      </c>
      <c r="D65">
        <v>6</v>
      </c>
      <c r="E65" s="14">
        <v>129</v>
      </c>
      <c r="F65" s="14">
        <v>132</v>
      </c>
      <c r="G65" s="14">
        <v>111</v>
      </c>
      <c r="H65" s="14">
        <v>129</v>
      </c>
      <c r="I65" s="14">
        <v>121</v>
      </c>
      <c r="J65" s="14">
        <v>121</v>
      </c>
      <c r="K65" s="14">
        <v>135</v>
      </c>
      <c r="L65" s="14">
        <v>153</v>
      </c>
      <c r="M65" s="15">
        <v>116</v>
      </c>
      <c r="N65" s="15">
        <v>116</v>
      </c>
      <c r="O65" s="15">
        <v>90</v>
      </c>
      <c r="P65" s="15">
        <v>93</v>
      </c>
      <c r="Q65" s="15">
        <v>78</v>
      </c>
      <c r="R65" s="15">
        <v>87</v>
      </c>
      <c r="S65" s="15">
        <v>77</v>
      </c>
      <c r="T65" s="15">
        <v>80</v>
      </c>
      <c r="U65" s="16">
        <v>104</v>
      </c>
      <c r="V65" s="16">
        <v>107</v>
      </c>
      <c r="W65" s="16">
        <v>91</v>
      </c>
      <c r="X65" s="16">
        <v>109</v>
      </c>
      <c r="Y65" s="16">
        <v>114</v>
      </c>
      <c r="Z65" s="16">
        <v>117</v>
      </c>
      <c r="AA65" s="16">
        <v>131</v>
      </c>
      <c r="AB65" s="16">
        <v>131</v>
      </c>
    </row>
    <row r="66" spans="1:28" x14ac:dyDescent="0.2">
      <c r="A66" t="s">
        <v>378</v>
      </c>
      <c r="B66" t="s">
        <v>383</v>
      </c>
      <c r="C66" t="s">
        <v>380</v>
      </c>
      <c r="D66">
        <v>9</v>
      </c>
      <c r="E66" s="14">
        <v>129</v>
      </c>
      <c r="F66" s="14">
        <v>132</v>
      </c>
      <c r="G66" s="14">
        <v>111</v>
      </c>
      <c r="H66" s="14">
        <v>129</v>
      </c>
      <c r="I66" s="14">
        <v>121</v>
      </c>
      <c r="J66" s="14">
        <v>121</v>
      </c>
      <c r="K66" s="14">
        <v>135</v>
      </c>
      <c r="L66" s="14">
        <v>153</v>
      </c>
      <c r="M66" s="15">
        <v>116</v>
      </c>
      <c r="N66" s="15">
        <v>116</v>
      </c>
      <c r="O66" s="15">
        <v>93</v>
      </c>
      <c r="P66" s="15">
        <v>93</v>
      </c>
      <c r="Q66" s="15">
        <v>78</v>
      </c>
      <c r="R66" s="15">
        <v>87</v>
      </c>
      <c r="S66" s="15">
        <v>80</v>
      </c>
      <c r="T66" s="15">
        <v>80</v>
      </c>
      <c r="U66" s="16">
        <v>104</v>
      </c>
      <c r="V66" s="16">
        <v>107</v>
      </c>
      <c r="W66" s="16">
        <v>91</v>
      </c>
      <c r="X66" s="16">
        <v>109</v>
      </c>
      <c r="Y66" s="16">
        <v>117</v>
      </c>
      <c r="Z66" s="16">
        <v>117</v>
      </c>
      <c r="AA66" s="16">
        <v>131</v>
      </c>
      <c r="AB66" s="16">
        <v>131</v>
      </c>
    </row>
    <row r="67" spans="1:28" x14ac:dyDescent="0.2">
      <c r="A67" t="s">
        <v>378</v>
      </c>
      <c r="B67" t="s">
        <v>383</v>
      </c>
      <c r="C67" t="s">
        <v>380</v>
      </c>
      <c r="D67">
        <v>12</v>
      </c>
      <c r="E67" s="12">
        <v>129</v>
      </c>
      <c r="F67" s="12">
        <v>132</v>
      </c>
      <c r="G67" s="12">
        <v>111</v>
      </c>
      <c r="H67" s="12">
        <v>129</v>
      </c>
      <c r="I67" s="12">
        <v>103</v>
      </c>
      <c r="J67" s="12">
        <v>121</v>
      </c>
      <c r="K67" s="12">
        <v>141</v>
      </c>
      <c r="L67" s="12">
        <v>153</v>
      </c>
      <c r="M67" s="12">
        <v>116</v>
      </c>
      <c r="N67" s="12">
        <v>116</v>
      </c>
      <c r="O67" s="12">
        <v>90</v>
      </c>
      <c r="P67" s="12">
        <v>93</v>
      </c>
      <c r="Q67" s="12">
        <v>81</v>
      </c>
      <c r="R67" s="12">
        <v>87</v>
      </c>
      <c r="S67" s="12">
        <v>80</v>
      </c>
      <c r="T67" s="12">
        <v>80</v>
      </c>
      <c r="U67" s="12">
        <v>104</v>
      </c>
      <c r="V67" s="12">
        <v>107</v>
      </c>
      <c r="W67" s="12">
        <v>91</v>
      </c>
      <c r="X67" s="12">
        <v>109</v>
      </c>
      <c r="Y67" s="12">
        <v>117</v>
      </c>
      <c r="Z67" s="12">
        <v>117</v>
      </c>
      <c r="AA67" s="12">
        <v>131</v>
      </c>
      <c r="AB67" s="12">
        <v>131</v>
      </c>
    </row>
    <row r="68" spans="1:28" x14ac:dyDescent="0.2">
      <c r="A68" t="s">
        <v>378</v>
      </c>
      <c r="B68" t="s">
        <v>383</v>
      </c>
      <c r="C68" t="s">
        <v>380</v>
      </c>
      <c r="D68">
        <v>15</v>
      </c>
      <c r="E68" s="21">
        <v>129</v>
      </c>
      <c r="F68" s="21">
        <v>129</v>
      </c>
      <c r="G68" s="21">
        <v>111</v>
      </c>
      <c r="H68" s="21">
        <v>129</v>
      </c>
      <c r="I68" s="21">
        <v>100</v>
      </c>
      <c r="J68" s="21">
        <v>109</v>
      </c>
      <c r="K68" s="21">
        <v>93</v>
      </c>
      <c r="L68" s="21">
        <v>147</v>
      </c>
      <c r="M68">
        <v>116</v>
      </c>
      <c r="N68">
        <v>116</v>
      </c>
      <c r="O68">
        <v>90</v>
      </c>
      <c r="P68">
        <v>90</v>
      </c>
      <c r="Q68">
        <v>84</v>
      </c>
      <c r="R68">
        <v>84</v>
      </c>
      <c r="S68">
        <v>80</v>
      </c>
      <c r="T68">
        <v>83</v>
      </c>
      <c r="U68">
        <v>92</v>
      </c>
      <c r="V68">
        <v>107</v>
      </c>
      <c r="W68">
        <v>103</v>
      </c>
      <c r="X68">
        <v>103</v>
      </c>
      <c r="Y68">
        <v>117</v>
      </c>
      <c r="Z68">
        <v>117</v>
      </c>
      <c r="AA68">
        <v>131</v>
      </c>
      <c r="AB68">
        <v>131</v>
      </c>
    </row>
    <row r="69" spans="1:28" x14ac:dyDescent="0.2">
      <c r="A69" t="s">
        <v>378</v>
      </c>
      <c r="B69" t="s">
        <v>383</v>
      </c>
      <c r="C69" t="s">
        <v>381</v>
      </c>
      <c r="D69">
        <v>0</v>
      </c>
      <c r="E69" s="14">
        <v>129</v>
      </c>
      <c r="F69" s="14">
        <v>132</v>
      </c>
      <c r="G69" s="14">
        <v>111</v>
      </c>
      <c r="H69" s="14">
        <v>129</v>
      </c>
      <c r="I69" s="14">
        <v>121</v>
      </c>
      <c r="J69" s="14">
        <v>121</v>
      </c>
      <c r="K69" s="14">
        <v>135</v>
      </c>
      <c r="L69" s="14">
        <v>153</v>
      </c>
      <c r="M69" s="15">
        <v>116</v>
      </c>
      <c r="N69" s="15">
        <v>116</v>
      </c>
      <c r="O69" s="15">
        <v>93</v>
      </c>
      <c r="P69" s="15">
        <v>93</v>
      </c>
      <c r="Q69" s="15">
        <v>78</v>
      </c>
      <c r="R69" s="15">
        <v>87</v>
      </c>
      <c r="S69" s="15">
        <v>80</v>
      </c>
      <c r="T69" s="15">
        <v>80</v>
      </c>
      <c r="U69" s="16">
        <v>104</v>
      </c>
      <c r="V69" s="16">
        <v>107</v>
      </c>
      <c r="W69" s="16">
        <v>91</v>
      </c>
      <c r="X69" s="16">
        <v>109</v>
      </c>
      <c r="Y69" s="16">
        <v>117</v>
      </c>
      <c r="Z69" s="16">
        <v>117</v>
      </c>
      <c r="AA69" s="16">
        <v>131</v>
      </c>
      <c r="AB69" s="16">
        <v>131</v>
      </c>
    </row>
    <row r="70" spans="1:28" x14ac:dyDescent="0.2">
      <c r="A70" t="s">
        <v>378</v>
      </c>
      <c r="B70" t="s">
        <v>383</v>
      </c>
      <c r="C70" t="s">
        <v>381</v>
      </c>
      <c r="D70">
        <v>3</v>
      </c>
      <c r="E70" s="12">
        <v>129</v>
      </c>
      <c r="F70" s="12">
        <v>132</v>
      </c>
      <c r="G70" s="12">
        <v>111</v>
      </c>
      <c r="H70" s="12">
        <v>129</v>
      </c>
      <c r="I70" s="12">
        <v>121</v>
      </c>
      <c r="J70" s="12">
        <v>121</v>
      </c>
      <c r="K70" s="12">
        <v>135</v>
      </c>
      <c r="L70" s="12">
        <v>153</v>
      </c>
      <c r="M70" s="12">
        <v>116</v>
      </c>
      <c r="N70" s="12">
        <v>116</v>
      </c>
      <c r="O70" s="12">
        <v>93</v>
      </c>
      <c r="P70" s="12">
        <v>93</v>
      </c>
      <c r="Q70" s="12">
        <v>75</v>
      </c>
      <c r="R70" s="12">
        <v>87</v>
      </c>
      <c r="S70" s="12">
        <v>80</v>
      </c>
      <c r="T70" s="12">
        <v>80</v>
      </c>
      <c r="U70" s="12">
        <v>104</v>
      </c>
      <c r="V70" s="12">
        <v>107</v>
      </c>
      <c r="W70" s="12">
        <v>91</v>
      </c>
      <c r="X70" s="12">
        <v>109</v>
      </c>
      <c r="Y70" s="12">
        <v>117</v>
      </c>
      <c r="Z70" s="12">
        <v>117</v>
      </c>
      <c r="AA70" s="12">
        <v>131</v>
      </c>
      <c r="AB70" s="12">
        <v>131</v>
      </c>
    </row>
    <row r="71" spans="1:28" x14ac:dyDescent="0.2">
      <c r="A71" t="s">
        <v>378</v>
      </c>
      <c r="B71" t="s">
        <v>383</v>
      </c>
      <c r="C71" t="s">
        <v>381</v>
      </c>
      <c r="D71">
        <v>6</v>
      </c>
      <c r="E71" s="12">
        <v>129</v>
      </c>
      <c r="F71" s="12">
        <v>132</v>
      </c>
      <c r="G71" s="12">
        <v>111</v>
      </c>
      <c r="H71" s="12">
        <v>129</v>
      </c>
      <c r="I71" s="12">
        <v>121</v>
      </c>
      <c r="J71" s="12">
        <v>121</v>
      </c>
      <c r="K71" s="12">
        <v>135</v>
      </c>
      <c r="L71" s="12">
        <v>153</v>
      </c>
      <c r="M71" s="12">
        <v>116</v>
      </c>
      <c r="N71" s="12">
        <v>116</v>
      </c>
      <c r="O71" s="12">
        <v>93</v>
      </c>
      <c r="P71" s="12">
        <v>93</v>
      </c>
      <c r="Q71" s="12">
        <v>75</v>
      </c>
      <c r="R71" s="12">
        <v>87</v>
      </c>
      <c r="S71" s="12">
        <v>80</v>
      </c>
      <c r="T71" s="12">
        <v>80</v>
      </c>
      <c r="U71" s="12">
        <v>104</v>
      </c>
      <c r="V71" s="12">
        <v>107</v>
      </c>
      <c r="W71" s="12">
        <v>91</v>
      </c>
      <c r="X71" s="12">
        <v>109</v>
      </c>
      <c r="Y71" s="12">
        <v>117</v>
      </c>
      <c r="Z71" s="12">
        <v>117</v>
      </c>
      <c r="AA71" s="12">
        <v>131</v>
      </c>
      <c r="AB71" s="12">
        <v>131</v>
      </c>
    </row>
    <row r="72" spans="1:28" x14ac:dyDescent="0.2">
      <c r="A72" t="s">
        <v>378</v>
      </c>
      <c r="B72" t="s">
        <v>383</v>
      </c>
      <c r="C72" t="s">
        <v>381</v>
      </c>
      <c r="D72">
        <v>9</v>
      </c>
      <c r="E72" s="14">
        <v>129</v>
      </c>
      <c r="F72" s="14">
        <v>132</v>
      </c>
      <c r="G72" s="14">
        <v>111</v>
      </c>
      <c r="H72" s="14">
        <v>129</v>
      </c>
      <c r="I72" s="14">
        <v>121</v>
      </c>
      <c r="J72" s="14">
        <v>121</v>
      </c>
      <c r="K72" s="14">
        <v>135</v>
      </c>
      <c r="L72" s="14">
        <v>153</v>
      </c>
      <c r="M72" s="15">
        <v>116</v>
      </c>
      <c r="N72" s="15">
        <v>116</v>
      </c>
      <c r="O72" s="15">
        <v>93</v>
      </c>
      <c r="P72" s="15">
        <v>93</v>
      </c>
      <c r="Q72" s="15">
        <v>78</v>
      </c>
      <c r="R72" s="15">
        <v>87</v>
      </c>
      <c r="S72" s="15">
        <v>80</v>
      </c>
      <c r="T72" s="15">
        <v>83</v>
      </c>
      <c r="U72" s="16">
        <v>104</v>
      </c>
      <c r="V72" s="16">
        <v>107</v>
      </c>
      <c r="W72" s="16">
        <v>91</v>
      </c>
      <c r="X72" s="16">
        <v>109</v>
      </c>
      <c r="Y72" s="16">
        <v>117</v>
      </c>
      <c r="Z72" s="16">
        <v>117</v>
      </c>
      <c r="AA72" s="16">
        <v>131</v>
      </c>
      <c r="AB72" s="16">
        <v>131</v>
      </c>
    </row>
    <row r="73" spans="1:28" x14ac:dyDescent="0.2">
      <c r="A73" t="s">
        <v>378</v>
      </c>
      <c r="B73" t="s">
        <v>383</v>
      </c>
      <c r="C73" t="s">
        <v>381</v>
      </c>
      <c r="D73">
        <v>12</v>
      </c>
      <c r="E73" s="14">
        <v>129</v>
      </c>
      <c r="F73" s="14">
        <v>132</v>
      </c>
      <c r="G73" s="14">
        <v>111</v>
      </c>
      <c r="H73" s="14">
        <v>129</v>
      </c>
      <c r="I73" s="14">
        <v>121</v>
      </c>
      <c r="J73" s="14">
        <v>121</v>
      </c>
      <c r="K73" s="14">
        <v>135</v>
      </c>
      <c r="L73" s="14">
        <v>153</v>
      </c>
      <c r="M73" s="15">
        <v>116</v>
      </c>
      <c r="N73" s="15">
        <v>116</v>
      </c>
      <c r="O73" s="15">
        <v>93</v>
      </c>
      <c r="P73" s="15">
        <v>93</v>
      </c>
      <c r="Q73" s="15">
        <v>78</v>
      </c>
      <c r="R73" s="15">
        <v>87</v>
      </c>
      <c r="S73" s="15">
        <v>80</v>
      </c>
      <c r="T73" s="15">
        <v>80</v>
      </c>
      <c r="U73" s="16">
        <v>104</v>
      </c>
      <c r="V73" s="16">
        <v>107</v>
      </c>
      <c r="W73" s="16">
        <v>91</v>
      </c>
      <c r="X73" s="16">
        <v>109</v>
      </c>
      <c r="Y73" s="16">
        <v>117</v>
      </c>
      <c r="Z73" s="16">
        <v>117</v>
      </c>
      <c r="AA73" s="16">
        <v>131</v>
      </c>
      <c r="AB73" s="16">
        <v>131</v>
      </c>
    </row>
    <row r="74" spans="1:28" x14ac:dyDescent="0.2">
      <c r="A74" t="s">
        <v>378</v>
      </c>
      <c r="B74" t="s">
        <v>383</v>
      </c>
      <c r="C74" t="s">
        <v>381</v>
      </c>
      <c r="D74">
        <v>15</v>
      </c>
      <c r="E74" s="14">
        <v>129</v>
      </c>
      <c r="F74" s="14">
        <v>129</v>
      </c>
      <c r="G74" s="14">
        <v>126</v>
      </c>
      <c r="H74" s="14">
        <v>126</v>
      </c>
      <c r="I74" s="14">
        <v>118</v>
      </c>
      <c r="J74" s="14">
        <v>127</v>
      </c>
      <c r="K74" s="14">
        <v>135</v>
      </c>
      <c r="L74" s="14">
        <v>141</v>
      </c>
      <c r="M74" s="15">
        <v>116</v>
      </c>
      <c r="N74" s="15">
        <v>125</v>
      </c>
      <c r="O74" s="15">
        <v>90</v>
      </c>
      <c r="P74" s="15">
        <v>90</v>
      </c>
      <c r="Q74" s="15">
        <v>81</v>
      </c>
      <c r="R74" s="15">
        <v>90</v>
      </c>
      <c r="S74" s="15">
        <v>80</v>
      </c>
      <c r="T74" s="15">
        <v>80</v>
      </c>
      <c r="U74" s="16">
        <v>104</v>
      </c>
      <c r="V74" s="16">
        <v>107</v>
      </c>
      <c r="W74" s="16">
        <v>106</v>
      </c>
      <c r="X74" s="16">
        <v>106</v>
      </c>
      <c r="Y74" s="16">
        <v>120</v>
      </c>
      <c r="Z74" s="16">
        <v>120</v>
      </c>
      <c r="AA74" s="16">
        <v>125</v>
      </c>
      <c r="AB74" s="16">
        <v>134</v>
      </c>
    </row>
    <row r="75" spans="1:28" x14ac:dyDescent="0.2">
      <c r="A75" t="s">
        <v>378</v>
      </c>
      <c r="B75" t="s">
        <v>383</v>
      </c>
      <c r="C75" t="s">
        <v>382</v>
      </c>
      <c r="D75">
        <v>0</v>
      </c>
      <c r="E75" s="14">
        <v>129</v>
      </c>
      <c r="F75" s="14">
        <v>132</v>
      </c>
      <c r="G75" s="14">
        <v>111</v>
      </c>
      <c r="H75" s="14">
        <v>129</v>
      </c>
      <c r="I75" s="14">
        <v>121</v>
      </c>
      <c r="J75" s="14">
        <v>121</v>
      </c>
      <c r="K75" s="14">
        <v>135</v>
      </c>
      <c r="L75" s="14">
        <v>153</v>
      </c>
      <c r="M75" s="15">
        <v>116</v>
      </c>
      <c r="N75" s="15">
        <v>116</v>
      </c>
      <c r="O75" s="15">
        <v>93</v>
      </c>
      <c r="P75" s="15">
        <v>93</v>
      </c>
      <c r="Q75" s="15">
        <v>78</v>
      </c>
      <c r="R75" s="15">
        <v>87</v>
      </c>
      <c r="S75" s="15">
        <v>80</v>
      </c>
      <c r="T75" s="15">
        <v>80</v>
      </c>
      <c r="U75" s="16">
        <v>104</v>
      </c>
      <c r="V75" s="16">
        <v>107</v>
      </c>
      <c r="W75" s="16">
        <v>91</v>
      </c>
      <c r="X75" s="16">
        <v>109</v>
      </c>
      <c r="Y75" s="16">
        <v>117</v>
      </c>
      <c r="Z75" s="16">
        <v>117</v>
      </c>
      <c r="AA75" s="16">
        <v>131</v>
      </c>
      <c r="AB75" s="16">
        <v>131</v>
      </c>
    </row>
    <row r="76" spans="1:28" x14ac:dyDescent="0.2">
      <c r="A76" t="s">
        <v>378</v>
      </c>
      <c r="B76" t="s">
        <v>383</v>
      </c>
      <c r="C76" t="s">
        <v>382</v>
      </c>
      <c r="D76">
        <v>3</v>
      </c>
      <c r="E76" s="14">
        <v>129</v>
      </c>
      <c r="F76" s="14">
        <v>132</v>
      </c>
      <c r="G76" s="14">
        <v>111</v>
      </c>
      <c r="H76" s="14">
        <v>129</v>
      </c>
      <c r="I76" s="14">
        <v>121</v>
      </c>
      <c r="J76" s="14">
        <v>121</v>
      </c>
      <c r="K76" s="14">
        <v>135</v>
      </c>
      <c r="L76" s="14">
        <v>156</v>
      </c>
      <c r="M76" s="15">
        <v>116</v>
      </c>
      <c r="N76" s="15">
        <v>116</v>
      </c>
      <c r="O76" s="15">
        <v>93</v>
      </c>
      <c r="P76" s="15">
        <v>93</v>
      </c>
      <c r="Q76" s="15">
        <v>78</v>
      </c>
      <c r="R76" s="15">
        <v>87</v>
      </c>
      <c r="S76" s="15">
        <v>80</v>
      </c>
      <c r="T76" s="15">
        <v>80</v>
      </c>
      <c r="U76" s="16">
        <v>104</v>
      </c>
      <c r="V76" s="16">
        <v>107</v>
      </c>
      <c r="W76" s="16">
        <v>91</v>
      </c>
      <c r="X76" s="16">
        <v>109</v>
      </c>
      <c r="Y76" s="16">
        <v>117</v>
      </c>
      <c r="Z76" s="16">
        <v>117</v>
      </c>
      <c r="AA76" s="16">
        <v>131</v>
      </c>
      <c r="AB76" s="16">
        <v>131</v>
      </c>
    </row>
    <row r="77" spans="1:28" x14ac:dyDescent="0.2">
      <c r="A77" t="s">
        <v>378</v>
      </c>
      <c r="B77" t="s">
        <v>383</v>
      </c>
      <c r="C77" t="s">
        <v>382</v>
      </c>
      <c r="D77">
        <v>6</v>
      </c>
      <c r="E77" s="14">
        <v>129</v>
      </c>
      <c r="F77" s="14">
        <v>132</v>
      </c>
      <c r="G77" s="14">
        <v>111</v>
      </c>
      <c r="H77" s="14">
        <v>129</v>
      </c>
      <c r="I77" s="14">
        <v>121</v>
      </c>
      <c r="J77" s="14">
        <v>121</v>
      </c>
      <c r="K77" s="14">
        <v>135</v>
      </c>
      <c r="L77" s="14">
        <v>153</v>
      </c>
      <c r="M77" s="15">
        <v>116</v>
      </c>
      <c r="N77" s="15">
        <v>116</v>
      </c>
      <c r="O77" s="15">
        <v>93</v>
      </c>
      <c r="P77" s="15">
        <v>93</v>
      </c>
      <c r="Q77" s="15">
        <v>78</v>
      </c>
      <c r="R77" s="15">
        <v>87</v>
      </c>
      <c r="S77" s="15">
        <v>80</v>
      </c>
      <c r="T77" s="15">
        <v>80</v>
      </c>
      <c r="U77" s="16">
        <v>104</v>
      </c>
      <c r="V77" s="16">
        <v>107</v>
      </c>
      <c r="W77" s="16">
        <v>91</v>
      </c>
      <c r="X77" s="16">
        <v>109</v>
      </c>
      <c r="Y77" s="16">
        <v>117</v>
      </c>
      <c r="Z77" s="16">
        <v>117</v>
      </c>
      <c r="AA77" s="16">
        <v>131</v>
      </c>
      <c r="AB77" s="16">
        <v>131</v>
      </c>
    </row>
    <row r="78" spans="1:28" x14ac:dyDescent="0.2">
      <c r="A78" t="s">
        <v>378</v>
      </c>
      <c r="B78" t="s">
        <v>383</v>
      </c>
      <c r="C78" t="s">
        <v>382</v>
      </c>
      <c r="D78">
        <v>9</v>
      </c>
      <c r="E78" s="14">
        <v>129</v>
      </c>
      <c r="F78" s="14">
        <v>132</v>
      </c>
      <c r="G78" s="14">
        <v>111</v>
      </c>
      <c r="H78" s="14">
        <v>129</v>
      </c>
      <c r="I78" s="14">
        <v>121</v>
      </c>
      <c r="J78" s="14">
        <v>121</v>
      </c>
      <c r="K78" s="14">
        <v>135</v>
      </c>
      <c r="L78" s="14">
        <v>153</v>
      </c>
      <c r="M78" s="15">
        <v>116</v>
      </c>
      <c r="N78" s="15">
        <v>116</v>
      </c>
      <c r="O78" s="15">
        <v>93</v>
      </c>
      <c r="P78" s="15">
        <v>93</v>
      </c>
      <c r="Q78" s="15">
        <v>78</v>
      </c>
      <c r="R78" s="15">
        <v>87</v>
      </c>
      <c r="S78" s="15">
        <v>80</v>
      </c>
      <c r="T78" s="15">
        <v>80</v>
      </c>
      <c r="U78" s="16">
        <v>104</v>
      </c>
      <c r="V78" s="16">
        <v>107</v>
      </c>
      <c r="W78" s="16">
        <v>91</v>
      </c>
      <c r="X78" s="16">
        <v>109</v>
      </c>
      <c r="Y78" s="16">
        <v>117</v>
      </c>
      <c r="Z78" s="16">
        <v>117</v>
      </c>
      <c r="AA78" s="16">
        <v>131</v>
      </c>
      <c r="AB78" s="16">
        <v>131</v>
      </c>
    </row>
    <row r="79" spans="1:28" x14ac:dyDescent="0.2">
      <c r="A79" t="s">
        <v>378</v>
      </c>
      <c r="B79" t="s">
        <v>383</v>
      </c>
      <c r="C79" t="s">
        <v>382</v>
      </c>
      <c r="D79">
        <v>12</v>
      </c>
      <c r="E79" s="14">
        <v>129</v>
      </c>
      <c r="F79" s="14">
        <v>132</v>
      </c>
      <c r="G79" s="14">
        <v>111</v>
      </c>
      <c r="H79" s="14">
        <v>129</v>
      </c>
      <c r="I79" s="14">
        <v>121</v>
      </c>
      <c r="J79" s="14">
        <v>121</v>
      </c>
      <c r="K79" s="14">
        <v>135</v>
      </c>
      <c r="L79" s="14">
        <v>153</v>
      </c>
      <c r="M79" s="15">
        <v>116</v>
      </c>
      <c r="N79" s="15">
        <v>116</v>
      </c>
      <c r="O79" s="15">
        <v>93</v>
      </c>
      <c r="P79" s="15">
        <v>93</v>
      </c>
      <c r="Q79" s="15">
        <v>78</v>
      </c>
      <c r="R79" s="15">
        <v>87</v>
      </c>
      <c r="S79" s="15">
        <v>80</v>
      </c>
      <c r="T79" s="15">
        <v>80</v>
      </c>
      <c r="U79" s="16">
        <v>104</v>
      </c>
      <c r="V79" s="16">
        <v>107</v>
      </c>
      <c r="W79" s="16">
        <v>91</v>
      </c>
      <c r="X79" s="16">
        <v>109</v>
      </c>
      <c r="Y79" s="16">
        <v>117</v>
      </c>
      <c r="Z79" s="16">
        <v>117</v>
      </c>
      <c r="AA79" s="16">
        <v>131</v>
      </c>
      <c r="AB79" s="16">
        <v>131</v>
      </c>
    </row>
    <row r="80" spans="1:28" x14ac:dyDescent="0.2">
      <c r="A80" t="s">
        <v>378</v>
      </c>
      <c r="B80" t="s">
        <v>385</v>
      </c>
      <c r="C80" t="s">
        <v>384</v>
      </c>
      <c r="D80">
        <v>0</v>
      </c>
      <c r="E80" s="8">
        <v>129</v>
      </c>
      <c r="F80" s="8">
        <v>129</v>
      </c>
      <c r="G80" s="8">
        <v>123</v>
      </c>
      <c r="H80" s="8">
        <v>126</v>
      </c>
      <c r="I80" s="8">
        <v>100</v>
      </c>
      <c r="J80" s="8">
        <v>103</v>
      </c>
      <c r="K80" s="8">
        <v>135</v>
      </c>
      <c r="L80" s="8">
        <v>147</v>
      </c>
      <c r="M80" s="8">
        <v>116</v>
      </c>
      <c r="N80" s="8">
        <v>116</v>
      </c>
      <c r="O80" s="8">
        <v>93</v>
      </c>
      <c r="P80" s="8">
        <v>96</v>
      </c>
      <c r="Q80" s="8">
        <v>84</v>
      </c>
      <c r="R80" s="8">
        <v>84</v>
      </c>
      <c r="S80" s="8">
        <v>80</v>
      </c>
      <c r="T80" s="8">
        <v>80</v>
      </c>
      <c r="U80" s="8">
        <v>107</v>
      </c>
      <c r="V80" s="8">
        <v>107</v>
      </c>
      <c r="W80" s="8">
        <v>106</v>
      </c>
      <c r="X80" s="8">
        <v>115</v>
      </c>
      <c r="Y80" s="8">
        <v>111</v>
      </c>
      <c r="Z80" s="8">
        <v>111</v>
      </c>
      <c r="AA80" s="8">
        <v>122</v>
      </c>
      <c r="AB80" s="8">
        <v>131</v>
      </c>
    </row>
    <row r="81" spans="1:28" x14ac:dyDescent="0.2">
      <c r="A81" t="s">
        <v>378</v>
      </c>
      <c r="B81" t="s">
        <v>385</v>
      </c>
      <c r="C81" t="s">
        <v>384</v>
      </c>
      <c r="D81">
        <v>3</v>
      </c>
      <c r="E81" s="14">
        <v>129</v>
      </c>
      <c r="F81" s="14">
        <v>129</v>
      </c>
      <c r="G81" s="14">
        <v>129</v>
      </c>
      <c r="H81" s="14">
        <v>132</v>
      </c>
      <c r="I81" s="14">
        <v>106</v>
      </c>
      <c r="J81" s="14">
        <v>106</v>
      </c>
      <c r="K81" s="14">
        <v>93</v>
      </c>
      <c r="L81" s="14">
        <v>153</v>
      </c>
      <c r="M81" s="15">
        <v>116</v>
      </c>
      <c r="N81" s="15">
        <v>116</v>
      </c>
      <c r="O81" s="15">
        <v>93</v>
      </c>
      <c r="P81" s="15">
        <v>96</v>
      </c>
      <c r="Q81" s="15">
        <v>84</v>
      </c>
      <c r="R81" s="15">
        <v>87</v>
      </c>
      <c r="S81" s="15">
        <v>80</v>
      </c>
      <c r="T81" s="15">
        <v>80</v>
      </c>
      <c r="U81" s="16">
        <v>104</v>
      </c>
      <c r="V81" s="16">
        <v>104</v>
      </c>
      <c r="W81" s="16">
        <v>106</v>
      </c>
      <c r="X81" s="16">
        <v>106</v>
      </c>
      <c r="Y81" s="16">
        <v>117</v>
      </c>
      <c r="Z81" s="16">
        <v>120</v>
      </c>
      <c r="AA81" s="16">
        <v>131</v>
      </c>
      <c r="AB81" s="16">
        <v>140</v>
      </c>
    </row>
    <row r="82" spans="1:28" x14ac:dyDescent="0.2">
      <c r="A82" t="s">
        <v>378</v>
      </c>
      <c r="B82" t="s">
        <v>385</v>
      </c>
      <c r="C82" t="s">
        <v>384</v>
      </c>
      <c r="D82">
        <v>6</v>
      </c>
      <c r="E82" s="14">
        <v>129</v>
      </c>
      <c r="F82" s="14">
        <v>129</v>
      </c>
      <c r="G82" s="14">
        <v>129</v>
      </c>
      <c r="H82" s="14">
        <v>132</v>
      </c>
      <c r="I82" s="14">
        <v>106</v>
      </c>
      <c r="J82" s="14">
        <v>106</v>
      </c>
      <c r="K82" s="14">
        <v>93</v>
      </c>
      <c r="L82" s="14">
        <v>153</v>
      </c>
      <c r="M82" s="15">
        <v>116</v>
      </c>
      <c r="N82" s="15">
        <v>116</v>
      </c>
      <c r="O82" s="15">
        <v>93</v>
      </c>
      <c r="P82" s="15">
        <v>96</v>
      </c>
      <c r="Q82" s="15">
        <v>84</v>
      </c>
      <c r="R82" s="15">
        <v>87</v>
      </c>
      <c r="S82" s="15">
        <v>80</v>
      </c>
      <c r="T82" s="15">
        <v>80</v>
      </c>
      <c r="U82" s="16">
        <v>104</v>
      </c>
      <c r="V82" s="16">
        <v>104</v>
      </c>
      <c r="W82" s="16">
        <v>106</v>
      </c>
      <c r="X82" s="16">
        <v>106</v>
      </c>
      <c r="Y82" s="16">
        <v>117</v>
      </c>
      <c r="Z82" s="16">
        <v>120</v>
      </c>
      <c r="AA82" s="16">
        <v>131</v>
      </c>
      <c r="AB82" s="16">
        <v>140</v>
      </c>
    </row>
    <row r="83" spans="1:28" x14ac:dyDescent="0.2">
      <c r="A83" t="s">
        <v>378</v>
      </c>
      <c r="B83" t="s">
        <v>385</v>
      </c>
      <c r="C83" t="s">
        <v>380</v>
      </c>
      <c r="D83">
        <v>0</v>
      </c>
      <c r="E83" s="14">
        <v>129</v>
      </c>
      <c r="F83" s="14">
        <v>129</v>
      </c>
      <c r="G83" s="14">
        <v>135</v>
      </c>
      <c r="H83" s="14">
        <v>135</v>
      </c>
      <c r="I83" s="14">
        <v>103</v>
      </c>
      <c r="J83" s="14">
        <v>115</v>
      </c>
      <c r="K83" s="14">
        <v>114</v>
      </c>
      <c r="L83" s="14">
        <v>132</v>
      </c>
      <c r="M83" s="15">
        <v>116</v>
      </c>
      <c r="N83" s="15">
        <v>116</v>
      </c>
      <c r="O83" s="15">
        <v>87</v>
      </c>
      <c r="P83" s="15">
        <v>90</v>
      </c>
      <c r="Q83" s="15">
        <v>84</v>
      </c>
      <c r="R83" s="15">
        <v>90</v>
      </c>
      <c r="S83" s="15">
        <v>80</v>
      </c>
      <c r="T83" s="15">
        <v>80</v>
      </c>
      <c r="U83" s="16">
        <v>104</v>
      </c>
      <c r="V83" s="16">
        <v>104</v>
      </c>
      <c r="W83" s="16">
        <v>103</v>
      </c>
      <c r="X83" s="16">
        <v>109</v>
      </c>
      <c r="Y83" s="16">
        <v>117</v>
      </c>
      <c r="Z83" s="16">
        <v>117</v>
      </c>
      <c r="AA83" s="16">
        <v>134</v>
      </c>
      <c r="AB83" s="16">
        <v>134</v>
      </c>
    </row>
    <row r="84" spans="1:28" x14ac:dyDescent="0.2">
      <c r="A84" t="s">
        <v>378</v>
      </c>
      <c r="B84" t="s">
        <v>385</v>
      </c>
      <c r="C84" t="s">
        <v>380</v>
      </c>
      <c r="D84">
        <v>3</v>
      </c>
      <c r="E84" s="14">
        <v>129</v>
      </c>
      <c r="F84" s="14">
        <v>129</v>
      </c>
      <c r="G84" s="14">
        <v>129</v>
      </c>
      <c r="H84" s="14">
        <v>132</v>
      </c>
      <c r="I84" s="14">
        <v>106</v>
      </c>
      <c r="J84" s="14">
        <v>106</v>
      </c>
      <c r="K84" s="14">
        <v>93</v>
      </c>
      <c r="L84" s="14">
        <v>153</v>
      </c>
      <c r="M84" s="15">
        <v>116</v>
      </c>
      <c r="N84" s="15">
        <v>116</v>
      </c>
      <c r="O84" s="15">
        <v>93</v>
      </c>
      <c r="P84" s="15">
        <v>96</v>
      </c>
      <c r="Q84" s="15">
        <v>84</v>
      </c>
      <c r="R84" s="15">
        <v>87</v>
      </c>
      <c r="S84" s="15">
        <v>80</v>
      </c>
      <c r="T84" s="15">
        <v>80</v>
      </c>
      <c r="U84" s="16">
        <v>104</v>
      </c>
      <c r="V84" s="16">
        <v>104</v>
      </c>
      <c r="W84" s="16">
        <v>106</v>
      </c>
      <c r="X84" s="16">
        <v>106</v>
      </c>
      <c r="Y84" s="16">
        <v>117</v>
      </c>
      <c r="Z84" s="16">
        <v>120</v>
      </c>
      <c r="AA84" s="16">
        <v>131</v>
      </c>
      <c r="AB84" s="16">
        <v>140</v>
      </c>
    </row>
    <row r="85" spans="1:28" s="18" customFormat="1" x14ac:dyDescent="0.2">
      <c r="A85" s="24" t="s">
        <v>378</v>
      </c>
      <c r="B85" s="24" t="s">
        <v>385</v>
      </c>
      <c r="C85" s="24" t="s">
        <v>380</v>
      </c>
      <c r="D85" s="24">
        <v>6</v>
      </c>
      <c r="E85" s="18">
        <v>129</v>
      </c>
      <c r="F85" s="18">
        <v>129</v>
      </c>
      <c r="G85" s="18">
        <v>129</v>
      </c>
      <c r="H85" s="18">
        <v>132</v>
      </c>
      <c r="I85" s="18">
        <v>106</v>
      </c>
      <c r="J85" s="18">
        <v>106</v>
      </c>
      <c r="K85" s="18">
        <v>93</v>
      </c>
      <c r="L85" s="18">
        <v>153</v>
      </c>
      <c r="M85" s="18">
        <v>116</v>
      </c>
      <c r="N85" s="18">
        <v>116</v>
      </c>
      <c r="O85" s="18">
        <v>93</v>
      </c>
      <c r="P85" s="18">
        <v>96</v>
      </c>
      <c r="Q85" s="18">
        <v>84</v>
      </c>
      <c r="R85" s="18">
        <v>87</v>
      </c>
      <c r="S85" s="18">
        <v>80</v>
      </c>
      <c r="T85" s="18">
        <v>80</v>
      </c>
      <c r="U85" s="18">
        <v>104</v>
      </c>
      <c r="V85" s="18">
        <v>104</v>
      </c>
      <c r="W85" s="18">
        <v>106</v>
      </c>
      <c r="X85" s="18">
        <v>106</v>
      </c>
      <c r="Y85" s="18">
        <v>117</v>
      </c>
      <c r="Z85" s="18">
        <v>117</v>
      </c>
      <c r="AA85" s="24">
        <v>0</v>
      </c>
      <c r="AB85" s="24">
        <v>0</v>
      </c>
    </row>
    <row r="86" spans="1:28" x14ac:dyDescent="0.2">
      <c r="A86" t="s">
        <v>378</v>
      </c>
      <c r="B86" t="s">
        <v>385</v>
      </c>
      <c r="C86" t="s">
        <v>380</v>
      </c>
      <c r="D86">
        <v>9</v>
      </c>
      <c r="E86" s="14">
        <v>126</v>
      </c>
      <c r="F86" s="14">
        <v>129</v>
      </c>
      <c r="G86" s="14">
        <v>117</v>
      </c>
      <c r="H86" s="14">
        <v>126</v>
      </c>
      <c r="I86" s="14">
        <v>103</v>
      </c>
      <c r="J86" s="14">
        <v>130</v>
      </c>
      <c r="K86" s="14">
        <v>114</v>
      </c>
      <c r="L86" s="14">
        <v>150</v>
      </c>
      <c r="M86" s="15">
        <v>116</v>
      </c>
      <c r="N86" s="15">
        <v>116</v>
      </c>
      <c r="O86" s="15">
        <v>90</v>
      </c>
      <c r="P86" s="15">
        <v>93</v>
      </c>
      <c r="Q86" s="15">
        <v>84</v>
      </c>
      <c r="R86" s="15">
        <v>84</v>
      </c>
      <c r="S86" s="15">
        <v>80</v>
      </c>
      <c r="T86" s="15">
        <v>83</v>
      </c>
      <c r="U86" s="16">
        <v>104</v>
      </c>
      <c r="V86" s="16">
        <v>107</v>
      </c>
      <c r="W86" s="16">
        <v>106</v>
      </c>
      <c r="X86" s="16">
        <v>106</v>
      </c>
      <c r="Y86" s="16">
        <v>117</v>
      </c>
      <c r="Z86" s="16">
        <v>120</v>
      </c>
      <c r="AA86" s="16">
        <v>131</v>
      </c>
      <c r="AB86" s="16">
        <v>134</v>
      </c>
    </row>
    <row r="87" spans="1:28" x14ac:dyDescent="0.2">
      <c r="A87" t="s">
        <v>378</v>
      </c>
      <c r="B87" t="s">
        <v>385</v>
      </c>
      <c r="C87" t="s">
        <v>381</v>
      </c>
      <c r="D87">
        <v>0</v>
      </c>
      <c r="E87" s="12">
        <v>132</v>
      </c>
      <c r="F87" s="12">
        <v>141</v>
      </c>
      <c r="G87" s="12">
        <v>126</v>
      </c>
      <c r="H87" s="12">
        <v>129</v>
      </c>
      <c r="I87" s="12">
        <v>103</v>
      </c>
      <c r="J87" s="12">
        <v>139</v>
      </c>
      <c r="K87" s="12">
        <v>120</v>
      </c>
      <c r="L87" s="12">
        <v>150</v>
      </c>
      <c r="M87" s="12">
        <v>125</v>
      </c>
      <c r="N87" s="12">
        <v>125</v>
      </c>
      <c r="O87" s="12">
        <v>93</v>
      </c>
      <c r="P87" s="12">
        <v>93</v>
      </c>
      <c r="Q87" s="12">
        <v>84</v>
      </c>
      <c r="R87" s="12">
        <v>84</v>
      </c>
      <c r="S87" s="12">
        <v>80</v>
      </c>
      <c r="T87" s="12">
        <v>80</v>
      </c>
      <c r="U87" s="12">
        <v>104</v>
      </c>
      <c r="V87" s="12">
        <v>104</v>
      </c>
      <c r="W87" s="12">
        <v>106</v>
      </c>
      <c r="X87" s="12">
        <v>106</v>
      </c>
      <c r="Y87" s="12">
        <v>120</v>
      </c>
      <c r="Z87" s="12">
        <v>120</v>
      </c>
      <c r="AA87" s="12">
        <v>131</v>
      </c>
      <c r="AB87" s="12">
        <v>140</v>
      </c>
    </row>
    <row r="88" spans="1:28" x14ac:dyDescent="0.2">
      <c r="A88" t="s">
        <v>378</v>
      </c>
      <c r="B88" t="s">
        <v>385</v>
      </c>
      <c r="C88" t="s">
        <v>381</v>
      </c>
      <c r="D88">
        <v>3</v>
      </c>
      <c r="E88" s="14">
        <v>126</v>
      </c>
      <c r="F88" s="14">
        <v>129</v>
      </c>
      <c r="G88" s="14">
        <v>123</v>
      </c>
      <c r="H88" s="14">
        <v>132</v>
      </c>
      <c r="I88" s="14">
        <v>100</v>
      </c>
      <c r="J88" s="14">
        <v>112</v>
      </c>
      <c r="K88" s="14">
        <v>138</v>
      </c>
      <c r="L88" s="14">
        <v>156</v>
      </c>
      <c r="M88" s="15">
        <v>116</v>
      </c>
      <c r="N88" s="15">
        <v>116</v>
      </c>
      <c r="O88" s="15">
        <v>90</v>
      </c>
      <c r="P88" s="15">
        <v>93</v>
      </c>
      <c r="Q88" s="15">
        <v>84</v>
      </c>
      <c r="R88" s="15">
        <v>84</v>
      </c>
      <c r="S88" s="15">
        <v>80</v>
      </c>
      <c r="T88" s="15">
        <v>80</v>
      </c>
      <c r="U88" s="16">
        <v>104</v>
      </c>
      <c r="V88" s="16">
        <v>104</v>
      </c>
      <c r="W88" s="16">
        <v>91</v>
      </c>
      <c r="X88" s="16">
        <v>109</v>
      </c>
      <c r="Y88" s="16">
        <v>120</v>
      </c>
      <c r="Z88" s="16">
        <v>120</v>
      </c>
      <c r="AA88" s="16">
        <v>131</v>
      </c>
      <c r="AB88" s="16">
        <v>137</v>
      </c>
    </row>
    <row r="89" spans="1:28" x14ac:dyDescent="0.2">
      <c r="A89" t="s">
        <v>378</v>
      </c>
      <c r="B89" t="s">
        <v>385</v>
      </c>
      <c r="C89" t="s">
        <v>381</v>
      </c>
      <c r="D89">
        <v>6</v>
      </c>
      <c r="E89" s="14">
        <v>126</v>
      </c>
      <c r="F89" s="14">
        <v>129</v>
      </c>
      <c r="G89" s="14">
        <v>123</v>
      </c>
      <c r="H89" s="14">
        <v>135</v>
      </c>
      <c r="I89" s="14">
        <v>100</v>
      </c>
      <c r="J89" s="14">
        <v>115</v>
      </c>
      <c r="K89" s="14">
        <v>114</v>
      </c>
      <c r="L89" s="14">
        <v>132</v>
      </c>
      <c r="M89" s="15">
        <v>116</v>
      </c>
      <c r="N89" s="15">
        <v>116</v>
      </c>
      <c r="O89" s="15">
        <v>87</v>
      </c>
      <c r="P89" s="15">
        <v>90</v>
      </c>
      <c r="Q89" s="15">
        <v>84</v>
      </c>
      <c r="R89" s="15">
        <v>90</v>
      </c>
      <c r="S89" s="15">
        <v>80</v>
      </c>
      <c r="T89" s="15">
        <v>80</v>
      </c>
      <c r="U89" s="16">
        <v>92</v>
      </c>
      <c r="V89" s="16">
        <v>104</v>
      </c>
      <c r="W89" s="16">
        <v>103</v>
      </c>
      <c r="X89" s="16">
        <v>112</v>
      </c>
      <c r="Y89" s="16">
        <v>117</v>
      </c>
      <c r="Z89" s="16">
        <v>120</v>
      </c>
      <c r="AA89" s="16">
        <v>131</v>
      </c>
      <c r="AB89" s="16">
        <v>131</v>
      </c>
    </row>
    <row r="90" spans="1:28" x14ac:dyDescent="0.2">
      <c r="A90" t="s">
        <v>378</v>
      </c>
      <c r="B90" t="s">
        <v>385</v>
      </c>
      <c r="C90" t="s">
        <v>381</v>
      </c>
      <c r="D90">
        <v>9</v>
      </c>
      <c r="E90" s="14">
        <v>126</v>
      </c>
      <c r="F90" s="14">
        <v>129</v>
      </c>
      <c r="G90" s="14">
        <v>111</v>
      </c>
      <c r="H90" s="14">
        <v>111</v>
      </c>
      <c r="I90" s="14">
        <v>100</v>
      </c>
      <c r="J90" s="14">
        <v>115</v>
      </c>
      <c r="K90" s="14">
        <v>120</v>
      </c>
      <c r="L90" s="14">
        <v>126</v>
      </c>
      <c r="M90" s="15">
        <v>116</v>
      </c>
      <c r="N90" s="15">
        <v>116</v>
      </c>
      <c r="O90" s="15">
        <v>90</v>
      </c>
      <c r="P90" s="15">
        <v>90</v>
      </c>
      <c r="Q90" s="15">
        <v>84</v>
      </c>
      <c r="R90" s="15">
        <v>90</v>
      </c>
      <c r="S90" s="15">
        <v>80</v>
      </c>
      <c r="T90" s="15">
        <v>80</v>
      </c>
      <c r="U90" s="16">
        <v>104</v>
      </c>
      <c r="V90" s="16">
        <v>104</v>
      </c>
      <c r="W90" s="16">
        <v>109</v>
      </c>
      <c r="X90" s="16">
        <v>109</v>
      </c>
      <c r="Y90" s="16">
        <v>111</v>
      </c>
      <c r="Z90" s="16">
        <v>120</v>
      </c>
      <c r="AA90" s="16">
        <v>131</v>
      </c>
      <c r="AB90" s="16">
        <v>134</v>
      </c>
    </row>
    <row r="91" spans="1:28" x14ac:dyDescent="0.2">
      <c r="A91" t="s">
        <v>378</v>
      </c>
      <c r="B91" t="s">
        <v>385</v>
      </c>
      <c r="C91" t="s">
        <v>382</v>
      </c>
      <c r="D91">
        <v>0</v>
      </c>
      <c r="E91" s="14">
        <v>129</v>
      </c>
      <c r="F91" s="14">
        <v>135</v>
      </c>
      <c r="G91" s="14">
        <v>123</v>
      </c>
      <c r="H91" s="14">
        <v>135</v>
      </c>
      <c r="I91" s="14">
        <v>112</v>
      </c>
      <c r="J91" s="14">
        <v>115</v>
      </c>
      <c r="K91" s="14">
        <v>138</v>
      </c>
      <c r="L91" s="14">
        <v>159</v>
      </c>
      <c r="M91" s="15">
        <v>116</v>
      </c>
      <c r="N91" s="15">
        <v>116</v>
      </c>
      <c r="O91" s="15">
        <v>90</v>
      </c>
      <c r="P91" s="15">
        <v>96</v>
      </c>
      <c r="Q91" s="15">
        <v>84</v>
      </c>
      <c r="R91" s="15">
        <v>84</v>
      </c>
      <c r="S91" s="15">
        <v>80</v>
      </c>
      <c r="T91" s="15">
        <v>80</v>
      </c>
      <c r="U91" s="16">
        <v>104</v>
      </c>
      <c r="V91" s="16">
        <v>107</v>
      </c>
      <c r="W91" s="16">
        <v>106</v>
      </c>
      <c r="X91" s="16">
        <v>109</v>
      </c>
      <c r="Y91" s="16">
        <v>117</v>
      </c>
      <c r="Z91" s="16">
        <v>117</v>
      </c>
      <c r="AA91" s="16">
        <v>131</v>
      </c>
      <c r="AB91" s="16">
        <v>131</v>
      </c>
    </row>
    <row r="92" spans="1:28" s="18" customFormat="1" x14ac:dyDescent="0.2">
      <c r="A92" s="18" t="s">
        <v>378</v>
      </c>
      <c r="B92" s="18" t="s">
        <v>385</v>
      </c>
      <c r="C92" s="18" t="s">
        <v>382</v>
      </c>
      <c r="D92" s="18">
        <v>3</v>
      </c>
      <c r="E92" s="18">
        <v>126</v>
      </c>
      <c r="F92" s="18">
        <v>129</v>
      </c>
      <c r="G92" s="18">
        <v>0</v>
      </c>
      <c r="H92" s="18">
        <v>0</v>
      </c>
      <c r="I92" s="18">
        <v>100</v>
      </c>
      <c r="J92" s="18">
        <v>115</v>
      </c>
      <c r="K92" s="18">
        <v>114</v>
      </c>
      <c r="L92" s="18">
        <v>132</v>
      </c>
      <c r="M92" s="18">
        <v>116</v>
      </c>
      <c r="N92" s="18">
        <v>116</v>
      </c>
      <c r="O92" s="18">
        <v>87</v>
      </c>
      <c r="P92" s="18">
        <v>90</v>
      </c>
      <c r="Q92" s="18">
        <v>84</v>
      </c>
      <c r="R92" s="18">
        <v>90</v>
      </c>
      <c r="S92" s="18">
        <v>80</v>
      </c>
      <c r="T92" s="18">
        <v>80</v>
      </c>
      <c r="U92" s="18">
        <v>92</v>
      </c>
      <c r="V92" s="18">
        <v>104</v>
      </c>
      <c r="W92" s="18">
        <v>103</v>
      </c>
      <c r="X92" s="18">
        <v>112</v>
      </c>
      <c r="Y92" s="18">
        <v>117</v>
      </c>
      <c r="Z92" s="18">
        <v>123</v>
      </c>
      <c r="AA92" s="18">
        <v>131</v>
      </c>
      <c r="AB92" s="18">
        <v>131</v>
      </c>
    </row>
    <row r="93" spans="1:28" x14ac:dyDescent="0.2">
      <c r="A93" t="s">
        <v>378</v>
      </c>
      <c r="B93" t="s">
        <v>385</v>
      </c>
      <c r="C93" t="s">
        <v>382</v>
      </c>
      <c r="D93">
        <v>6</v>
      </c>
      <c r="E93" s="14">
        <v>126</v>
      </c>
      <c r="F93" s="14">
        <v>129</v>
      </c>
      <c r="G93" s="14">
        <v>123</v>
      </c>
      <c r="H93" s="14">
        <v>135</v>
      </c>
      <c r="I93" s="14">
        <v>100</v>
      </c>
      <c r="J93" s="14">
        <v>115</v>
      </c>
      <c r="K93" s="14">
        <v>114</v>
      </c>
      <c r="L93" s="14">
        <v>132</v>
      </c>
      <c r="M93" s="15">
        <v>116</v>
      </c>
      <c r="N93" s="15">
        <v>116</v>
      </c>
      <c r="O93" s="15">
        <v>87</v>
      </c>
      <c r="P93" s="15">
        <v>90</v>
      </c>
      <c r="Q93" s="15">
        <v>84</v>
      </c>
      <c r="R93" s="15">
        <v>90</v>
      </c>
      <c r="S93" s="15">
        <v>80</v>
      </c>
      <c r="T93" s="15">
        <v>80</v>
      </c>
      <c r="U93" s="16">
        <v>92</v>
      </c>
      <c r="V93" s="16">
        <v>104</v>
      </c>
      <c r="W93" s="16">
        <v>103</v>
      </c>
      <c r="X93" s="16">
        <v>112</v>
      </c>
      <c r="Y93" s="16">
        <v>117</v>
      </c>
      <c r="Z93" s="16">
        <v>120</v>
      </c>
      <c r="AA93" s="16">
        <v>131</v>
      </c>
      <c r="AB93" s="16">
        <v>131</v>
      </c>
    </row>
    <row r="94" spans="1:28" x14ac:dyDescent="0.2">
      <c r="A94" t="s">
        <v>378</v>
      </c>
      <c r="B94" t="s">
        <v>385</v>
      </c>
      <c r="C94" t="s">
        <v>382</v>
      </c>
      <c r="D94">
        <v>9</v>
      </c>
      <c r="E94" s="14">
        <v>126</v>
      </c>
      <c r="F94" s="14">
        <v>129</v>
      </c>
      <c r="G94" s="14">
        <v>123</v>
      </c>
      <c r="H94" s="14">
        <v>135</v>
      </c>
      <c r="I94" s="14">
        <v>100</v>
      </c>
      <c r="J94" s="14">
        <v>115</v>
      </c>
      <c r="K94" s="14">
        <v>114</v>
      </c>
      <c r="L94" s="14">
        <v>132</v>
      </c>
      <c r="M94" s="15">
        <v>116</v>
      </c>
      <c r="N94" s="15">
        <v>116</v>
      </c>
      <c r="O94" s="15">
        <v>87</v>
      </c>
      <c r="P94" s="15">
        <v>90</v>
      </c>
      <c r="Q94" s="15">
        <v>84</v>
      </c>
      <c r="R94" s="15">
        <v>90</v>
      </c>
      <c r="S94" s="15">
        <v>80</v>
      </c>
      <c r="T94" s="15">
        <v>80</v>
      </c>
      <c r="U94" s="16">
        <v>92</v>
      </c>
      <c r="V94" s="16">
        <v>104</v>
      </c>
      <c r="W94" s="16">
        <v>103</v>
      </c>
      <c r="X94" s="16">
        <v>112</v>
      </c>
      <c r="Y94" s="16">
        <v>117</v>
      </c>
      <c r="Z94" s="16">
        <v>123</v>
      </c>
      <c r="AA94" s="16">
        <v>131</v>
      </c>
      <c r="AB94" s="16">
        <v>131</v>
      </c>
    </row>
  </sheetData>
  <sortState xmlns:xlrd2="http://schemas.microsoft.com/office/spreadsheetml/2017/richdata2" ref="A7:AB94">
    <sortCondition ref="B7:B94"/>
    <sortCondition ref="C7:C94"/>
    <sortCondition ref="D7:D9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E02CA-3E9A-0346-97ED-82B2D078AFE1}">
  <dimension ref="A1:AC146"/>
  <sheetViews>
    <sheetView topLeftCell="A84" zoomScaleNormal="100" workbookViewId="0">
      <selection activeCell="B102" sqref="B102"/>
    </sheetView>
  </sheetViews>
  <sheetFormatPr baseColWidth="10" defaultRowHeight="16" x14ac:dyDescent="0.2"/>
  <cols>
    <col min="3" max="3" width="23.5" bestFit="1" customWidth="1"/>
  </cols>
  <sheetData>
    <row r="1" spans="1:29" x14ac:dyDescent="0.2">
      <c r="A1" t="s">
        <v>386</v>
      </c>
      <c r="B1">
        <v>1</v>
      </c>
      <c r="C1" t="s">
        <v>312</v>
      </c>
      <c r="D1">
        <v>132</v>
      </c>
      <c r="E1">
        <v>135</v>
      </c>
      <c r="F1">
        <v>111</v>
      </c>
      <c r="G1">
        <v>111</v>
      </c>
      <c r="H1">
        <v>103</v>
      </c>
      <c r="I1">
        <v>115</v>
      </c>
      <c r="J1">
        <v>114</v>
      </c>
      <c r="K1">
        <v>132</v>
      </c>
      <c r="L1" t="s">
        <v>313</v>
      </c>
      <c r="M1">
        <v>116</v>
      </c>
      <c r="N1">
        <v>125</v>
      </c>
      <c r="O1">
        <v>90</v>
      </c>
      <c r="P1">
        <v>90</v>
      </c>
      <c r="Q1">
        <v>84</v>
      </c>
      <c r="R1">
        <v>87</v>
      </c>
      <c r="S1">
        <v>80</v>
      </c>
      <c r="T1">
        <v>80</v>
      </c>
      <c r="U1" t="s">
        <v>314</v>
      </c>
      <c r="V1">
        <v>92</v>
      </c>
      <c r="W1">
        <v>104</v>
      </c>
      <c r="X1">
        <v>103</v>
      </c>
      <c r="Y1">
        <v>115</v>
      </c>
      <c r="Z1">
        <v>111</v>
      </c>
      <c r="AA1">
        <v>111</v>
      </c>
      <c r="AB1">
        <v>140</v>
      </c>
      <c r="AC1">
        <v>143</v>
      </c>
    </row>
    <row r="2" spans="1:29" x14ac:dyDescent="0.2">
      <c r="A2" t="s">
        <v>386</v>
      </c>
      <c r="B2">
        <v>1</v>
      </c>
      <c r="C2" t="s">
        <v>315</v>
      </c>
      <c r="D2">
        <v>120</v>
      </c>
      <c r="E2">
        <v>168</v>
      </c>
      <c r="F2">
        <v>126</v>
      </c>
      <c r="G2">
        <v>126</v>
      </c>
      <c r="H2">
        <v>103</v>
      </c>
      <c r="I2">
        <v>103</v>
      </c>
      <c r="J2">
        <v>147</v>
      </c>
      <c r="K2">
        <v>156</v>
      </c>
      <c r="L2" t="s">
        <v>316</v>
      </c>
      <c r="M2">
        <v>116</v>
      </c>
      <c r="N2">
        <v>116</v>
      </c>
      <c r="O2">
        <v>90</v>
      </c>
      <c r="P2">
        <v>96</v>
      </c>
      <c r="Q2">
        <v>87</v>
      </c>
      <c r="R2">
        <v>90</v>
      </c>
      <c r="S2">
        <v>80</v>
      </c>
      <c r="T2">
        <v>80</v>
      </c>
      <c r="U2" t="s">
        <v>317</v>
      </c>
      <c r="V2">
        <v>104</v>
      </c>
      <c r="W2">
        <v>104</v>
      </c>
      <c r="X2">
        <v>106</v>
      </c>
      <c r="Y2">
        <v>109</v>
      </c>
      <c r="Z2">
        <v>120</v>
      </c>
      <c r="AA2">
        <v>120</v>
      </c>
      <c r="AB2">
        <v>131</v>
      </c>
      <c r="AC2">
        <v>131</v>
      </c>
    </row>
    <row r="3" spans="1:29" x14ac:dyDescent="0.2">
      <c r="A3" t="s">
        <v>386</v>
      </c>
      <c r="B3">
        <v>1</v>
      </c>
      <c r="C3" t="s">
        <v>318</v>
      </c>
      <c r="D3">
        <v>132</v>
      </c>
      <c r="E3">
        <v>138</v>
      </c>
      <c r="F3">
        <v>111</v>
      </c>
      <c r="G3">
        <v>138</v>
      </c>
      <c r="H3">
        <v>106</v>
      </c>
      <c r="I3">
        <v>148</v>
      </c>
      <c r="J3">
        <v>138</v>
      </c>
      <c r="K3">
        <v>159</v>
      </c>
      <c r="L3" t="s">
        <v>319</v>
      </c>
      <c r="M3">
        <v>116</v>
      </c>
      <c r="N3">
        <v>116</v>
      </c>
      <c r="O3">
        <v>93</v>
      </c>
      <c r="P3">
        <v>102</v>
      </c>
      <c r="Q3">
        <v>84</v>
      </c>
      <c r="R3">
        <v>84</v>
      </c>
      <c r="S3">
        <v>80</v>
      </c>
      <c r="T3">
        <v>80</v>
      </c>
      <c r="U3" t="s">
        <v>320</v>
      </c>
      <c r="V3">
        <v>104</v>
      </c>
      <c r="W3">
        <v>104</v>
      </c>
      <c r="X3">
        <v>106</v>
      </c>
      <c r="Y3">
        <v>106</v>
      </c>
      <c r="Z3">
        <v>117</v>
      </c>
      <c r="AA3">
        <v>123</v>
      </c>
      <c r="AB3">
        <v>131</v>
      </c>
      <c r="AC3">
        <v>140</v>
      </c>
    </row>
    <row r="4" spans="1:29" x14ac:dyDescent="0.2">
      <c r="A4" t="s">
        <v>386</v>
      </c>
      <c r="B4">
        <v>1</v>
      </c>
      <c r="C4" t="s">
        <v>321</v>
      </c>
      <c r="D4">
        <v>135</v>
      </c>
      <c r="E4">
        <v>138</v>
      </c>
      <c r="F4">
        <v>120</v>
      </c>
      <c r="G4">
        <v>123</v>
      </c>
      <c r="L4" t="s">
        <v>322</v>
      </c>
      <c r="M4">
        <v>116</v>
      </c>
      <c r="N4">
        <v>125</v>
      </c>
      <c r="O4">
        <v>90</v>
      </c>
      <c r="P4">
        <v>93</v>
      </c>
      <c r="Q4">
        <v>84</v>
      </c>
      <c r="R4">
        <v>84</v>
      </c>
      <c r="S4">
        <v>80</v>
      </c>
      <c r="T4">
        <v>80</v>
      </c>
      <c r="U4" t="s">
        <v>323</v>
      </c>
      <c r="V4">
        <v>104</v>
      </c>
      <c r="W4">
        <v>104</v>
      </c>
      <c r="X4">
        <v>106</v>
      </c>
      <c r="Y4">
        <v>106</v>
      </c>
      <c r="Z4">
        <v>117</v>
      </c>
      <c r="AA4">
        <v>117</v>
      </c>
    </row>
    <row r="5" spans="1:29" x14ac:dyDescent="0.2">
      <c r="A5" t="s">
        <v>386</v>
      </c>
      <c r="B5">
        <v>1</v>
      </c>
      <c r="C5" t="s">
        <v>324</v>
      </c>
      <c r="D5">
        <v>126</v>
      </c>
      <c r="E5">
        <v>141</v>
      </c>
      <c r="F5">
        <v>129</v>
      </c>
      <c r="G5">
        <v>129</v>
      </c>
      <c r="H5">
        <v>103</v>
      </c>
      <c r="I5">
        <v>103</v>
      </c>
      <c r="J5">
        <v>141</v>
      </c>
      <c r="K5">
        <v>141</v>
      </c>
      <c r="L5" t="s">
        <v>325</v>
      </c>
      <c r="M5">
        <v>116</v>
      </c>
      <c r="N5">
        <v>116</v>
      </c>
      <c r="O5">
        <v>93</v>
      </c>
      <c r="P5">
        <v>93</v>
      </c>
      <c r="Q5">
        <v>84</v>
      </c>
      <c r="R5">
        <v>84</v>
      </c>
      <c r="S5">
        <v>80</v>
      </c>
      <c r="T5">
        <v>80</v>
      </c>
      <c r="U5" t="s">
        <v>326</v>
      </c>
      <c r="V5">
        <v>92</v>
      </c>
      <c r="W5">
        <v>104</v>
      </c>
      <c r="X5">
        <v>106</v>
      </c>
      <c r="Y5">
        <v>106</v>
      </c>
      <c r="Z5">
        <v>114</v>
      </c>
      <c r="AA5">
        <v>120</v>
      </c>
      <c r="AB5">
        <v>131</v>
      </c>
      <c r="AC5">
        <v>131</v>
      </c>
    </row>
    <row r="6" spans="1:29" x14ac:dyDescent="0.2">
      <c r="A6" t="s">
        <v>386</v>
      </c>
      <c r="B6">
        <v>1</v>
      </c>
      <c r="C6" t="s">
        <v>375</v>
      </c>
      <c r="D6">
        <v>135</v>
      </c>
      <c r="E6">
        <v>138</v>
      </c>
      <c r="F6">
        <v>120</v>
      </c>
      <c r="G6">
        <v>123</v>
      </c>
      <c r="H6">
        <v>106</v>
      </c>
      <c r="I6">
        <v>112</v>
      </c>
      <c r="J6">
        <v>93</v>
      </c>
      <c r="K6">
        <v>114</v>
      </c>
      <c r="L6" t="s">
        <v>376</v>
      </c>
      <c r="M6">
        <v>116</v>
      </c>
      <c r="N6">
        <v>125</v>
      </c>
      <c r="O6">
        <v>90</v>
      </c>
      <c r="P6">
        <v>93</v>
      </c>
      <c r="Q6">
        <v>81</v>
      </c>
      <c r="R6">
        <v>84</v>
      </c>
      <c r="S6">
        <v>80</v>
      </c>
      <c r="T6">
        <v>80</v>
      </c>
      <c r="U6" t="s">
        <v>377</v>
      </c>
      <c r="V6">
        <v>104</v>
      </c>
      <c r="W6">
        <v>104</v>
      </c>
      <c r="X6">
        <v>106</v>
      </c>
      <c r="Y6">
        <v>112</v>
      </c>
      <c r="Z6">
        <v>117</v>
      </c>
      <c r="AA6">
        <v>117</v>
      </c>
      <c r="AB6">
        <v>131</v>
      </c>
      <c r="AC6">
        <v>134</v>
      </c>
    </row>
    <row r="7" spans="1:29" x14ac:dyDescent="0.2">
      <c r="A7" t="s">
        <v>386</v>
      </c>
      <c r="B7">
        <v>2</v>
      </c>
      <c r="C7" t="s">
        <v>149</v>
      </c>
      <c r="D7">
        <v>129</v>
      </c>
      <c r="E7">
        <v>135</v>
      </c>
      <c r="F7">
        <v>126</v>
      </c>
      <c r="G7">
        <v>129</v>
      </c>
      <c r="H7">
        <v>100</v>
      </c>
      <c r="I7">
        <v>112</v>
      </c>
      <c r="J7">
        <v>141</v>
      </c>
      <c r="K7">
        <v>159</v>
      </c>
      <c r="L7" t="s">
        <v>150</v>
      </c>
      <c r="M7">
        <v>116</v>
      </c>
      <c r="N7">
        <v>125</v>
      </c>
      <c r="O7">
        <v>90</v>
      </c>
      <c r="P7">
        <v>93</v>
      </c>
      <c r="Q7">
        <v>81</v>
      </c>
      <c r="R7">
        <v>84</v>
      </c>
      <c r="S7">
        <v>80</v>
      </c>
      <c r="T7">
        <v>83</v>
      </c>
      <c r="U7" t="s">
        <v>151</v>
      </c>
      <c r="V7">
        <v>95</v>
      </c>
      <c r="W7">
        <v>104</v>
      </c>
      <c r="X7">
        <v>103</v>
      </c>
      <c r="Y7">
        <v>106</v>
      </c>
      <c r="Z7">
        <v>117</v>
      </c>
      <c r="AA7">
        <v>120</v>
      </c>
      <c r="AB7">
        <v>137</v>
      </c>
      <c r="AC7">
        <v>140</v>
      </c>
    </row>
    <row r="8" spans="1:29" x14ac:dyDescent="0.2">
      <c r="A8" t="s">
        <v>386</v>
      </c>
      <c r="B8">
        <v>2</v>
      </c>
      <c r="C8" t="s">
        <v>221</v>
      </c>
      <c r="D8">
        <v>129</v>
      </c>
      <c r="E8">
        <v>135</v>
      </c>
      <c r="F8">
        <v>111</v>
      </c>
      <c r="G8">
        <v>111</v>
      </c>
      <c r="H8">
        <v>100</v>
      </c>
      <c r="I8">
        <v>112</v>
      </c>
      <c r="J8">
        <v>138</v>
      </c>
      <c r="K8">
        <v>147</v>
      </c>
      <c r="L8" t="s">
        <v>222</v>
      </c>
      <c r="M8">
        <v>116</v>
      </c>
      <c r="N8">
        <v>116</v>
      </c>
      <c r="O8">
        <v>90</v>
      </c>
      <c r="P8">
        <v>93</v>
      </c>
      <c r="Q8">
        <v>84</v>
      </c>
      <c r="R8">
        <v>87</v>
      </c>
      <c r="S8">
        <v>80</v>
      </c>
      <c r="T8">
        <v>80</v>
      </c>
      <c r="U8" t="s">
        <v>223</v>
      </c>
      <c r="V8">
        <v>104</v>
      </c>
      <c r="W8">
        <v>107</v>
      </c>
      <c r="X8">
        <v>106</v>
      </c>
      <c r="Y8">
        <v>109</v>
      </c>
      <c r="Z8">
        <v>117</v>
      </c>
      <c r="AA8">
        <v>120</v>
      </c>
      <c r="AB8">
        <v>122</v>
      </c>
      <c r="AC8">
        <v>131</v>
      </c>
    </row>
    <row r="9" spans="1:29" x14ac:dyDescent="0.2">
      <c r="A9" t="s">
        <v>386</v>
      </c>
      <c r="B9">
        <v>2</v>
      </c>
      <c r="C9" t="s">
        <v>224</v>
      </c>
      <c r="D9">
        <v>126</v>
      </c>
      <c r="E9">
        <v>129</v>
      </c>
      <c r="F9">
        <v>114</v>
      </c>
      <c r="G9">
        <v>129</v>
      </c>
      <c r="H9">
        <v>106</v>
      </c>
      <c r="I9">
        <v>124</v>
      </c>
      <c r="J9">
        <v>120</v>
      </c>
      <c r="K9">
        <v>138</v>
      </c>
      <c r="L9" t="s">
        <v>225</v>
      </c>
      <c r="M9">
        <v>116</v>
      </c>
      <c r="N9">
        <v>116</v>
      </c>
      <c r="O9">
        <v>90</v>
      </c>
      <c r="P9">
        <v>90</v>
      </c>
      <c r="Q9">
        <v>84</v>
      </c>
      <c r="R9">
        <v>87</v>
      </c>
      <c r="S9">
        <v>80</v>
      </c>
      <c r="T9">
        <v>86</v>
      </c>
      <c r="U9" t="s">
        <v>226</v>
      </c>
      <c r="V9">
        <v>104</v>
      </c>
      <c r="W9">
        <v>110</v>
      </c>
      <c r="X9">
        <v>109</v>
      </c>
      <c r="Y9">
        <v>112</v>
      </c>
      <c r="Z9">
        <v>117</v>
      </c>
      <c r="AA9">
        <v>120</v>
      </c>
      <c r="AB9">
        <v>131</v>
      </c>
      <c r="AC9">
        <v>131</v>
      </c>
    </row>
    <row r="10" spans="1:29" x14ac:dyDescent="0.2">
      <c r="A10" t="s">
        <v>386</v>
      </c>
      <c r="B10">
        <v>2</v>
      </c>
      <c r="C10" t="s">
        <v>227</v>
      </c>
      <c r="D10">
        <v>126</v>
      </c>
      <c r="E10">
        <v>135</v>
      </c>
      <c r="F10">
        <v>126</v>
      </c>
      <c r="G10">
        <v>129</v>
      </c>
      <c r="H10">
        <v>94</v>
      </c>
      <c r="I10">
        <v>103</v>
      </c>
      <c r="J10">
        <v>120</v>
      </c>
      <c r="K10">
        <v>141</v>
      </c>
      <c r="L10" t="s">
        <v>228</v>
      </c>
      <c r="M10">
        <v>116</v>
      </c>
      <c r="N10">
        <v>125</v>
      </c>
      <c r="O10">
        <v>90</v>
      </c>
      <c r="P10">
        <v>93</v>
      </c>
      <c r="Q10">
        <v>84</v>
      </c>
      <c r="R10">
        <v>87</v>
      </c>
      <c r="S10">
        <v>80</v>
      </c>
      <c r="T10">
        <v>80</v>
      </c>
      <c r="U10" t="s">
        <v>229</v>
      </c>
      <c r="V10">
        <v>104</v>
      </c>
      <c r="W10">
        <v>110</v>
      </c>
      <c r="X10">
        <v>106</v>
      </c>
      <c r="Y10">
        <v>109</v>
      </c>
      <c r="Z10">
        <v>114</v>
      </c>
      <c r="AA10">
        <v>120</v>
      </c>
      <c r="AB10">
        <v>131</v>
      </c>
      <c r="AC10">
        <v>131</v>
      </c>
    </row>
    <row r="11" spans="1:29" x14ac:dyDescent="0.2">
      <c r="A11" t="s">
        <v>386</v>
      </c>
      <c r="B11">
        <v>2</v>
      </c>
      <c r="C11" t="s">
        <v>327</v>
      </c>
      <c r="D11">
        <v>132</v>
      </c>
      <c r="E11">
        <v>135</v>
      </c>
      <c r="F11">
        <v>111</v>
      </c>
      <c r="G11">
        <v>111</v>
      </c>
      <c r="H11">
        <v>103</v>
      </c>
      <c r="I11">
        <v>115</v>
      </c>
      <c r="J11">
        <v>114</v>
      </c>
      <c r="K11">
        <v>132</v>
      </c>
      <c r="L11" t="s">
        <v>328</v>
      </c>
      <c r="M11">
        <v>116</v>
      </c>
      <c r="N11">
        <v>125</v>
      </c>
      <c r="O11">
        <v>90</v>
      </c>
      <c r="P11">
        <v>90</v>
      </c>
      <c r="Q11">
        <v>84</v>
      </c>
      <c r="R11">
        <v>87</v>
      </c>
      <c r="S11">
        <v>80</v>
      </c>
      <c r="T11">
        <v>80</v>
      </c>
      <c r="U11" t="s">
        <v>329</v>
      </c>
      <c r="V11">
        <v>92</v>
      </c>
      <c r="W11">
        <v>104</v>
      </c>
      <c r="X11">
        <v>103</v>
      </c>
      <c r="Y11">
        <v>115</v>
      </c>
      <c r="Z11">
        <v>111</v>
      </c>
      <c r="AA11">
        <v>111</v>
      </c>
      <c r="AB11">
        <v>140</v>
      </c>
      <c r="AC11">
        <v>143</v>
      </c>
    </row>
    <row r="12" spans="1:29" x14ac:dyDescent="0.2">
      <c r="A12" t="s">
        <v>386</v>
      </c>
      <c r="B12">
        <v>2</v>
      </c>
      <c r="C12" t="s">
        <v>330</v>
      </c>
      <c r="D12">
        <v>138</v>
      </c>
      <c r="E12">
        <v>180</v>
      </c>
      <c r="F12">
        <v>120</v>
      </c>
      <c r="G12">
        <v>138</v>
      </c>
      <c r="H12">
        <v>100</v>
      </c>
      <c r="I12">
        <v>103</v>
      </c>
      <c r="J12">
        <v>135</v>
      </c>
      <c r="K12">
        <v>141</v>
      </c>
      <c r="L12" t="s">
        <v>331</v>
      </c>
      <c r="M12">
        <v>116</v>
      </c>
      <c r="N12">
        <v>116</v>
      </c>
      <c r="O12">
        <v>90</v>
      </c>
      <c r="P12">
        <v>93</v>
      </c>
      <c r="Q12">
        <v>84</v>
      </c>
      <c r="R12">
        <v>84</v>
      </c>
      <c r="S12">
        <v>80</v>
      </c>
      <c r="T12">
        <v>80</v>
      </c>
      <c r="U12" t="s">
        <v>332</v>
      </c>
      <c r="V12">
        <v>104</v>
      </c>
      <c r="W12">
        <v>104</v>
      </c>
      <c r="X12">
        <v>106</v>
      </c>
      <c r="Y12">
        <v>106</v>
      </c>
      <c r="Z12">
        <v>114</v>
      </c>
      <c r="AA12">
        <v>117</v>
      </c>
      <c r="AB12">
        <v>131</v>
      </c>
      <c r="AC12">
        <v>134</v>
      </c>
    </row>
    <row r="13" spans="1:29" x14ac:dyDescent="0.2">
      <c r="A13" t="s">
        <v>386</v>
      </c>
      <c r="B13">
        <v>3</v>
      </c>
      <c r="C13" t="s">
        <v>77</v>
      </c>
      <c r="D13">
        <v>129</v>
      </c>
      <c r="E13">
        <v>135</v>
      </c>
      <c r="F13">
        <v>111</v>
      </c>
      <c r="G13">
        <v>111</v>
      </c>
      <c r="H13">
        <v>100</v>
      </c>
      <c r="I13">
        <v>112</v>
      </c>
      <c r="J13">
        <v>138</v>
      </c>
      <c r="K13">
        <v>147</v>
      </c>
      <c r="L13" t="s">
        <v>78</v>
      </c>
      <c r="M13">
        <v>116</v>
      </c>
      <c r="N13">
        <v>116</v>
      </c>
      <c r="O13">
        <v>90</v>
      </c>
      <c r="P13">
        <v>93</v>
      </c>
      <c r="Q13">
        <v>81</v>
      </c>
      <c r="R13">
        <v>84</v>
      </c>
      <c r="S13">
        <v>77</v>
      </c>
      <c r="T13">
        <v>80</v>
      </c>
      <c r="U13" t="s">
        <v>79</v>
      </c>
      <c r="V13">
        <v>104</v>
      </c>
      <c r="W13">
        <v>107</v>
      </c>
      <c r="X13">
        <v>106</v>
      </c>
      <c r="Y13">
        <v>109</v>
      </c>
      <c r="Z13">
        <v>117</v>
      </c>
      <c r="AA13">
        <v>120</v>
      </c>
      <c r="AB13">
        <v>122</v>
      </c>
      <c r="AC13">
        <v>131</v>
      </c>
    </row>
    <row r="14" spans="1:29" x14ac:dyDescent="0.2">
      <c r="A14" t="s">
        <v>386</v>
      </c>
      <c r="B14">
        <v>3</v>
      </c>
      <c r="C14" t="s">
        <v>152</v>
      </c>
      <c r="D14">
        <v>135</v>
      </c>
      <c r="E14">
        <v>180</v>
      </c>
      <c r="F14">
        <v>120</v>
      </c>
      <c r="G14">
        <v>135</v>
      </c>
      <c r="H14">
        <v>100</v>
      </c>
      <c r="I14">
        <v>103</v>
      </c>
      <c r="J14">
        <v>135</v>
      </c>
      <c r="K14">
        <v>141</v>
      </c>
      <c r="L14" t="s">
        <v>153</v>
      </c>
      <c r="M14">
        <v>116</v>
      </c>
      <c r="N14">
        <v>116</v>
      </c>
      <c r="O14">
        <v>90</v>
      </c>
      <c r="P14">
        <v>93</v>
      </c>
      <c r="Q14">
        <v>84</v>
      </c>
      <c r="R14">
        <v>84</v>
      </c>
      <c r="S14">
        <v>80</v>
      </c>
      <c r="T14">
        <v>80</v>
      </c>
      <c r="U14" t="s">
        <v>154</v>
      </c>
      <c r="V14">
        <v>104</v>
      </c>
      <c r="W14">
        <v>104</v>
      </c>
      <c r="X14">
        <v>106</v>
      </c>
      <c r="Y14">
        <v>106</v>
      </c>
      <c r="Z14">
        <v>114</v>
      </c>
      <c r="AA14">
        <v>117</v>
      </c>
      <c r="AB14">
        <v>131</v>
      </c>
      <c r="AC14">
        <v>134</v>
      </c>
    </row>
    <row r="15" spans="1:29" x14ac:dyDescent="0.2">
      <c r="A15" t="s">
        <v>386</v>
      </c>
      <c r="B15">
        <v>3</v>
      </c>
      <c r="C15" t="s">
        <v>155</v>
      </c>
      <c r="D15">
        <v>126</v>
      </c>
      <c r="E15">
        <v>129</v>
      </c>
      <c r="F15">
        <v>114</v>
      </c>
      <c r="G15">
        <v>129</v>
      </c>
      <c r="H15">
        <v>106</v>
      </c>
      <c r="I15">
        <v>124</v>
      </c>
      <c r="J15">
        <v>120</v>
      </c>
      <c r="K15">
        <v>138</v>
      </c>
      <c r="L15" t="s">
        <v>156</v>
      </c>
      <c r="M15">
        <v>116</v>
      </c>
      <c r="N15">
        <v>116</v>
      </c>
      <c r="O15">
        <v>90</v>
      </c>
      <c r="P15">
        <v>90</v>
      </c>
      <c r="Q15">
        <v>84</v>
      </c>
      <c r="R15">
        <v>87</v>
      </c>
      <c r="S15">
        <v>80</v>
      </c>
      <c r="T15">
        <v>86</v>
      </c>
      <c r="U15" t="s">
        <v>157</v>
      </c>
      <c r="V15">
        <v>104</v>
      </c>
      <c r="W15">
        <v>110</v>
      </c>
      <c r="X15">
        <v>109</v>
      </c>
      <c r="Y15">
        <v>112</v>
      </c>
      <c r="Z15">
        <v>117</v>
      </c>
      <c r="AA15">
        <v>120</v>
      </c>
      <c r="AB15">
        <v>131</v>
      </c>
      <c r="AC15">
        <v>131</v>
      </c>
    </row>
    <row r="16" spans="1:29" x14ac:dyDescent="0.2">
      <c r="A16" t="s">
        <v>386</v>
      </c>
      <c r="B16">
        <v>3</v>
      </c>
      <c r="C16" t="s">
        <v>230</v>
      </c>
      <c r="D16">
        <v>120</v>
      </c>
      <c r="E16">
        <v>120</v>
      </c>
      <c r="F16">
        <v>111</v>
      </c>
      <c r="G16">
        <v>111</v>
      </c>
      <c r="H16">
        <v>106</v>
      </c>
      <c r="I16">
        <v>106</v>
      </c>
      <c r="J16">
        <v>114</v>
      </c>
      <c r="K16">
        <v>123</v>
      </c>
      <c r="L16" t="s">
        <v>231</v>
      </c>
      <c r="M16">
        <v>116</v>
      </c>
      <c r="N16">
        <v>116</v>
      </c>
      <c r="O16">
        <v>90</v>
      </c>
      <c r="P16">
        <v>90</v>
      </c>
      <c r="Q16">
        <v>81</v>
      </c>
      <c r="R16">
        <v>81</v>
      </c>
      <c r="S16">
        <v>80</v>
      </c>
      <c r="T16">
        <v>80</v>
      </c>
      <c r="U16" t="s">
        <v>232</v>
      </c>
      <c r="V16">
        <v>104</v>
      </c>
      <c r="W16">
        <v>104</v>
      </c>
      <c r="X16">
        <v>103</v>
      </c>
      <c r="Y16">
        <v>109</v>
      </c>
      <c r="Z16">
        <v>117</v>
      </c>
      <c r="AA16">
        <v>117</v>
      </c>
      <c r="AB16">
        <v>131</v>
      </c>
      <c r="AC16">
        <v>131</v>
      </c>
    </row>
    <row r="17" spans="1:29" x14ac:dyDescent="0.2">
      <c r="A17" t="s">
        <v>386</v>
      </c>
      <c r="B17">
        <v>4</v>
      </c>
      <c r="C17" t="s">
        <v>233</v>
      </c>
      <c r="D17">
        <v>129</v>
      </c>
      <c r="E17">
        <v>132</v>
      </c>
      <c r="F17">
        <v>126</v>
      </c>
      <c r="G17">
        <v>126</v>
      </c>
      <c r="H17">
        <v>112</v>
      </c>
      <c r="I17">
        <v>118</v>
      </c>
      <c r="J17">
        <v>93</v>
      </c>
      <c r="K17">
        <v>141</v>
      </c>
      <c r="L17" t="s">
        <v>234</v>
      </c>
      <c r="M17">
        <v>116</v>
      </c>
      <c r="N17">
        <v>116</v>
      </c>
      <c r="O17">
        <v>93</v>
      </c>
      <c r="P17">
        <v>93</v>
      </c>
      <c r="Q17">
        <v>84</v>
      </c>
      <c r="R17">
        <v>84</v>
      </c>
      <c r="S17">
        <v>80</v>
      </c>
      <c r="T17">
        <v>83</v>
      </c>
      <c r="U17" t="s">
        <v>235</v>
      </c>
      <c r="V17">
        <v>104</v>
      </c>
      <c r="W17">
        <v>107</v>
      </c>
      <c r="X17">
        <v>106</v>
      </c>
      <c r="Y17">
        <v>109</v>
      </c>
      <c r="Z17">
        <v>117</v>
      </c>
      <c r="AA17">
        <v>123</v>
      </c>
      <c r="AB17">
        <v>122</v>
      </c>
      <c r="AC17">
        <v>131</v>
      </c>
    </row>
    <row r="18" spans="1:29" x14ac:dyDescent="0.2">
      <c r="A18" t="s">
        <v>386</v>
      </c>
      <c r="B18">
        <v>4</v>
      </c>
      <c r="C18" t="s">
        <v>236</v>
      </c>
      <c r="D18">
        <v>135</v>
      </c>
      <c r="E18">
        <v>180</v>
      </c>
      <c r="F18">
        <v>120</v>
      </c>
      <c r="G18">
        <v>135</v>
      </c>
      <c r="H18">
        <v>100</v>
      </c>
      <c r="I18">
        <v>103</v>
      </c>
      <c r="J18">
        <v>135</v>
      </c>
      <c r="K18">
        <v>141</v>
      </c>
      <c r="L18" t="s">
        <v>237</v>
      </c>
      <c r="M18">
        <v>116</v>
      </c>
      <c r="N18">
        <v>116</v>
      </c>
      <c r="O18">
        <v>90</v>
      </c>
      <c r="P18">
        <v>93</v>
      </c>
      <c r="Q18">
        <v>84</v>
      </c>
      <c r="R18">
        <v>84</v>
      </c>
      <c r="S18">
        <v>80</v>
      </c>
      <c r="T18">
        <v>80</v>
      </c>
      <c r="U18" t="s">
        <v>238</v>
      </c>
      <c r="V18">
        <v>104</v>
      </c>
      <c r="W18">
        <v>104</v>
      </c>
      <c r="X18">
        <v>106</v>
      </c>
      <c r="Y18">
        <v>106</v>
      </c>
      <c r="Z18">
        <v>114</v>
      </c>
      <c r="AA18">
        <v>117</v>
      </c>
      <c r="AB18">
        <v>131</v>
      </c>
      <c r="AC18">
        <v>134</v>
      </c>
    </row>
    <row r="19" spans="1:29" x14ac:dyDescent="0.2">
      <c r="A19" t="s">
        <v>386</v>
      </c>
      <c r="B19">
        <v>4</v>
      </c>
      <c r="C19" t="s">
        <v>239</v>
      </c>
      <c r="D19">
        <v>126</v>
      </c>
      <c r="E19">
        <v>129</v>
      </c>
      <c r="F19">
        <v>114</v>
      </c>
      <c r="G19">
        <v>129</v>
      </c>
      <c r="H19">
        <v>106</v>
      </c>
      <c r="I19">
        <v>124</v>
      </c>
      <c r="J19">
        <v>120</v>
      </c>
      <c r="K19">
        <v>138</v>
      </c>
      <c r="L19" t="s">
        <v>240</v>
      </c>
      <c r="M19">
        <v>116</v>
      </c>
      <c r="N19">
        <v>116</v>
      </c>
      <c r="O19">
        <v>90</v>
      </c>
      <c r="P19">
        <v>90</v>
      </c>
      <c r="Q19">
        <v>84</v>
      </c>
      <c r="R19">
        <v>87</v>
      </c>
      <c r="S19">
        <v>80</v>
      </c>
      <c r="T19">
        <v>86</v>
      </c>
      <c r="U19" t="s">
        <v>241</v>
      </c>
      <c r="V19">
        <v>104</v>
      </c>
      <c r="W19">
        <v>110</v>
      </c>
      <c r="X19">
        <v>109</v>
      </c>
      <c r="Y19">
        <v>112</v>
      </c>
      <c r="Z19">
        <v>117</v>
      </c>
      <c r="AA19">
        <v>120</v>
      </c>
      <c r="AB19">
        <v>131</v>
      </c>
      <c r="AC19">
        <v>131</v>
      </c>
    </row>
    <row r="20" spans="1:29" x14ac:dyDescent="0.2">
      <c r="A20" t="s">
        <v>386</v>
      </c>
      <c r="B20">
        <v>4</v>
      </c>
      <c r="C20" t="s">
        <v>333</v>
      </c>
      <c r="D20">
        <v>132</v>
      </c>
      <c r="E20">
        <v>141</v>
      </c>
      <c r="F20">
        <v>111</v>
      </c>
      <c r="G20">
        <v>129</v>
      </c>
      <c r="H20">
        <v>100</v>
      </c>
      <c r="I20">
        <v>130</v>
      </c>
      <c r="J20">
        <v>144</v>
      </c>
      <c r="K20">
        <v>147</v>
      </c>
      <c r="L20" t="s">
        <v>334</v>
      </c>
      <c r="M20">
        <v>116</v>
      </c>
      <c r="N20">
        <v>116</v>
      </c>
      <c r="O20">
        <v>90</v>
      </c>
      <c r="P20">
        <v>90</v>
      </c>
      <c r="Q20">
        <v>84</v>
      </c>
      <c r="R20">
        <v>84</v>
      </c>
      <c r="S20">
        <v>80</v>
      </c>
      <c r="T20">
        <v>80</v>
      </c>
      <c r="U20" t="s">
        <v>335</v>
      </c>
      <c r="V20">
        <v>104</v>
      </c>
      <c r="W20">
        <v>107</v>
      </c>
      <c r="X20">
        <v>103</v>
      </c>
      <c r="Y20">
        <v>112</v>
      </c>
      <c r="Z20">
        <v>120</v>
      </c>
      <c r="AA20">
        <v>126</v>
      </c>
      <c r="AB20">
        <v>131</v>
      </c>
      <c r="AC20">
        <v>131</v>
      </c>
    </row>
    <row r="21" spans="1:29" x14ac:dyDescent="0.2">
      <c r="A21" t="s">
        <v>386</v>
      </c>
      <c r="B21">
        <v>4</v>
      </c>
      <c r="C21" t="s">
        <v>336</v>
      </c>
      <c r="D21">
        <v>117</v>
      </c>
      <c r="E21">
        <v>132</v>
      </c>
      <c r="F21">
        <v>111</v>
      </c>
      <c r="G21">
        <v>129</v>
      </c>
      <c r="H21">
        <v>112</v>
      </c>
      <c r="I21">
        <v>115</v>
      </c>
      <c r="J21">
        <v>144</v>
      </c>
      <c r="K21">
        <v>147</v>
      </c>
      <c r="L21" t="s">
        <v>337</v>
      </c>
      <c r="M21">
        <v>116</v>
      </c>
      <c r="N21">
        <v>125</v>
      </c>
      <c r="O21">
        <v>93</v>
      </c>
      <c r="P21">
        <v>93</v>
      </c>
      <c r="Q21">
        <v>81</v>
      </c>
      <c r="R21">
        <v>84</v>
      </c>
      <c r="S21">
        <v>80</v>
      </c>
      <c r="T21">
        <v>80</v>
      </c>
      <c r="U21" t="s">
        <v>338</v>
      </c>
      <c r="V21">
        <v>104</v>
      </c>
      <c r="W21">
        <v>107</v>
      </c>
      <c r="X21">
        <v>106</v>
      </c>
      <c r="Y21">
        <v>106</v>
      </c>
      <c r="Z21">
        <v>117</v>
      </c>
      <c r="AA21">
        <v>117</v>
      </c>
      <c r="AB21">
        <v>122</v>
      </c>
      <c r="AC21">
        <v>140</v>
      </c>
    </row>
    <row r="22" spans="1:29" x14ac:dyDescent="0.2">
      <c r="A22" t="s">
        <v>387</v>
      </c>
      <c r="B22">
        <v>1</v>
      </c>
      <c r="C22" t="s">
        <v>80</v>
      </c>
      <c r="D22">
        <v>126</v>
      </c>
      <c r="E22">
        <v>129</v>
      </c>
      <c r="F22">
        <v>111</v>
      </c>
      <c r="G22">
        <v>126</v>
      </c>
      <c r="H22">
        <v>94</v>
      </c>
      <c r="I22">
        <v>118</v>
      </c>
      <c r="J22">
        <v>123</v>
      </c>
      <c r="K22">
        <v>147</v>
      </c>
      <c r="L22" t="s">
        <v>81</v>
      </c>
      <c r="M22">
        <v>116</v>
      </c>
      <c r="N22">
        <v>116</v>
      </c>
      <c r="O22">
        <v>90</v>
      </c>
      <c r="P22">
        <v>93</v>
      </c>
      <c r="Q22">
        <v>84</v>
      </c>
      <c r="R22">
        <v>90</v>
      </c>
      <c r="S22">
        <v>80</v>
      </c>
      <c r="T22">
        <v>83</v>
      </c>
      <c r="U22" t="s">
        <v>82</v>
      </c>
      <c r="V22">
        <v>104</v>
      </c>
      <c r="W22">
        <v>104</v>
      </c>
      <c r="X22">
        <v>106</v>
      </c>
      <c r="Y22">
        <v>106</v>
      </c>
      <c r="Z22">
        <v>117</v>
      </c>
      <c r="AA22">
        <v>117</v>
      </c>
      <c r="AB22">
        <v>134</v>
      </c>
      <c r="AC22">
        <v>137</v>
      </c>
    </row>
    <row r="23" spans="1:29" x14ac:dyDescent="0.2">
      <c r="A23" t="s">
        <v>387</v>
      </c>
      <c r="B23">
        <v>1</v>
      </c>
      <c r="C23" t="s">
        <v>83</v>
      </c>
      <c r="D23">
        <v>126</v>
      </c>
      <c r="E23">
        <v>129</v>
      </c>
      <c r="F23">
        <v>111</v>
      </c>
      <c r="G23">
        <v>126</v>
      </c>
      <c r="H23">
        <v>94</v>
      </c>
      <c r="I23">
        <v>118</v>
      </c>
      <c r="J23">
        <v>123</v>
      </c>
      <c r="K23">
        <v>147</v>
      </c>
      <c r="L23" t="s">
        <v>84</v>
      </c>
      <c r="M23">
        <v>116</v>
      </c>
      <c r="N23">
        <v>116</v>
      </c>
      <c r="O23">
        <v>90</v>
      </c>
      <c r="P23">
        <v>93</v>
      </c>
      <c r="Q23">
        <v>84</v>
      </c>
      <c r="R23">
        <v>90</v>
      </c>
      <c r="S23">
        <v>80</v>
      </c>
      <c r="T23">
        <v>83</v>
      </c>
      <c r="U23" t="s">
        <v>85</v>
      </c>
      <c r="V23">
        <v>104</v>
      </c>
      <c r="W23">
        <v>104</v>
      </c>
      <c r="X23">
        <v>106</v>
      </c>
      <c r="Y23">
        <v>106</v>
      </c>
      <c r="Z23">
        <v>117</v>
      </c>
      <c r="AA23">
        <v>117</v>
      </c>
      <c r="AB23">
        <v>134</v>
      </c>
      <c r="AC23">
        <v>137</v>
      </c>
    </row>
    <row r="24" spans="1:29" x14ac:dyDescent="0.2">
      <c r="A24" t="s">
        <v>387</v>
      </c>
      <c r="B24">
        <v>1</v>
      </c>
      <c r="C24" t="s">
        <v>86</v>
      </c>
      <c r="D24">
        <v>117</v>
      </c>
      <c r="E24">
        <v>129</v>
      </c>
      <c r="F24">
        <v>111</v>
      </c>
      <c r="G24">
        <v>123</v>
      </c>
      <c r="H24">
        <v>112</v>
      </c>
      <c r="I24">
        <v>127</v>
      </c>
      <c r="J24">
        <v>129</v>
      </c>
      <c r="K24">
        <v>141</v>
      </c>
      <c r="L24" t="s">
        <v>87</v>
      </c>
      <c r="M24">
        <v>116</v>
      </c>
      <c r="N24">
        <v>116</v>
      </c>
      <c r="O24">
        <v>93</v>
      </c>
      <c r="P24">
        <v>93</v>
      </c>
      <c r="Q24">
        <v>84</v>
      </c>
      <c r="R24">
        <v>87</v>
      </c>
      <c r="S24">
        <v>80</v>
      </c>
      <c r="T24">
        <v>80</v>
      </c>
      <c r="U24" t="s">
        <v>88</v>
      </c>
      <c r="V24">
        <v>104</v>
      </c>
      <c r="W24">
        <v>104</v>
      </c>
      <c r="X24">
        <v>109</v>
      </c>
      <c r="Y24">
        <v>112</v>
      </c>
      <c r="Z24">
        <v>120</v>
      </c>
      <c r="AA24">
        <v>120</v>
      </c>
      <c r="AB24">
        <v>140</v>
      </c>
      <c r="AC24">
        <v>140</v>
      </c>
    </row>
    <row r="25" spans="1:29" x14ac:dyDescent="0.2">
      <c r="A25" t="s">
        <v>387</v>
      </c>
      <c r="B25">
        <v>1</v>
      </c>
      <c r="C25" t="s">
        <v>89</v>
      </c>
      <c r="D25">
        <v>129</v>
      </c>
      <c r="E25">
        <v>129</v>
      </c>
      <c r="F25">
        <v>111</v>
      </c>
      <c r="G25">
        <v>111</v>
      </c>
      <c r="H25">
        <v>100</v>
      </c>
      <c r="I25">
        <v>115</v>
      </c>
      <c r="J25">
        <v>120</v>
      </c>
      <c r="K25">
        <v>123</v>
      </c>
      <c r="L25" t="s">
        <v>90</v>
      </c>
      <c r="M25">
        <v>116</v>
      </c>
      <c r="N25">
        <v>116</v>
      </c>
      <c r="O25">
        <v>90</v>
      </c>
      <c r="P25">
        <v>96</v>
      </c>
      <c r="Q25">
        <v>75</v>
      </c>
      <c r="R25">
        <v>84</v>
      </c>
      <c r="S25">
        <v>80</v>
      </c>
      <c r="T25">
        <v>80</v>
      </c>
      <c r="U25" t="s">
        <v>91</v>
      </c>
      <c r="V25">
        <v>104</v>
      </c>
      <c r="W25">
        <v>104</v>
      </c>
      <c r="X25">
        <v>106</v>
      </c>
      <c r="Y25">
        <v>106</v>
      </c>
      <c r="Z25">
        <v>117</v>
      </c>
      <c r="AA25">
        <v>117</v>
      </c>
      <c r="AB25">
        <v>134</v>
      </c>
      <c r="AC25">
        <v>134</v>
      </c>
    </row>
    <row r="26" spans="1:29" x14ac:dyDescent="0.2">
      <c r="A26" t="s">
        <v>387</v>
      </c>
      <c r="B26">
        <v>2</v>
      </c>
      <c r="C26" t="s">
        <v>92</v>
      </c>
      <c r="D26">
        <v>126</v>
      </c>
      <c r="E26">
        <v>129</v>
      </c>
      <c r="F26">
        <v>111</v>
      </c>
      <c r="G26">
        <v>126</v>
      </c>
      <c r="H26">
        <v>94</v>
      </c>
      <c r="I26">
        <v>118</v>
      </c>
      <c r="J26">
        <v>123</v>
      </c>
      <c r="K26">
        <v>147</v>
      </c>
      <c r="L26" t="s">
        <v>93</v>
      </c>
      <c r="M26">
        <v>116</v>
      </c>
      <c r="N26">
        <v>116</v>
      </c>
      <c r="O26">
        <v>90</v>
      </c>
      <c r="P26">
        <v>93</v>
      </c>
      <c r="Q26">
        <v>84</v>
      </c>
      <c r="R26">
        <v>90</v>
      </c>
      <c r="S26">
        <v>80</v>
      </c>
      <c r="T26">
        <v>83</v>
      </c>
      <c r="U26" t="s">
        <v>94</v>
      </c>
      <c r="V26">
        <v>104</v>
      </c>
      <c r="W26">
        <v>104</v>
      </c>
      <c r="X26">
        <v>106</v>
      </c>
      <c r="Y26">
        <v>106</v>
      </c>
      <c r="Z26">
        <v>117</v>
      </c>
      <c r="AA26">
        <v>117</v>
      </c>
      <c r="AB26">
        <v>134</v>
      </c>
      <c r="AC26">
        <v>137</v>
      </c>
    </row>
    <row r="27" spans="1:29" x14ac:dyDescent="0.2">
      <c r="A27" t="s">
        <v>387</v>
      </c>
      <c r="B27">
        <v>2</v>
      </c>
      <c r="C27" t="s">
        <v>95</v>
      </c>
      <c r="D27">
        <v>126</v>
      </c>
      <c r="E27">
        <v>129</v>
      </c>
      <c r="F27">
        <v>111</v>
      </c>
      <c r="G27">
        <v>126</v>
      </c>
      <c r="H27">
        <v>94</v>
      </c>
      <c r="I27">
        <v>118</v>
      </c>
      <c r="J27">
        <v>123</v>
      </c>
      <c r="K27">
        <v>147</v>
      </c>
      <c r="L27" t="s">
        <v>96</v>
      </c>
      <c r="M27">
        <v>116</v>
      </c>
      <c r="N27">
        <v>116</v>
      </c>
      <c r="O27">
        <v>90</v>
      </c>
      <c r="P27">
        <v>93</v>
      </c>
      <c r="Q27">
        <v>84</v>
      </c>
      <c r="R27">
        <v>90</v>
      </c>
      <c r="S27">
        <v>80</v>
      </c>
      <c r="T27">
        <v>83</v>
      </c>
      <c r="U27" t="s">
        <v>97</v>
      </c>
      <c r="V27">
        <v>104</v>
      </c>
      <c r="W27">
        <v>104</v>
      </c>
      <c r="X27">
        <v>106</v>
      </c>
      <c r="Y27">
        <v>106</v>
      </c>
      <c r="Z27">
        <v>117</v>
      </c>
      <c r="AA27">
        <v>117</v>
      </c>
      <c r="AB27">
        <v>134</v>
      </c>
      <c r="AC27">
        <v>137</v>
      </c>
    </row>
    <row r="28" spans="1:29" x14ac:dyDescent="0.2">
      <c r="A28" t="s">
        <v>387</v>
      </c>
      <c r="B28">
        <v>2</v>
      </c>
      <c r="C28" t="s">
        <v>98</v>
      </c>
      <c r="D28">
        <v>126</v>
      </c>
      <c r="E28">
        <v>129</v>
      </c>
      <c r="F28">
        <v>111</v>
      </c>
      <c r="G28">
        <v>126</v>
      </c>
      <c r="H28">
        <v>94</v>
      </c>
      <c r="I28">
        <v>118</v>
      </c>
      <c r="J28">
        <v>123</v>
      </c>
      <c r="K28">
        <v>147</v>
      </c>
      <c r="L28" t="s">
        <v>99</v>
      </c>
      <c r="M28">
        <v>116</v>
      </c>
      <c r="N28">
        <v>116</v>
      </c>
      <c r="O28">
        <v>90</v>
      </c>
      <c r="P28">
        <v>93</v>
      </c>
      <c r="Q28">
        <v>84</v>
      </c>
      <c r="R28">
        <v>90</v>
      </c>
      <c r="S28">
        <v>80</v>
      </c>
      <c r="T28">
        <v>83</v>
      </c>
      <c r="U28" t="s">
        <v>100</v>
      </c>
      <c r="V28">
        <v>104</v>
      </c>
      <c r="W28">
        <v>104</v>
      </c>
      <c r="X28">
        <v>106</v>
      </c>
      <c r="Y28">
        <v>106</v>
      </c>
      <c r="Z28">
        <v>117</v>
      </c>
      <c r="AA28">
        <v>117</v>
      </c>
      <c r="AB28">
        <v>134</v>
      </c>
      <c r="AC28">
        <v>137</v>
      </c>
    </row>
    <row r="29" spans="1:29" x14ac:dyDescent="0.2">
      <c r="A29" t="s">
        <v>387</v>
      </c>
      <c r="B29">
        <v>2</v>
      </c>
      <c r="C29" t="s">
        <v>101</v>
      </c>
      <c r="D29">
        <v>129</v>
      </c>
      <c r="E29">
        <v>129</v>
      </c>
      <c r="F29">
        <v>111</v>
      </c>
      <c r="G29">
        <v>129</v>
      </c>
      <c r="H29">
        <v>100</v>
      </c>
      <c r="I29">
        <v>112</v>
      </c>
      <c r="J29">
        <v>132</v>
      </c>
      <c r="K29">
        <v>138</v>
      </c>
      <c r="L29" t="s">
        <v>102</v>
      </c>
      <c r="M29">
        <v>116</v>
      </c>
      <c r="N29">
        <v>116</v>
      </c>
      <c r="O29">
        <v>93</v>
      </c>
      <c r="P29">
        <v>96</v>
      </c>
      <c r="Q29">
        <v>84</v>
      </c>
      <c r="R29">
        <v>87</v>
      </c>
      <c r="S29">
        <v>80</v>
      </c>
      <c r="T29">
        <v>80</v>
      </c>
      <c r="U29" t="s">
        <v>103</v>
      </c>
      <c r="V29">
        <v>104</v>
      </c>
      <c r="W29">
        <v>104</v>
      </c>
      <c r="X29">
        <v>91</v>
      </c>
      <c r="Y29">
        <v>103</v>
      </c>
      <c r="Z29">
        <v>120</v>
      </c>
      <c r="AA29">
        <v>120</v>
      </c>
      <c r="AB29">
        <v>131</v>
      </c>
      <c r="AC29">
        <v>140</v>
      </c>
    </row>
    <row r="30" spans="1:29" x14ac:dyDescent="0.2">
      <c r="A30" t="s">
        <v>387</v>
      </c>
      <c r="B30">
        <v>3</v>
      </c>
      <c r="C30" t="s">
        <v>104</v>
      </c>
      <c r="D30">
        <v>126</v>
      </c>
      <c r="E30">
        <v>129</v>
      </c>
      <c r="F30">
        <v>111</v>
      </c>
      <c r="G30">
        <v>126</v>
      </c>
      <c r="H30">
        <v>94</v>
      </c>
      <c r="I30">
        <v>118</v>
      </c>
      <c r="J30">
        <v>123</v>
      </c>
      <c r="K30">
        <v>147</v>
      </c>
      <c r="L30" t="s">
        <v>105</v>
      </c>
      <c r="M30">
        <v>116</v>
      </c>
      <c r="N30">
        <v>116</v>
      </c>
      <c r="O30">
        <v>90</v>
      </c>
      <c r="P30">
        <v>93</v>
      </c>
      <c r="Q30">
        <v>84</v>
      </c>
      <c r="R30">
        <v>90</v>
      </c>
      <c r="S30">
        <v>80</v>
      </c>
      <c r="T30">
        <v>83</v>
      </c>
      <c r="U30" t="s">
        <v>106</v>
      </c>
      <c r="V30">
        <v>104</v>
      </c>
      <c r="W30">
        <v>104</v>
      </c>
      <c r="X30">
        <v>106</v>
      </c>
      <c r="Y30">
        <v>106</v>
      </c>
      <c r="Z30">
        <v>117</v>
      </c>
      <c r="AA30">
        <v>117</v>
      </c>
      <c r="AB30">
        <v>134</v>
      </c>
      <c r="AC30">
        <v>137</v>
      </c>
    </row>
    <row r="31" spans="1:29" x14ac:dyDescent="0.2">
      <c r="A31" t="s">
        <v>387</v>
      </c>
      <c r="B31">
        <v>3</v>
      </c>
      <c r="C31" t="s">
        <v>107</v>
      </c>
      <c r="D31">
        <v>126</v>
      </c>
      <c r="E31">
        <v>129</v>
      </c>
      <c r="F31">
        <v>111</v>
      </c>
      <c r="G31">
        <v>126</v>
      </c>
      <c r="H31">
        <v>94</v>
      </c>
      <c r="I31">
        <v>118</v>
      </c>
      <c r="J31">
        <v>123</v>
      </c>
      <c r="K31">
        <v>123</v>
      </c>
      <c r="L31" t="s">
        <v>108</v>
      </c>
      <c r="M31">
        <v>116</v>
      </c>
      <c r="N31">
        <v>116</v>
      </c>
      <c r="O31">
        <v>90</v>
      </c>
      <c r="P31">
        <v>93</v>
      </c>
      <c r="Q31">
        <v>84</v>
      </c>
      <c r="R31">
        <v>90</v>
      </c>
      <c r="S31">
        <v>80</v>
      </c>
      <c r="T31">
        <v>83</v>
      </c>
      <c r="U31" t="s">
        <v>109</v>
      </c>
    </row>
    <row r="32" spans="1:29" x14ac:dyDescent="0.2">
      <c r="A32" t="s">
        <v>387</v>
      </c>
      <c r="B32">
        <v>3</v>
      </c>
      <c r="C32" t="s">
        <v>110</v>
      </c>
      <c r="D32">
        <v>129</v>
      </c>
      <c r="E32">
        <v>129</v>
      </c>
      <c r="F32">
        <v>111</v>
      </c>
      <c r="G32">
        <v>129</v>
      </c>
      <c r="H32">
        <v>100</v>
      </c>
      <c r="I32">
        <v>112</v>
      </c>
      <c r="J32">
        <v>132</v>
      </c>
      <c r="K32">
        <v>138</v>
      </c>
      <c r="L32" t="s">
        <v>111</v>
      </c>
      <c r="M32">
        <v>116</v>
      </c>
      <c r="N32">
        <v>116</v>
      </c>
      <c r="O32">
        <v>93</v>
      </c>
      <c r="P32">
        <v>96</v>
      </c>
      <c r="Q32">
        <v>84</v>
      </c>
      <c r="R32">
        <v>87</v>
      </c>
      <c r="S32">
        <v>80</v>
      </c>
      <c r="T32">
        <v>80</v>
      </c>
      <c r="U32" t="s">
        <v>112</v>
      </c>
      <c r="V32">
        <v>104</v>
      </c>
      <c r="W32">
        <v>104</v>
      </c>
      <c r="X32">
        <v>91</v>
      </c>
      <c r="Y32">
        <v>103</v>
      </c>
      <c r="Z32">
        <v>120</v>
      </c>
      <c r="AA32">
        <v>120</v>
      </c>
      <c r="AB32">
        <v>131</v>
      </c>
      <c r="AC32">
        <v>140</v>
      </c>
    </row>
    <row r="33" spans="1:29" x14ac:dyDescent="0.2">
      <c r="A33" t="s">
        <v>387</v>
      </c>
      <c r="B33">
        <v>3</v>
      </c>
      <c r="C33" t="s">
        <v>113</v>
      </c>
      <c r="L33" t="s">
        <v>114</v>
      </c>
      <c r="M33">
        <v>116</v>
      </c>
      <c r="N33">
        <v>125</v>
      </c>
      <c r="O33">
        <v>90</v>
      </c>
      <c r="P33">
        <v>93</v>
      </c>
      <c r="Q33">
        <v>81</v>
      </c>
      <c r="R33">
        <v>84</v>
      </c>
      <c r="S33">
        <v>80</v>
      </c>
      <c r="T33">
        <v>80</v>
      </c>
      <c r="U33" t="s">
        <v>115</v>
      </c>
    </row>
    <row r="34" spans="1:29" x14ac:dyDescent="0.2">
      <c r="A34" t="s">
        <v>387</v>
      </c>
      <c r="B34">
        <v>3</v>
      </c>
      <c r="C34" t="s">
        <v>339</v>
      </c>
      <c r="D34">
        <v>126</v>
      </c>
      <c r="E34">
        <v>129</v>
      </c>
      <c r="F34">
        <v>111</v>
      </c>
      <c r="G34">
        <v>126</v>
      </c>
      <c r="H34">
        <v>94</v>
      </c>
      <c r="I34">
        <v>118</v>
      </c>
      <c r="J34">
        <v>123</v>
      </c>
      <c r="K34">
        <v>147</v>
      </c>
      <c r="L34" t="s">
        <v>340</v>
      </c>
      <c r="M34">
        <v>116</v>
      </c>
      <c r="N34">
        <v>116</v>
      </c>
      <c r="O34">
        <v>90</v>
      </c>
      <c r="P34">
        <v>93</v>
      </c>
      <c r="Q34">
        <v>84</v>
      </c>
      <c r="R34">
        <v>90</v>
      </c>
      <c r="S34">
        <v>80</v>
      </c>
      <c r="T34">
        <v>83</v>
      </c>
      <c r="U34" t="s">
        <v>341</v>
      </c>
      <c r="V34">
        <v>104</v>
      </c>
      <c r="W34">
        <v>104</v>
      </c>
      <c r="X34">
        <v>106</v>
      </c>
      <c r="Y34">
        <v>106</v>
      </c>
      <c r="Z34">
        <v>117</v>
      </c>
      <c r="AA34">
        <v>117</v>
      </c>
      <c r="AB34">
        <v>134</v>
      </c>
      <c r="AC34">
        <v>137</v>
      </c>
    </row>
    <row r="35" spans="1:29" x14ac:dyDescent="0.2">
      <c r="A35" t="s">
        <v>387</v>
      </c>
      <c r="B35">
        <v>3</v>
      </c>
      <c r="C35" t="s">
        <v>342</v>
      </c>
      <c r="D35">
        <v>132</v>
      </c>
      <c r="E35">
        <v>132</v>
      </c>
      <c r="F35">
        <v>111</v>
      </c>
      <c r="G35">
        <v>129</v>
      </c>
      <c r="H35">
        <v>100</v>
      </c>
      <c r="I35">
        <v>112</v>
      </c>
      <c r="J35">
        <v>132</v>
      </c>
      <c r="K35">
        <v>138</v>
      </c>
      <c r="L35" t="s">
        <v>343</v>
      </c>
      <c r="M35">
        <v>116</v>
      </c>
      <c r="N35">
        <v>116</v>
      </c>
      <c r="O35">
        <v>93</v>
      </c>
      <c r="P35">
        <v>96</v>
      </c>
      <c r="Q35">
        <v>84</v>
      </c>
      <c r="R35">
        <v>87</v>
      </c>
      <c r="S35">
        <v>80</v>
      </c>
      <c r="T35">
        <v>80</v>
      </c>
      <c r="U35" t="s">
        <v>344</v>
      </c>
      <c r="V35">
        <v>104</v>
      </c>
      <c r="W35">
        <v>104</v>
      </c>
      <c r="X35">
        <v>91</v>
      </c>
      <c r="Y35">
        <v>103</v>
      </c>
      <c r="Z35">
        <v>120</v>
      </c>
      <c r="AA35">
        <v>120</v>
      </c>
      <c r="AB35">
        <v>131</v>
      </c>
      <c r="AC35">
        <v>140</v>
      </c>
    </row>
    <row r="36" spans="1:29" x14ac:dyDescent="0.2">
      <c r="A36" t="s">
        <v>387</v>
      </c>
      <c r="B36">
        <v>3</v>
      </c>
      <c r="C36" t="s">
        <v>297</v>
      </c>
      <c r="D36">
        <v>126</v>
      </c>
      <c r="E36">
        <v>129</v>
      </c>
      <c r="F36">
        <v>111</v>
      </c>
      <c r="G36">
        <v>126</v>
      </c>
      <c r="H36">
        <v>94</v>
      </c>
      <c r="I36">
        <v>118</v>
      </c>
      <c r="J36">
        <v>123</v>
      </c>
      <c r="K36">
        <v>147</v>
      </c>
      <c r="L36" t="s">
        <v>298</v>
      </c>
      <c r="M36">
        <v>116</v>
      </c>
      <c r="N36">
        <v>116</v>
      </c>
      <c r="O36">
        <v>90</v>
      </c>
      <c r="P36">
        <v>93</v>
      </c>
      <c r="Q36">
        <v>81</v>
      </c>
      <c r="R36">
        <v>90</v>
      </c>
      <c r="S36">
        <v>80</v>
      </c>
      <c r="T36">
        <v>83</v>
      </c>
      <c r="U36" t="s">
        <v>299</v>
      </c>
      <c r="V36">
        <v>104</v>
      </c>
      <c r="W36">
        <v>104</v>
      </c>
      <c r="X36">
        <v>106</v>
      </c>
      <c r="Y36">
        <v>106</v>
      </c>
      <c r="Z36">
        <v>117</v>
      </c>
      <c r="AA36">
        <v>117</v>
      </c>
      <c r="AB36">
        <v>134</v>
      </c>
      <c r="AC36">
        <v>137</v>
      </c>
    </row>
    <row r="37" spans="1:29" x14ac:dyDescent="0.2">
      <c r="A37" t="s">
        <v>387</v>
      </c>
      <c r="B37">
        <v>4</v>
      </c>
      <c r="C37" t="s">
        <v>116</v>
      </c>
      <c r="D37">
        <v>126</v>
      </c>
      <c r="E37">
        <v>129</v>
      </c>
      <c r="F37">
        <v>111</v>
      </c>
      <c r="G37">
        <v>126</v>
      </c>
      <c r="H37">
        <v>94</v>
      </c>
      <c r="I37">
        <v>118</v>
      </c>
      <c r="J37">
        <v>123</v>
      </c>
      <c r="K37">
        <v>147</v>
      </c>
      <c r="L37" t="s">
        <v>117</v>
      </c>
      <c r="M37">
        <v>116</v>
      </c>
      <c r="N37">
        <v>116</v>
      </c>
      <c r="O37">
        <v>90</v>
      </c>
      <c r="P37">
        <v>93</v>
      </c>
      <c r="Q37">
        <v>84</v>
      </c>
      <c r="R37">
        <v>90</v>
      </c>
      <c r="S37">
        <v>80</v>
      </c>
      <c r="T37">
        <v>83</v>
      </c>
      <c r="U37" t="s">
        <v>118</v>
      </c>
    </row>
    <row r="38" spans="1:29" x14ac:dyDescent="0.2">
      <c r="A38" t="s">
        <v>387</v>
      </c>
      <c r="B38">
        <v>4</v>
      </c>
      <c r="C38" t="s">
        <v>119</v>
      </c>
      <c r="D38">
        <v>126</v>
      </c>
      <c r="E38">
        <v>129</v>
      </c>
      <c r="F38">
        <v>111</v>
      </c>
      <c r="G38">
        <v>126</v>
      </c>
      <c r="H38">
        <v>94</v>
      </c>
      <c r="I38">
        <v>118</v>
      </c>
      <c r="J38">
        <v>123</v>
      </c>
      <c r="K38">
        <v>147</v>
      </c>
      <c r="L38" t="s">
        <v>120</v>
      </c>
      <c r="M38">
        <v>116</v>
      </c>
      <c r="N38">
        <v>116</v>
      </c>
      <c r="O38">
        <v>90</v>
      </c>
      <c r="P38">
        <v>93</v>
      </c>
      <c r="Q38">
        <v>84</v>
      </c>
      <c r="R38">
        <v>90</v>
      </c>
      <c r="S38">
        <v>80</v>
      </c>
      <c r="T38">
        <v>83</v>
      </c>
      <c r="U38" t="s">
        <v>121</v>
      </c>
      <c r="V38">
        <v>104</v>
      </c>
      <c r="W38">
        <v>104</v>
      </c>
      <c r="X38">
        <v>106</v>
      </c>
      <c r="Y38">
        <v>106</v>
      </c>
      <c r="Z38">
        <v>117</v>
      </c>
      <c r="AA38">
        <v>117</v>
      </c>
      <c r="AB38">
        <v>134</v>
      </c>
      <c r="AC38">
        <v>137</v>
      </c>
    </row>
    <row r="39" spans="1:29" x14ac:dyDescent="0.2">
      <c r="A39" t="s">
        <v>387</v>
      </c>
      <c r="B39">
        <v>4</v>
      </c>
      <c r="C39" t="s">
        <v>122</v>
      </c>
      <c r="D39">
        <v>129</v>
      </c>
      <c r="E39">
        <v>129</v>
      </c>
      <c r="F39">
        <v>111</v>
      </c>
      <c r="G39">
        <v>129</v>
      </c>
      <c r="H39">
        <v>100</v>
      </c>
      <c r="I39">
        <v>112</v>
      </c>
      <c r="J39">
        <v>132</v>
      </c>
      <c r="K39">
        <v>138</v>
      </c>
      <c r="L39" t="s">
        <v>123</v>
      </c>
      <c r="M39">
        <v>116</v>
      </c>
      <c r="N39">
        <v>116</v>
      </c>
      <c r="O39">
        <v>93</v>
      </c>
      <c r="P39">
        <v>96</v>
      </c>
      <c r="Q39">
        <v>84</v>
      </c>
      <c r="R39">
        <v>87</v>
      </c>
      <c r="S39">
        <v>80</v>
      </c>
      <c r="T39">
        <v>80</v>
      </c>
      <c r="U39" t="s">
        <v>124</v>
      </c>
      <c r="V39">
        <v>104</v>
      </c>
      <c r="W39">
        <v>104</v>
      </c>
      <c r="X39">
        <v>91</v>
      </c>
      <c r="Y39">
        <v>103</v>
      </c>
      <c r="Z39">
        <v>120</v>
      </c>
      <c r="AA39">
        <v>120</v>
      </c>
      <c r="AB39">
        <v>131</v>
      </c>
      <c r="AC39">
        <v>140</v>
      </c>
    </row>
    <row r="40" spans="1:29" x14ac:dyDescent="0.2">
      <c r="A40" t="s">
        <v>387</v>
      </c>
      <c r="B40">
        <v>4</v>
      </c>
      <c r="C40" t="s">
        <v>125</v>
      </c>
      <c r="D40">
        <v>129</v>
      </c>
      <c r="E40">
        <v>135</v>
      </c>
      <c r="F40">
        <v>111</v>
      </c>
      <c r="G40">
        <v>129</v>
      </c>
      <c r="H40">
        <v>100</v>
      </c>
      <c r="I40">
        <v>124</v>
      </c>
      <c r="J40">
        <v>135</v>
      </c>
      <c r="K40">
        <v>141</v>
      </c>
      <c r="L40" t="s">
        <v>126</v>
      </c>
      <c r="M40">
        <v>116</v>
      </c>
      <c r="N40">
        <v>116</v>
      </c>
      <c r="O40">
        <v>90</v>
      </c>
      <c r="P40">
        <v>93</v>
      </c>
      <c r="Q40">
        <v>84</v>
      </c>
      <c r="R40">
        <v>90</v>
      </c>
      <c r="S40">
        <v>80</v>
      </c>
      <c r="T40">
        <v>80</v>
      </c>
      <c r="U40" t="s">
        <v>127</v>
      </c>
      <c r="V40">
        <v>104</v>
      </c>
      <c r="W40">
        <v>107</v>
      </c>
      <c r="X40">
        <v>106</v>
      </c>
      <c r="Y40">
        <v>112</v>
      </c>
      <c r="Z40">
        <v>117</v>
      </c>
      <c r="AA40">
        <v>123</v>
      </c>
      <c r="AB40">
        <v>131</v>
      </c>
      <c r="AC40">
        <v>131</v>
      </c>
    </row>
    <row r="41" spans="1:29" x14ac:dyDescent="0.2">
      <c r="A41" t="s">
        <v>387</v>
      </c>
      <c r="B41">
        <v>4</v>
      </c>
      <c r="C41" t="s">
        <v>345</v>
      </c>
      <c r="D41">
        <v>129</v>
      </c>
      <c r="E41">
        <v>132</v>
      </c>
      <c r="F41">
        <v>111</v>
      </c>
      <c r="G41">
        <v>126</v>
      </c>
      <c r="H41">
        <v>94</v>
      </c>
      <c r="I41">
        <v>118</v>
      </c>
      <c r="J41">
        <v>123</v>
      </c>
      <c r="K41">
        <v>147</v>
      </c>
      <c r="L41" t="s">
        <v>346</v>
      </c>
      <c r="M41">
        <v>116</v>
      </c>
      <c r="N41">
        <v>116</v>
      </c>
      <c r="O41">
        <v>90</v>
      </c>
      <c r="P41">
        <v>93</v>
      </c>
      <c r="Q41">
        <v>84</v>
      </c>
      <c r="R41">
        <v>90</v>
      </c>
      <c r="S41">
        <v>80</v>
      </c>
      <c r="T41">
        <v>83</v>
      </c>
      <c r="U41" t="s">
        <v>347</v>
      </c>
      <c r="V41">
        <v>104</v>
      </c>
      <c r="W41">
        <v>104</v>
      </c>
      <c r="X41">
        <v>106</v>
      </c>
      <c r="Y41">
        <v>106</v>
      </c>
      <c r="Z41">
        <v>117</v>
      </c>
      <c r="AA41">
        <v>117</v>
      </c>
      <c r="AB41">
        <v>134</v>
      </c>
      <c r="AC41">
        <v>137</v>
      </c>
    </row>
    <row r="42" spans="1:29" x14ac:dyDescent="0.2">
      <c r="A42" t="s">
        <v>387</v>
      </c>
      <c r="B42">
        <v>4</v>
      </c>
      <c r="C42" t="s">
        <v>300</v>
      </c>
      <c r="D42">
        <v>126</v>
      </c>
      <c r="E42">
        <v>129</v>
      </c>
      <c r="F42">
        <v>111</v>
      </c>
      <c r="G42">
        <v>126</v>
      </c>
      <c r="H42">
        <v>94</v>
      </c>
      <c r="I42">
        <v>118</v>
      </c>
      <c r="J42">
        <v>123</v>
      </c>
      <c r="K42">
        <v>147</v>
      </c>
      <c r="L42" t="s">
        <v>301</v>
      </c>
      <c r="M42">
        <v>116</v>
      </c>
      <c r="N42">
        <v>116</v>
      </c>
      <c r="O42">
        <v>90</v>
      </c>
      <c r="P42">
        <v>93</v>
      </c>
      <c r="Q42">
        <v>81</v>
      </c>
      <c r="R42">
        <v>90</v>
      </c>
      <c r="S42">
        <v>80</v>
      </c>
      <c r="T42">
        <v>83</v>
      </c>
      <c r="U42" t="s">
        <v>302</v>
      </c>
      <c r="V42">
        <v>104</v>
      </c>
      <c r="W42">
        <v>104</v>
      </c>
      <c r="X42">
        <v>106</v>
      </c>
      <c r="Y42">
        <v>106</v>
      </c>
      <c r="Z42">
        <v>117</v>
      </c>
      <c r="AA42">
        <v>117</v>
      </c>
      <c r="AB42">
        <v>134</v>
      </c>
      <c r="AC42">
        <v>137</v>
      </c>
    </row>
    <row r="43" spans="1:29" x14ac:dyDescent="0.2">
      <c r="A43" t="s">
        <v>379</v>
      </c>
      <c r="B43">
        <v>1</v>
      </c>
      <c r="C43" t="s">
        <v>128</v>
      </c>
      <c r="D43">
        <v>129</v>
      </c>
      <c r="E43">
        <v>129</v>
      </c>
      <c r="F43">
        <v>129</v>
      </c>
      <c r="G43">
        <v>132</v>
      </c>
      <c r="H43">
        <v>100</v>
      </c>
      <c r="I43">
        <v>121</v>
      </c>
      <c r="J43">
        <v>123</v>
      </c>
      <c r="K43">
        <v>150</v>
      </c>
      <c r="L43" t="s">
        <v>129</v>
      </c>
      <c r="M43">
        <v>116</v>
      </c>
      <c r="N43">
        <v>116</v>
      </c>
      <c r="O43">
        <v>93</v>
      </c>
      <c r="P43">
        <v>96</v>
      </c>
      <c r="Q43">
        <v>84</v>
      </c>
      <c r="R43">
        <v>84</v>
      </c>
      <c r="S43">
        <v>77</v>
      </c>
      <c r="T43">
        <v>80</v>
      </c>
      <c r="U43" t="s">
        <v>130</v>
      </c>
      <c r="V43">
        <v>92</v>
      </c>
      <c r="W43">
        <v>104</v>
      </c>
      <c r="X43">
        <v>106</v>
      </c>
      <c r="Y43">
        <v>106</v>
      </c>
      <c r="Z43">
        <v>114</v>
      </c>
      <c r="AA43">
        <v>126</v>
      </c>
      <c r="AB43">
        <v>131</v>
      </c>
      <c r="AC43">
        <v>131</v>
      </c>
    </row>
    <row r="44" spans="1:29" x14ac:dyDescent="0.2">
      <c r="A44" t="s">
        <v>379</v>
      </c>
      <c r="B44">
        <v>1</v>
      </c>
      <c r="C44" t="s">
        <v>131</v>
      </c>
      <c r="D44">
        <v>135</v>
      </c>
      <c r="E44">
        <v>135</v>
      </c>
      <c r="F44">
        <v>111</v>
      </c>
      <c r="G44">
        <v>111</v>
      </c>
      <c r="H44">
        <v>100</v>
      </c>
      <c r="I44">
        <v>103</v>
      </c>
      <c r="J44">
        <v>123</v>
      </c>
      <c r="K44">
        <v>123</v>
      </c>
      <c r="L44" t="s">
        <v>132</v>
      </c>
      <c r="M44">
        <v>116</v>
      </c>
      <c r="N44">
        <v>116</v>
      </c>
      <c r="O44">
        <v>90</v>
      </c>
      <c r="P44">
        <v>93</v>
      </c>
      <c r="Q44">
        <v>78</v>
      </c>
      <c r="R44">
        <v>81</v>
      </c>
      <c r="S44">
        <v>80</v>
      </c>
      <c r="T44">
        <v>80</v>
      </c>
      <c r="U44" t="s">
        <v>133</v>
      </c>
      <c r="V44">
        <v>104</v>
      </c>
      <c r="W44">
        <v>107</v>
      </c>
      <c r="X44">
        <v>106</v>
      </c>
      <c r="Y44">
        <v>112</v>
      </c>
      <c r="Z44">
        <v>120</v>
      </c>
      <c r="AA44">
        <v>120</v>
      </c>
      <c r="AB44">
        <v>131</v>
      </c>
      <c r="AC44">
        <v>134</v>
      </c>
    </row>
    <row r="45" spans="1:29" x14ac:dyDescent="0.2">
      <c r="A45" t="s">
        <v>379</v>
      </c>
      <c r="B45">
        <v>1</v>
      </c>
      <c r="C45" t="s">
        <v>134</v>
      </c>
      <c r="D45">
        <v>135</v>
      </c>
      <c r="E45">
        <v>135</v>
      </c>
      <c r="F45">
        <v>111</v>
      </c>
      <c r="G45">
        <v>132</v>
      </c>
      <c r="H45">
        <v>100</v>
      </c>
      <c r="I45">
        <v>103</v>
      </c>
      <c r="J45">
        <v>123</v>
      </c>
      <c r="K45">
        <v>123</v>
      </c>
      <c r="L45" t="s">
        <v>135</v>
      </c>
      <c r="U45" t="s">
        <v>136</v>
      </c>
      <c r="V45">
        <v>104</v>
      </c>
      <c r="W45">
        <v>107</v>
      </c>
      <c r="X45">
        <v>106</v>
      </c>
      <c r="Y45">
        <v>112</v>
      </c>
      <c r="Z45">
        <v>120</v>
      </c>
      <c r="AA45">
        <v>120</v>
      </c>
      <c r="AB45">
        <v>131</v>
      </c>
      <c r="AC45">
        <v>131</v>
      </c>
    </row>
    <row r="46" spans="1:29" x14ac:dyDescent="0.2">
      <c r="A46" t="s">
        <v>379</v>
      </c>
      <c r="B46">
        <v>1</v>
      </c>
      <c r="C46" t="s">
        <v>137</v>
      </c>
      <c r="D46">
        <v>129</v>
      </c>
      <c r="E46">
        <v>135</v>
      </c>
      <c r="F46">
        <v>111</v>
      </c>
      <c r="G46">
        <v>129</v>
      </c>
      <c r="H46">
        <v>94</v>
      </c>
      <c r="I46">
        <v>100</v>
      </c>
      <c r="J46">
        <v>114</v>
      </c>
      <c r="K46">
        <v>150</v>
      </c>
      <c r="L46" t="s">
        <v>138</v>
      </c>
      <c r="M46">
        <v>116</v>
      </c>
      <c r="N46">
        <v>125</v>
      </c>
      <c r="O46">
        <v>93</v>
      </c>
      <c r="P46">
        <v>93</v>
      </c>
      <c r="Q46">
        <v>84</v>
      </c>
      <c r="R46">
        <v>84</v>
      </c>
      <c r="S46">
        <v>83</v>
      </c>
      <c r="T46">
        <v>83</v>
      </c>
      <c r="U46" t="s">
        <v>139</v>
      </c>
      <c r="V46">
        <v>104</v>
      </c>
      <c r="W46">
        <v>104</v>
      </c>
      <c r="X46">
        <v>106</v>
      </c>
      <c r="Y46">
        <v>106</v>
      </c>
      <c r="Z46">
        <v>117</v>
      </c>
      <c r="AA46">
        <v>123</v>
      </c>
      <c r="AB46">
        <v>137</v>
      </c>
      <c r="AC46">
        <v>140</v>
      </c>
    </row>
    <row r="47" spans="1:29" x14ac:dyDescent="0.2">
      <c r="A47" t="s">
        <v>379</v>
      </c>
      <c r="B47">
        <v>1</v>
      </c>
      <c r="C47" t="s">
        <v>242</v>
      </c>
      <c r="D47">
        <v>129</v>
      </c>
      <c r="E47">
        <v>129</v>
      </c>
      <c r="F47">
        <v>111</v>
      </c>
      <c r="G47">
        <v>129</v>
      </c>
      <c r="H47">
        <v>94</v>
      </c>
      <c r="I47">
        <v>145</v>
      </c>
      <c r="J47">
        <v>135</v>
      </c>
      <c r="K47">
        <v>144</v>
      </c>
      <c r="L47" t="s">
        <v>243</v>
      </c>
      <c r="M47">
        <v>116</v>
      </c>
      <c r="N47">
        <v>116</v>
      </c>
      <c r="O47">
        <v>90</v>
      </c>
      <c r="P47">
        <v>90</v>
      </c>
      <c r="Q47">
        <v>84</v>
      </c>
      <c r="R47">
        <v>87</v>
      </c>
      <c r="S47">
        <v>80</v>
      </c>
      <c r="T47">
        <v>80</v>
      </c>
      <c r="U47" t="s">
        <v>244</v>
      </c>
      <c r="V47">
        <v>104</v>
      </c>
      <c r="W47">
        <v>104</v>
      </c>
      <c r="X47">
        <v>106</v>
      </c>
      <c r="Y47">
        <v>106</v>
      </c>
      <c r="Z47">
        <v>123</v>
      </c>
      <c r="AA47">
        <v>123</v>
      </c>
      <c r="AB47">
        <v>137</v>
      </c>
      <c r="AC47">
        <v>140</v>
      </c>
    </row>
    <row r="48" spans="1:29" x14ac:dyDescent="0.2">
      <c r="A48" t="s">
        <v>379</v>
      </c>
      <c r="B48">
        <v>1</v>
      </c>
      <c r="C48" t="s">
        <v>348</v>
      </c>
      <c r="D48">
        <v>138</v>
      </c>
      <c r="E48">
        <v>138</v>
      </c>
      <c r="F48">
        <v>111</v>
      </c>
      <c r="G48">
        <v>132</v>
      </c>
      <c r="H48">
        <v>100</v>
      </c>
      <c r="I48">
        <v>103</v>
      </c>
      <c r="J48">
        <v>123</v>
      </c>
      <c r="K48">
        <v>123</v>
      </c>
      <c r="L48" t="s">
        <v>349</v>
      </c>
      <c r="M48">
        <v>116</v>
      </c>
      <c r="N48">
        <v>116</v>
      </c>
      <c r="O48">
        <v>90</v>
      </c>
      <c r="P48">
        <v>96</v>
      </c>
      <c r="Q48">
        <v>78</v>
      </c>
      <c r="R48">
        <v>84</v>
      </c>
      <c r="S48">
        <v>80</v>
      </c>
      <c r="T48">
        <v>80</v>
      </c>
      <c r="U48" t="s">
        <v>350</v>
      </c>
      <c r="V48">
        <v>104</v>
      </c>
      <c r="W48">
        <v>107</v>
      </c>
      <c r="X48">
        <v>106</v>
      </c>
      <c r="Y48">
        <v>112</v>
      </c>
      <c r="Z48">
        <v>120</v>
      </c>
      <c r="AA48">
        <v>120</v>
      </c>
      <c r="AB48">
        <v>131</v>
      </c>
      <c r="AC48">
        <v>131</v>
      </c>
    </row>
    <row r="49" spans="1:29" x14ac:dyDescent="0.2">
      <c r="A49" t="s">
        <v>379</v>
      </c>
      <c r="B49">
        <v>1</v>
      </c>
      <c r="C49" t="s">
        <v>303</v>
      </c>
      <c r="D49">
        <v>135</v>
      </c>
      <c r="E49">
        <v>135</v>
      </c>
      <c r="F49">
        <v>111</v>
      </c>
      <c r="G49">
        <v>132</v>
      </c>
      <c r="H49">
        <v>100</v>
      </c>
      <c r="I49">
        <v>103</v>
      </c>
      <c r="J49">
        <v>123</v>
      </c>
      <c r="K49">
        <v>123</v>
      </c>
      <c r="L49" t="s">
        <v>304</v>
      </c>
      <c r="M49">
        <v>116</v>
      </c>
      <c r="N49">
        <v>116</v>
      </c>
      <c r="O49">
        <v>90</v>
      </c>
      <c r="P49">
        <v>96</v>
      </c>
      <c r="Q49">
        <v>75</v>
      </c>
      <c r="R49">
        <v>81</v>
      </c>
      <c r="S49">
        <v>80</v>
      </c>
      <c r="T49">
        <v>80</v>
      </c>
      <c r="U49" t="s">
        <v>305</v>
      </c>
      <c r="V49">
        <v>104</v>
      </c>
      <c r="W49">
        <v>107</v>
      </c>
      <c r="X49">
        <v>106</v>
      </c>
      <c r="Y49">
        <v>112</v>
      </c>
      <c r="Z49">
        <v>120</v>
      </c>
      <c r="AA49">
        <v>120</v>
      </c>
      <c r="AB49">
        <v>131</v>
      </c>
      <c r="AC49">
        <v>131</v>
      </c>
    </row>
    <row r="50" spans="1:29" x14ac:dyDescent="0.2">
      <c r="A50" t="s">
        <v>379</v>
      </c>
      <c r="B50">
        <v>2</v>
      </c>
      <c r="C50" t="s">
        <v>5</v>
      </c>
      <c r="D50">
        <v>129</v>
      </c>
      <c r="E50">
        <v>135</v>
      </c>
      <c r="F50">
        <v>111</v>
      </c>
      <c r="G50">
        <v>111</v>
      </c>
      <c r="H50">
        <v>121</v>
      </c>
      <c r="I50">
        <v>124</v>
      </c>
      <c r="J50">
        <v>144</v>
      </c>
      <c r="K50">
        <v>159</v>
      </c>
      <c r="L50" t="s">
        <v>6</v>
      </c>
      <c r="M50">
        <v>116</v>
      </c>
      <c r="N50">
        <v>116</v>
      </c>
      <c r="O50">
        <v>90</v>
      </c>
      <c r="P50">
        <v>93</v>
      </c>
      <c r="Q50">
        <v>84</v>
      </c>
      <c r="R50">
        <v>84</v>
      </c>
      <c r="S50">
        <v>80</v>
      </c>
      <c r="T50">
        <v>80</v>
      </c>
      <c r="U50" t="s">
        <v>7</v>
      </c>
      <c r="V50">
        <v>104</v>
      </c>
      <c r="W50">
        <v>107</v>
      </c>
      <c r="X50">
        <v>103</v>
      </c>
      <c r="Y50">
        <v>106</v>
      </c>
      <c r="Z50">
        <v>117</v>
      </c>
      <c r="AA50">
        <v>126</v>
      </c>
      <c r="AB50">
        <v>131</v>
      </c>
      <c r="AC50">
        <v>131</v>
      </c>
    </row>
    <row r="51" spans="1:29" x14ac:dyDescent="0.2">
      <c r="A51" t="s">
        <v>379</v>
      </c>
      <c r="B51">
        <v>2</v>
      </c>
      <c r="C51" t="s">
        <v>8</v>
      </c>
      <c r="D51">
        <v>129</v>
      </c>
      <c r="E51">
        <v>135</v>
      </c>
      <c r="F51">
        <v>111</v>
      </c>
      <c r="G51">
        <v>111</v>
      </c>
      <c r="H51">
        <v>121</v>
      </c>
      <c r="I51">
        <v>124</v>
      </c>
      <c r="J51">
        <v>144</v>
      </c>
      <c r="K51">
        <v>159</v>
      </c>
      <c r="L51" t="s">
        <v>9</v>
      </c>
      <c r="M51">
        <v>116</v>
      </c>
      <c r="N51">
        <v>116</v>
      </c>
      <c r="O51">
        <v>90</v>
      </c>
      <c r="P51">
        <v>93</v>
      </c>
      <c r="Q51">
        <v>84</v>
      </c>
      <c r="R51">
        <v>84</v>
      </c>
      <c r="S51">
        <v>80</v>
      </c>
      <c r="T51">
        <v>80</v>
      </c>
      <c r="U51" t="s">
        <v>10</v>
      </c>
      <c r="V51">
        <v>104</v>
      </c>
      <c r="W51">
        <v>107</v>
      </c>
      <c r="X51">
        <v>106</v>
      </c>
      <c r="Y51">
        <v>106</v>
      </c>
      <c r="Z51">
        <v>117</v>
      </c>
      <c r="AA51">
        <v>126</v>
      </c>
      <c r="AB51">
        <v>131</v>
      </c>
      <c r="AC51">
        <v>131</v>
      </c>
    </row>
    <row r="52" spans="1:29" x14ac:dyDescent="0.2">
      <c r="A52" t="s">
        <v>379</v>
      </c>
      <c r="B52">
        <v>2</v>
      </c>
      <c r="C52" t="s">
        <v>351</v>
      </c>
      <c r="D52">
        <v>132</v>
      </c>
      <c r="E52">
        <v>138</v>
      </c>
      <c r="F52">
        <v>111</v>
      </c>
      <c r="G52">
        <v>132</v>
      </c>
      <c r="H52">
        <v>100</v>
      </c>
      <c r="I52">
        <v>103</v>
      </c>
      <c r="J52">
        <v>123</v>
      </c>
      <c r="K52">
        <v>150</v>
      </c>
      <c r="L52" t="s">
        <v>352</v>
      </c>
      <c r="M52">
        <v>116</v>
      </c>
      <c r="N52">
        <v>116</v>
      </c>
      <c r="O52">
        <v>93</v>
      </c>
      <c r="P52">
        <v>96</v>
      </c>
      <c r="Q52">
        <v>78</v>
      </c>
      <c r="R52">
        <v>84</v>
      </c>
      <c r="S52">
        <v>80</v>
      </c>
      <c r="T52">
        <v>80</v>
      </c>
      <c r="U52" t="s">
        <v>353</v>
      </c>
      <c r="V52">
        <v>104</v>
      </c>
      <c r="W52">
        <v>104</v>
      </c>
      <c r="X52">
        <v>106</v>
      </c>
      <c r="Y52">
        <v>106</v>
      </c>
      <c r="Z52">
        <v>114</v>
      </c>
      <c r="AA52">
        <v>114</v>
      </c>
      <c r="AB52">
        <v>131</v>
      </c>
      <c r="AC52">
        <v>134</v>
      </c>
    </row>
    <row r="53" spans="1:29" x14ac:dyDescent="0.2">
      <c r="A53" t="s">
        <v>379</v>
      </c>
      <c r="B53">
        <v>2</v>
      </c>
      <c r="C53" t="s">
        <v>357</v>
      </c>
      <c r="D53">
        <v>132</v>
      </c>
      <c r="E53">
        <v>138</v>
      </c>
      <c r="F53">
        <v>111</v>
      </c>
      <c r="G53">
        <v>129</v>
      </c>
      <c r="H53">
        <v>103</v>
      </c>
      <c r="I53">
        <v>127</v>
      </c>
      <c r="J53">
        <v>120</v>
      </c>
      <c r="K53">
        <v>150</v>
      </c>
      <c r="L53" t="s">
        <v>358</v>
      </c>
      <c r="M53">
        <v>116</v>
      </c>
      <c r="N53">
        <v>116</v>
      </c>
      <c r="O53">
        <v>93</v>
      </c>
      <c r="P53">
        <v>96</v>
      </c>
      <c r="Q53">
        <v>78</v>
      </c>
      <c r="R53">
        <v>84</v>
      </c>
      <c r="S53">
        <v>80</v>
      </c>
      <c r="T53">
        <v>80</v>
      </c>
      <c r="U53" t="s">
        <v>359</v>
      </c>
      <c r="V53">
        <v>104</v>
      </c>
      <c r="W53">
        <v>104</v>
      </c>
      <c r="X53">
        <v>106</v>
      </c>
      <c r="Y53">
        <v>109</v>
      </c>
      <c r="Z53">
        <v>120</v>
      </c>
      <c r="AA53">
        <v>120</v>
      </c>
      <c r="AB53">
        <v>134</v>
      </c>
      <c r="AC53">
        <v>134</v>
      </c>
    </row>
    <row r="54" spans="1:29" x14ac:dyDescent="0.2">
      <c r="A54" t="s">
        <v>379</v>
      </c>
      <c r="B54">
        <v>3</v>
      </c>
      <c r="C54" t="s">
        <v>11</v>
      </c>
      <c r="D54">
        <v>129</v>
      </c>
      <c r="E54">
        <v>135</v>
      </c>
      <c r="F54">
        <v>111</v>
      </c>
      <c r="G54">
        <v>132</v>
      </c>
      <c r="H54">
        <v>100</v>
      </c>
      <c r="I54">
        <v>103</v>
      </c>
      <c r="J54">
        <v>123</v>
      </c>
      <c r="K54">
        <v>150</v>
      </c>
      <c r="L54" t="s">
        <v>12</v>
      </c>
      <c r="M54">
        <v>116</v>
      </c>
      <c r="N54">
        <v>116</v>
      </c>
      <c r="O54">
        <v>93</v>
      </c>
      <c r="P54">
        <v>96</v>
      </c>
      <c r="Q54">
        <v>78</v>
      </c>
      <c r="R54">
        <v>84</v>
      </c>
      <c r="S54">
        <v>80</v>
      </c>
      <c r="T54">
        <v>80</v>
      </c>
      <c r="U54" t="s">
        <v>13</v>
      </c>
      <c r="V54">
        <v>104</v>
      </c>
      <c r="W54">
        <v>104</v>
      </c>
      <c r="X54">
        <v>106</v>
      </c>
      <c r="Y54">
        <v>106</v>
      </c>
      <c r="Z54">
        <v>114</v>
      </c>
      <c r="AA54">
        <v>114</v>
      </c>
      <c r="AB54">
        <v>131</v>
      </c>
      <c r="AC54">
        <v>134</v>
      </c>
    </row>
    <row r="55" spans="1:29" x14ac:dyDescent="0.2">
      <c r="A55" t="s">
        <v>379</v>
      </c>
      <c r="B55">
        <v>3</v>
      </c>
      <c r="C55" t="s">
        <v>14</v>
      </c>
      <c r="D55">
        <v>129</v>
      </c>
      <c r="E55">
        <v>135</v>
      </c>
      <c r="F55">
        <v>111</v>
      </c>
      <c r="G55">
        <v>132</v>
      </c>
      <c r="H55">
        <v>100</v>
      </c>
      <c r="I55">
        <v>103</v>
      </c>
      <c r="J55">
        <v>123</v>
      </c>
      <c r="K55">
        <v>150</v>
      </c>
      <c r="L55" t="s">
        <v>15</v>
      </c>
      <c r="M55">
        <v>116</v>
      </c>
      <c r="N55">
        <v>116</v>
      </c>
      <c r="O55">
        <v>93</v>
      </c>
      <c r="P55">
        <v>96</v>
      </c>
      <c r="Q55">
        <v>78</v>
      </c>
      <c r="R55">
        <v>84</v>
      </c>
      <c r="S55">
        <v>80</v>
      </c>
      <c r="T55">
        <v>80</v>
      </c>
      <c r="U55" t="s">
        <v>16</v>
      </c>
      <c r="V55">
        <v>104</v>
      </c>
      <c r="W55">
        <v>104</v>
      </c>
      <c r="X55">
        <v>106</v>
      </c>
      <c r="Y55">
        <v>106</v>
      </c>
      <c r="Z55">
        <v>114</v>
      </c>
      <c r="AA55">
        <v>114</v>
      </c>
      <c r="AB55">
        <v>131</v>
      </c>
      <c r="AC55">
        <v>134</v>
      </c>
    </row>
    <row r="56" spans="1:29" x14ac:dyDescent="0.2">
      <c r="A56" t="s">
        <v>379</v>
      </c>
      <c r="B56">
        <v>3</v>
      </c>
      <c r="C56" t="s">
        <v>17</v>
      </c>
      <c r="D56">
        <v>129</v>
      </c>
      <c r="E56">
        <v>135</v>
      </c>
      <c r="F56">
        <v>111</v>
      </c>
      <c r="G56">
        <v>111</v>
      </c>
      <c r="H56">
        <v>121</v>
      </c>
      <c r="I56">
        <v>124</v>
      </c>
      <c r="J56">
        <v>144</v>
      </c>
      <c r="K56">
        <v>159</v>
      </c>
      <c r="L56" t="s">
        <v>18</v>
      </c>
      <c r="M56">
        <v>116</v>
      </c>
      <c r="N56">
        <v>116</v>
      </c>
      <c r="O56">
        <v>90</v>
      </c>
      <c r="P56">
        <v>93</v>
      </c>
      <c r="Q56">
        <v>84</v>
      </c>
      <c r="R56">
        <v>84</v>
      </c>
      <c r="S56">
        <v>80</v>
      </c>
      <c r="T56">
        <v>80</v>
      </c>
      <c r="U56" t="s">
        <v>19</v>
      </c>
      <c r="V56">
        <v>104</v>
      </c>
      <c r="W56">
        <v>107</v>
      </c>
      <c r="X56">
        <v>106</v>
      </c>
      <c r="Y56">
        <v>106</v>
      </c>
      <c r="Z56">
        <v>117</v>
      </c>
      <c r="AA56">
        <v>126</v>
      </c>
      <c r="AB56">
        <v>131</v>
      </c>
      <c r="AC56">
        <v>131</v>
      </c>
    </row>
    <row r="57" spans="1:29" x14ac:dyDescent="0.2">
      <c r="A57" t="s">
        <v>379</v>
      </c>
      <c r="B57">
        <v>3</v>
      </c>
      <c r="C57" t="s">
        <v>20</v>
      </c>
      <c r="D57">
        <v>129</v>
      </c>
      <c r="E57">
        <v>135</v>
      </c>
      <c r="F57">
        <v>111</v>
      </c>
      <c r="G57">
        <v>111</v>
      </c>
      <c r="H57">
        <v>121</v>
      </c>
      <c r="I57">
        <v>124</v>
      </c>
      <c r="J57">
        <v>144</v>
      </c>
      <c r="K57">
        <v>159</v>
      </c>
      <c r="L57" t="s">
        <v>21</v>
      </c>
      <c r="M57">
        <v>116</v>
      </c>
      <c r="N57">
        <v>116</v>
      </c>
      <c r="O57">
        <v>90</v>
      </c>
      <c r="P57">
        <v>93</v>
      </c>
      <c r="Q57">
        <v>84</v>
      </c>
      <c r="R57">
        <v>84</v>
      </c>
      <c r="S57">
        <v>80</v>
      </c>
      <c r="T57">
        <v>80</v>
      </c>
      <c r="U57" t="s">
        <v>22</v>
      </c>
      <c r="V57">
        <v>104</v>
      </c>
      <c r="W57">
        <v>107</v>
      </c>
      <c r="X57">
        <v>106</v>
      </c>
      <c r="Y57">
        <v>106</v>
      </c>
      <c r="Z57">
        <v>117</v>
      </c>
      <c r="AA57">
        <v>126</v>
      </c>
      <c r="AB57">
        <v>131</v>
      </c>
      <c r="AC57">
        <v>131</v>
      </c>
    </row>
    <row r="58" spans="1:29" x14ac:dyDescent="0.2">
      <c r="A58" t="s">
        <v>379</v>
      </c>
      <c r="B58">
        <v>4</v>
      </c>
      <c r="C58" t="s">
        <v>23</v>
      </c>
      <c r="D58">
        <v>129</v>
      </c>
      <c r="E58">
        <v>129</v>
      </c>
      <c r="F58">
        <v>129</v>
      </c>
      <c r="G58">
        <v>135</v>
      </c>
      <c r="H58">
        <v>100</v>
      </c>
      <c r="I58">
        <v>121</v>
      </c>
      <c r="J58">
        <v>123</v>
      </c>
      <c r="K58">
        <v>150</v>
      </c>
      <c r="L58" t="s">
        <v>24</v>
      </c>
      <c r="M58">
        <v>116</v>
      </c>
      <c r="N58">
        <v>116</v>
      </c>
      <c r="O58">
        <v>93</v>
      </c>
      <c r="P58">
        <v>96</v>
      </c>
      <c r="Q58">
        <v>84</v>
      </c>
      <c r="R58">
        <v>84</v>
      </c>
      <c r="S58">
        <v>80</v>
      </c>
      <c r="T58">
        <v>80</v>
      </c>
      <c r="U58" t="s">
        <v>25</v>
      </c>
      <c r="V58">
        <v>92</v>
      </c>
      <c r="W58">
        <v>104</v>
      </c>
      <c r="X58">
        <v>106</v>
      </c>
      <c r="Y58">
        <v>106</v>
      </c>
      <c r="Z58">
        <v>114</v>
      </c>
      <c r="AA58">
        <v>126</v>
      </c>
      <c r="AB58">
        <v>131</v>
      </c>
      <c r="AC58">
        <v>131</v>
      </c>
    </row>
    <row r="59" spans="1:29" x14ac:dyDescent="0.2">
      <c r="A59" t="s">
        <v>379</v>
      </c>
      <c r="B59">
        <v>4</v>
      </c>
      <c r="C59" t="s">
        <v>26</v>
      </c>
      <c r="D59">
        <v>129</v>
      </c>
      <c r="E59">
        <v>135</v>
      </c>
      <c r="F59">
        <v>111</v>
      </c>
      <c r="G59">
        <v>132</v>
      </c>
      <c r="H59">
        <v>100</v>
      </c>
      <c r="I59">
        <v>103</v>
      </c>
      <c r="J59">
        <v>123</v>
      </c>
      <c r="K59">
        <v>150</v>
      </c>
      <c r="L59" t="s">
        <v>27</v>
      </c>
      <c r="M59">
        <v>116</v>
      </c>
      <c r="N59">
        <v>116</v>
      </c>
      <c r="O59">
        <v>93</v>
      </c>
      <c r="P59">
        <v>96</v>
      </c>
      <c r="Q59">
        <v>78</v>
      </c>
      <c r="R59">
        <v>84</v>
      </c>
      <c r="S59">
        <v>80</v>
      </c>
      <c r="T59">
        <v>80</v>
      </c>
      <c r="U59" t="s">
        <v>28</v>
      </c>
      <c r="V59">
        <v>104</v>
      </c>
      <c r="W59">
        <v>104</v>
      </c>
      <c r="X59">
        <v>106</v>
      </c>
      <c r="Y59">
        <v>106</v>
      </c>
      <c r="Z59">
        <v>114</v>
      </c>
      <c r="AA59">
        <v>114</v>
      </c>
      <c r="AB59">
        <v>131</v>
      </c>
      <c r="AC59">
        <v>134</v>
      </c>
    </row>
    <row r="60" spans="1:29" x14ac:dyDescent="0.2">
      <c r="A60" t="s">
        <v>379</v>
      </c>
      <c r="B60">
        <v>4</v>
      </c>
      <c r="C60" t="s">
        <v>140</v>
      </c>
      <c r="D60">
        <v>129</v>
      </c>
      <c r="E60">
        <v>129</v>
      </c>
      <c r="F60">
        <v>111</v>
      </c>
      <c r="G60">
        <v>129</v>
      </c>
      <c r="H60">
        <v>100</v>
      </c>
      <c r="I60">
        <v>121</v>
      </c>
      <c r="J60">
        <v>159</v>
      </c>
      <c r="K60">
        <v>159</v>
      </c>
      <c r="L60" t="s">
        <v>141</v>
      </c>
      <c r="M60">
        <v>116</v>
      </c>
      <c r="N60">
        <v>116</v>
      </c>
      <c r="O60">
        <v>93</v>
      </c>
      <c r="P60">
        <v>93</v>
      </c>
      <c r="Q60">
        <v>84</v>
      </c>
      <c r="R60">
        <v>90</v>
      </c>
      <c r="S60">
        <v>80</v>
      </c>
      <c r="T60">
        <v>80</v>
      </c>
      <c r="U60" t="s">
        <v>142</v>
      </c>
      <c r="V60">
        <v>104</v>
      </c>
      <c r="W60">
        <v>104</v>
      </c>
      <c r="X60">
        <v>106</v>
      </c>
      <c r="Y60">
        <v>106</v>
      </c>
      <c r="Z60">
        <v>117</v>
      </c>
      <c r="AA60">
        <v>126</v>
      </c>
      <c r="AB60">
        <v>131</v>
      </c>
      <c r="AC60">
        <v>131</v>
      </c>
    </row>
    <row r="61" spans="1:29" x14ac:dyDescent="0.2">
      <c r="A61" t="s">
        <v>379</v>
      </c>
      <c r="B61">
        <v>4</v>
      </c>
      <c r="C61" t="s">
        <v>143</v>
      </c>
      <c r="D61">
        <v>129</v>
      </c>
      <c r="E61">
        <v>129</v>
      </c>
      <c r="F61">
        <v>129</v>
      </c>
      <c r="G61">
        <v>132</v>
      </c>
      <c r="H61">
        <v>100</v>
      </c>
      <c r="I61">
        <v>100</v>
      </c>
      <c r="J61">
        <v>135</v>
      </c>
      <c r="K61">
        <v>138</v>
      </c>
      <c r="L61" t="s">
        <v>144</v>
      </c>
      <c r="M61">
        <v>116</v>
      </c>
      <c r="N61">
        <v>116</v>
      </c>
      <c r="O61">
        <v>93</v>
      </c>
      <c r="P61">
        <v>93</v>
      </c>
      <c r="Q61">
        <v>84</v>
      </c>
      <c r="R61">
        <v>87</v>
      </c>
      <c r="S61">
        <v>80</v>
      </c>
      <c r="T61">
        <v>80</v>
      </c>
      <c r="U61" t="s">
        <v>145</v>
      </c>
      <c r="V61">
        <v>104</v>
      </c>
      <c r="W61">
        <v>104</v>
      </c>
      <c r="X61">
        <v>109</v>
      </c>
      <c r="Y61">
        <v>112</v>
      </c>
      <c r="Z61">
        <v>114</v>
      </c>
      <c r="AA61">
        <v>123</v>
      </c>
      <c r="AB61">
        <v>131</v>
      </c>
      <c r="AC61">
        <v>131</v>
      </c>
    </row>
    <row r="62" spans="1:29" x14ac:dyDescent="0.2">
      <c r="A62" t="s">
        <v>379</v>
      </c>
      <c r="B62">
        <v>4</v>
      </c>
      <c r="C62" t="s">
        <v>306</v>
      </c>
      <c r="D62">
        <v>138</v>
      </c>
      <c r="E62">
        <v>138</v>
      </c>
      <c r="F62">
        <v>111</v>
      </c>
      <c r="G62">
        <v>138</v>
      </c>
      <c r="H62">
        <v>103</v>
      </c>
      <c r="I62">
        <v>118</v>
      </c>
      <c r="J62">
        <v>114</v>
      </c>
      <c r="K62">
        <v>144</v>
      </c>
      <c r="L62" t="s">
        <v>307</v>
      </c>
      <c r="M62">
        <v>116</v>
      </c>
      <c r="N62">
        <v>116</v>
      </c>
      <c r="O62">
        <v>90</v>
      </c>
      <c r="P62">
        <v>99</v>
      </c>
      <c r="Q62">
        <v>81</v>
      </c>
      <c r="R62">
        <v>90</v>
      </c>
      <c r="S62">
        <v>80</v>
      </c>
      <c r="T62">
        <v>80</v>
      </c>
      <c r="U62" t="s">
        <v>308</v>
      </c>
      <c r="V62">
        <v>104</v>
      </c>
      <c r="W62">
        <v>104</v>
      </c>
      <c r="X62">
        <v>106</v>
      </c>
      <c r="Y62">
        <v>109</v>
      </c>
      <c r="Z62">
        <v>108</v>
      </c>
      <c r="AA62">
        <v>111</v>
      </c>
      <c r="AB62">
        <v>125</v>
      </c>
      <c r="AC62">
        <v>128</v>
      </c>
    </row>
    <row r="63" spans="1:29" x14ac:dyDescent="0.2">
      <c r="A63" t="s">
        <v>383</v>
      </c>
      <c r="B63">
        <v>1</v>
      </c>
      <c r="C63" t="s">
        <v>29</v>
      </c>
      <c r="D63">
        <v>129</v>
      </c>
      <c r="E63">
        <v>132</v>
      </c>
      <c r="F63">
        <v>111</v>
      </c>
      <c r="G63">
        <v>129</v>
      </c>
      <c r="H63">
        <v>118</v>
      </c>
      <c r="I63">
        <v>121</v>
      </c>
      <c r="J63">
        <v>135</v>
      </c>
      <c r="K63">
        <v>153</v>
      </c>
      <c r="L63" t="s">
        <v>30</v>
      </c>
      <c r="U63" t="s">
        <v>31</v>
      </c>
      <c r="V63">
        <v>104</v>
      </c>
      <c r="W63">
        <v>107</v>
      </c>
      <c r="X63">
        <v>91</v>
      </c>
      <c r="Y63">
        <v>109</v>
      </c>
      <c r="Z63">
        <v>117</v>
      </c>
      <c r="AA63">
        <v>117</v>
      </c>
      <c r="AB63">
        <v>131</v>
      </c>
      <c r="AC63">
        <v>131</v>
      </c>
    </row>
    <row r="64" spans="1:29" x14ac:dyDescent="0.2">
      <c r="A64" t="s">
        <v>383</v>
      </c>
      <c r="B64">
        <v>1</v>
      </c>
      <c r="C64" t="s">
        <v>32</v>
      </c>
      <c r="D64">
        <v>129</v>
      </c>
      <c r="E64">
        <v>132</v>
      </c>
      <c r="F64">
        <v>111</v>
      </c>
      <c r="G64">
        <v>129</v>
      </c>
      <c r="H64">
        <v>103</v>
      </c>
      <c r="I64">
        <v>121</v>
      </c>
      <c r="J64">
        <v>141</v>
      </c>
      <c r="K64">
        <v>153</v>
      </c>
      <c r="L64" t="s">
        <v>33</v>
      </c>
      <c r="M64">
        <v>116</v>
      </c>
      <c r="N64">
        <v>116</v>
      </c>
      <c r="O64">
        <v>90</v>
      </c>
      <c r="P64">
        <v>93</v>
      </c>
      <c r="Q64">
        <v>84</v>
      </c>
      <c r="R64">
        <v>87</v>
      </c>
      <c r="S64">
        <v>80</v>
      </c>
      <c r="T64">
        <v>80</v>
      </c>
      <c r="U64" t="s">
        <v>34</v>
      </c>
      <c r="V64">
        <v>104</v>
      </c>
      <c r="W64">
        <v>107</v>
      </c>
      <c r="X64">
        <v>91</v>
      </c>
      <c r="Y64">
        <v>109</v>
      </c>
      <c r="Z64">
        <v>117</v>
      </c>
      <c r="AA64">
        <v>117</v>
      </c>
      <c r="AB64">
        <v>131</v>
      </c>
      <c r="AC64">
        <v>131</v>
      </c>
    </row>
    <row r="65" spans="1:29" x14ac:dyDescent="0.2">
      <c r="A65" t="s">
        <v>383</v>
      </c>
      <c r="B65">
        <v>1</v>
      </c>
      <c r="C65" t="s">
        <v>146</v>
      </c>
      <c r="D65">
        <v>132</v>
      </c>
      <c r="E65">
        <v>132</v>
      </c>
      <c r="F65">
        <v>111</v>
      </c>
      <c r="G65">
        <v>129</v>
      </c>
      <c r="H65">
        <v>106</v>
      </c>
      <c r="I65">
        <v>121</v>
      </c>
      <c r="J65">
        <v>141</v>
      </c>
      <c r="K65">
        <v>141</v>
      </c>
      <c r="L65" t="s">
        <v>147</v>
      </c>
      <c r="M65">
        <v>116</v>
      </c>
      <c r="N65">
        <v>116</v>
      </c>
      <c r="O65">
        <v>93</v>
      </c>
      <c r="P65">
        <v>93</v>
      </c>
      <c r="Q65">
        <v>84</v>
      </c>
      <c r="R65">
        <v>87</v>
      </c>
      <c r="S65">
        <v>80</v>
      </c>
      <c r="T65">
        <v>80</v>
      </c>
      <c r="U65" t="s">
        <v>148</v>
      </c>
      <c r="V65">
        <v>104</v>
      </c>
      <c r="W65">
        <v>104</v>
      </c>
      <c r="X65">
        <v>91</v>
      </c>
      <c r="Y65">
        <v>112</v>
      </c>
      <c r="Z65">
        <v>111</v>
      </c>
      <c r="AA65">
        <v>117</v>
      </c>
      <c r="AB65">
        <v>131</v>
      </c>
      <c r="AC65">
        <v>140</v>
      </c>
    </row>
    <row r="66" spans="1:29" x14ac:dyDescent="0.2">
      <c r="A66" t="s">
        <v>383</v>
      </c>
      <c r="B66">
        <v>1</v>
      </c>
      <c r="C66" t="s">
        <v>158</v>
      </c>
      <c r="D66">
        <v>129</v>
      </c>
      <c r="E66">
        <v>132</v>
      </c>
      <c r="F66">
        <v>111</v>
      </c>
      <c r="G66">
        <v>129</v>
      </c>
      <c r="H66">
        <v>121</v>
      </c>
      <c r="I66">
        <v>121</v>
      </c>
      <c r="J66">
        <v>135</v>
      </c>
      <c r="K66">
        <v>153</v>
      </c>
      <c r="L66" t="s">
        <v>159</v>
      </c>
      <c r="M66">
        <v>116</v>
      </c>
      <c r="N66">
        <v>116</v>
      </c>
      <c r="O66">
        <v>93</v>
      </c>
      <c r="P66">
        <v>93</v>
      </c>
      <c r="Q66">
        <v>78</v>
      </c>
      <c r="R66">
        <v>87</v>
      </c>
      <c r="S66">
        <v>80</v>
      </c>
      <c r="T66">
        <v>80</v>
      </c>
      <c r="U66" t="s">
        <v>160</v>
      </c>
      <c r="V66">
        <v>104</v>
      </c>
      <c r="W66">
        <v>107</v>
      </c>
      <c r="X66">
        <v>91</v>
      </c>
      <c r="Y66">
        <v>109</v>
      </c>
      <c r="Z66">
        <v>117</v>
      </c>
      <c r="AA66">
        <v>117</v>
      </c>
      <c r="AB66">
        <v>131</v>
      </c>
      <c r="AC66">
        <v>131</v>
      </c>
    </row>
    <row r="67" spans="1:29" x14ac:dyDescent="0.2">
      <c r="A67" t="s">
        <v>383</v>
      </c>
      <c r="B67">
        <v>1</v>
      </c>
      <c r="C67" t="s">
        <v>161</v>
      </c>
      <c r="D67">
        <v>129</v>
      </c>
      <c r="E67">
        <v>132</v>
      </c>
      <c r="F67">
        <v>111</v>
      </c>
      <c r="G67">
        <v>129</v>
      </c>
      <c r="H67">
        <v>121</v>
      </c>
      <c r="I67">
        <v>121</v>
      </c>
      <c r="J67">
        <v>135</v>
      </c>
      <c r="K67">
        <v>153</v>
      </c>
      <c r="L67" t="s">
        <v>162</v>
      </c>
      <c r="M67">
        <v>116</v>
      </c>
      <c r="N67">
        <v>116</v>
      </c>
      <c r="O67">
        <v>93</v>
      </c>
      <c r="P67">
        <v>93</v>
      </c>
      <c r="Q67">
        <v>78</v>
      </c>
      <c r="R67">
        <v>87</v>
      </c>
      <c r="S67">
        <v>80</v>
      </c>
      <c r="T67">
        <v>80</v>
      </c>
      <c r="U67" t="s">
        <v>163</v>
      </c>
      <c r="V67">
        <v>104</v>
      </c>
      <c r="W67">
        <v>107</v>
      </c>
      <c r="X67">
        <v>91</v>
      </c>
      <c r="Y67">
        <v>109</v>
      </c>
      <c r="Z67">
        <v>117</v>
      </c>
      <c r="AA67">
        <v>117</v>
      </c>
      <c r="AB67">
        <v>131</v>
      </c>
      <c r="AC67">
        <v>131</v>
      </c>
    </row>
    <row r="68" spans="1:29" x14ac:dyDescent="0.2">
      <c r="A68" t="s">
        <v>383</v>
      </c>
      <c r="B68">
        <v>1</v>
      </c>
      <c r="C68" t="s">
        <v>164</v>
      </c>
      <c r="D68">
        <v>129</v>
      </c>
      <c r="E68">
        <v>132</v>
      </c>
      <c r="F68">
        <v>111</v>
      </c>
      <c r="G68">
        <v>132</v>
      </c>
      <c r="H68">
        <v>121</v>
      </c>
      <c r="I68">
        <v>121</v>
      </c>
      <c r="J68">
        <v>135</v>
      </c>
      <c r="K68">
        <v>153</v>
      </c>
      <c r="L68" t="s">
        <v>165</v>
      </c>
      <c r="M68">
        <v>116</v>
      </c>
      <c r="N68">
        <v>116</v>
      </c>
      <c r="O68">
        <v>93</v>
      </c>
      <c r="P68">
        <v>93</v>
      </c>
      <c r="Q68">
        <v>78</v>
      </c>
      <c r="R68">
        <v>87</v>
      </c>
      <c r="S68">
        <v>80</v>
      </c>
      <c r="T68">
        <v>80</v>
      </c>
      <c r="U68" t="s">
        <v>166</v>
      </c>
      <c r="V68">
        <v>104</v>
      </c>
      <c r="W68">
        <v>107</v>
      </c>
      <c r="X68">
        <v>91</v>
      </c>
      <c r="Y68">
        <v>109</v>
      </c>
      <c r="Z68">
        <v>117</v>
      </c>
      <c r="AA68">
        <v>117</v>
      </c>
      <c r="AB68">
        <v>131</v>
      </c>
      <c r="AC68">
        <v>131</v>
      </c>
    </row>
    <row r="69" spans="1:29" x14ac:dyDescent="0.2">
      <c r="A69" t="s">
        <v>383</v>
      </c>
      <c r="B69">
        <v>1</v>
      </c>
      <c r="C69" t="s">
        <v>354</v>
      </c>
      <c r="D69">
        <v>132</v>
      </c>
      <c r="E69">
        <v>135</v>
      </c>
      <c r="F69">
        <v>111</v>
      </c>
      <c r="G69">
        <v>129</v>
      </c>
      <c r="H69">
        <v>121</v>
      </c>
      <c r="I69">
        <v>121</v>
      </c>
      <c r="J69">
        <v>135</v>
      </c>
      <c r="K69">
        <v>153</v>
      </c>
      <c r="L69" t="s">
        <v>355</v>
      </c>
      <c r="M69">
        <v>116</v>
      </c>
      <c r="N69">
        <v>116</v>
      </c>
      <c r="O69">
        <v>93</v>
      </c>
      <c r="P69">
        <v>93</v>
      </c>
      <c r="Q69">
        <v>78</v>
      </c>
      <c r="R69">
        <v>87</v>
      </c>
      <c r="S69">
        <v>80</v>
      </c>
      <c r="T69">
        <v>80</v>
      </c>
      <c r="U69" t="s">
        <v>356</v>
      </c>
      <c r="V69">
        <v>104</v>
      </c>
      <c r="W69">
        <v>107</v>
      </c>
      <c r="X69">
        <v>91</v>
      </c>
      <c r="Y69">
        <v>109</v>
      </c>
      <c r="Z69">
        <v>117</v>
      </c>
      <c r="AA69">
        <v>117</v>
      </c>
      <c r="AB69">
        <v>131</v>
      </c>
      <c r="AC69">
        <v>131</v>
      </c>
    </row>
    <row r="70" spans="1:29" x14ac:dyDescent="0.2">
      <c r="A70" t="s">
        <v>383</v>
      </c>
      <c r="B70">
        <v>1</v>
      </c>
      <c r="C70" t="s">
        <v>282</v>
      </c>
      <c r="D70">
        <v>129</v>
      </c>
      <c r="E70">
        <v>132</v>
      </c>
      <c r="F70">
        <v>111</v>
      </c>
      <c r="G70">
        <v>129</v>
      </c>
      <c r="H70">
        <v>121</v>
      </c>
      <c r="I70">
        <v>121</v>
      </c>
      <c r="J70">
        <v>135</v>
      </c>
      <c r="K70">
        <v>153</v>
      </c>
      <c r="L70" t="s">
        <v>283</v>
      </c>
      <c r="M70">
        <v>116</v>
      </c>
      <c r="N70">
        <v>116</v>
      </c>
      <c r="O70">
        <v>93</v>
      </c>
      <c r="P70">
        <v>93</v>
      </c>
      <c r="Q70">
        <v>75</v>
      </c>
      <c r="R70">
        <v>87</v>
      </c>
      <c r="S70">
        <v>80</v>
      </c>
      <c r="T70">
        <v>80</v>
      </c>
      <c r="U70" t="s">
        <v>284</v>
      </c>
      <c r="V70">
        <v>104</v>
      </c>
      <c r="W70">
        <v>107</v>
      </c>
      <c r="X70">
        <v>91</v>
      </c>
      <c r="Y70">
        <v>109</v>
      </c>
      <c r="Z70">
        <v>117</v>
      </c>
      <c r="AA70">
        <v>117</v>
      </c>
      <c r="AB70">
        <v>131</v>
      </c>
      <c r="AC70">
        <v>131</v>
      </c>
    </row>
    <row r="71" spans="1:29" x14ac:dyDescent="0.2">
      <c r="A71" t="s">
        <v>383</v>
      </c>
      <c r="B71">
        <v>2</v>
      </c>
      <c r="C71" t="s">
        <v>167</v>
      </c>
      <c r="D71">
        <v>129</v>
      </c>
      <c r="E71">
        <v>132</v>
      </c>
      <c r="F71">
        <v>111</v>
      </c>
      <c r="G71">
        <v>129</v>
      </c>
      <c r="H71">
        <v>121</v>
      </c>
      <c r="I71">
        <v>121</v>
      </c>
      <c r="J71">
        <v>135</v>
      </c>
      <c r="K71">
        <v>153</v>
      </c>
      <c r="L71" t="s">
        <v>168</v>
      </c>
      <c r="M71">
        <v>116</v>
      </c>
      <c r="N71">
        <v>116</v>
      </c>
      <c r="O71">
        <v>93</v>
      </c>
      <c r="P71">
        <v>93</v>
      </c>
      <c r="Q71">
        <v>78</v>
      </c>
      <c r="R71">
        <v>87</v>
      </c>
      <c r="S71">
        <v>80</v>
      </c>
      <c r="T71">
        <v>80</v>
      </c>
      <c r="U71" t="s">
        <v>169</v>
      </c>
    </row>
    <row r="72" spans="1:29" x14ac:dyDescent="0.2">
      <c r="A72" t="s">
        <v>383</v>
      </c>
      <c r="B72">
        <v>2</v>
      </c>
      <c r="C72" t="s">
        <v>170</v>
      </c>
      <c r="D72">
        <v>129</v>
      </c>
      <c r="E72">
        <v>132</v>
      </c>
      <c r="F72">
        <v>111</v>
      </c>
      <c r="G72">
        <v>129</v>
      </c>
      <c r="H72">
        <v>121</v>
      </c>
      <c r="I72">
        <v>121</v>
      </c>
      <c r="J72">
        <v>135</v>
      </c>
      <c r="K72">
        <v>153</v>
      </c>
      <c r="L72" t="s">
        <v>171</v>
      </c>
      <c r="U72" t="s">
        <v>172</v>
      </c>
    </row>
    <row r="73" spans="1:29" x14ac:dyDescent="0.2">
      <c r="A73" t="s">
        <v>383</v>
      </c>
      <c r="B73">
        <v>2</v>
      </c>
      <c r="C73" t="s">
        <v>173</v>
      </c>
      <c r="D73">
        <v>129</v>
      </c>
      <c r="E73">
        <v>132</v>
      </c>
      <c r="F73">
        <v>111</v>
      </c>
      <c r="G73">
        <v>129</v>
      </c>
      <c r="H73">
        <v>121</v>
      </c>
      <c r="I73">
        <v>121</v>
      </c>
      <c r="J73">
        <v>135</v>
      </c>
      <c r="K73">
        <v>153</v>
      </c>
      <c r="L73" t="s">
        <v>174</v>
      </c>
      <c r="M73">
        <v>116</v>
      </c>
      <c r="N73">
        <v>116</v>
      </c>
      <c r="O73">
        <v>90</v>
      </c>
      <c r="P73">
        <v>93</v>
      </c>
      <c r="Q73">
        <v>78</v>
      </c>
      <c r="R73">
        <v>87</v>
      </c>
      <c r="S73">
        <v>77</v>
      </c>
      <c r="T73">
        <v>80</v>
      </c>
      <c r="U73" t="s">
        <v>175</v>
      </c>
      <c r="V73">
        <v>104</v>
      </c>
      <c r="W73">
        <v>107</v>
      </c>
      <c r="X73">
        <v>91</v>
      </c>
      <c r="Y73">
        <v>109</v>
      </c>
      <c r="Z73">
        <v>114</v>
      </c>
      <c r="AA73">
        <v>117</v>
      </c>
      <c r="AB73">
        <v>131</v>
      </c>
      <c r="AC73">
        <v>131</v>
      </c>
    </row>
    <row r="74" spans="1:29" x14ac:dyDescent="0.2">
      <c r="A74" t="s">
        <v>383</v>
      </c>
      <c r="B74">
        <v>2</v>
      </c>
      <c r="C74" t="s">
        <v>176</v>
      </c>
      <c r="D74">
        <v>129</v>
      </c>
      <c r="E74">
        <v>132</v>
      </c>
      <c r="F74">
        <v>111</v>
      </c>
      <c r="G74">
        <v>129</v>
      </c>
      <c r="H74">
        <v>121</v>
      </c>
      <c r="I74">
        <v>121</v>
      </c>
      <c r="J74">
        <v>135</v>
      </c>
      <c r="K74">
        <v>153</v>
      </c>
      <c r="L74" t="s">
        <v>177</v>
      </c>
      <c r="M74">
        <v>116</v>
      </c>
      <c r="N74">
        <v>116</v>
      </c>
      <c r="O74">
        <v>93</v>
      </c>
      <c r="P74">
        <v>93</v>
      </c>
      <c r="Q74">
        <v>78</v>
      </c>
      <c r="R74">
        <v>87</v>
      </c>
      <c r="S74">
        <v>80</v>
      </c>
      <c r="T74">
        <v>80</v>
      </c>
      <c r="U74" t="s">
        <v>178</v>
      </c>
      <c r="V74">
        <v>104</v>
      </c>
      <c r="W74">
        <v>107</v>
      </c>
      <c r="X74">
        <v>91</v>
      </c>
      <c r="Y74">
        <v>109</v>
      </c>
      <c r="Z74">
        <v>117</v>
      </c>
      <c r="AA74">
        <v>117</v>
      </c>
      <c r="AB74">
        <v>131</v>
      </c>
      <c r="AC74">
        <v>131</v>
      </c>
    </row>
    <row r="75" spans="1:29" x14ac:dyDescent="0.2">
      <c r="A75" t="s">
        <v>383</v>
      </c>
      <c r="B75">
        <v>2</v>
      </c>
      <c r="C75" t="s">
        <v>179</v>
      </c>
      <c r="D75">
        <v>129</v>
      </c>
      <c r="E75">
        <v>132</v>
      </c>
      <c r="F75">
        <v>111</v>
      </c>
      <c r="G75">
        <v>129</v>
      </c>
      <c r="H75">
        <v>103</v>
      </c>
      <c r="I75">
        <v>121</v>
      </c>
      <c r="J75">
        <v>141</v>
      </c>
      <c r="K75">
        <v>153</v>
      </c>
      <c r="L75" t="s">
        <v>180</v>
      </c>
      <c r="U75" t="s">
        <v>181</v>
      </c>
      <c r="V75">
        <v>104</v>
      </c>
      <c r="W75">
        <v>107</v>
      </c>
      <c r="X75">
        <v>91</v>
      </c>
      <c r="Y75">
        <v>109</v>
      </c>
      <c r="Z75">
        <v>117</v>
      </c>
      <c r="AA75">
        <v>117</v>
      </c>
      <c r="AB75">
        <v>131</v>
      </c>
      <c r="AC75">
        <v>131</v>
      </c>
    </row>
    <row r="76" spans="1:29" x14ac:dyDescent="0.2">
      <c r="A76" t="s">
        <v>383</v>
      </c>
      <c r="B76">
        <v>2</v>
      </c>
      <c r="C76" t="s">
        <v>182</v>
      </c>
      <c r="D76">
        <v>129</v>
      </c>
      <c r="E76">
        <v>129</v>
      </c>
      <c r="F76">
        <v>129</v>
      </c>
      <c r="G76">
        <v>129</v>
      </c>
      <c r="H76">
        <v>100</v>
      </c>
      <c r="I76">
        <v>109</v>
      </c>
      <c r="J76">
        <v>93</v>
      </c>
      <c r="K76">
        <v>147</v>
      </c>
      <c r="L76" t="s">
        <v>183</v>
      </c>
      <c r="U76" t="s">
        <v>184</v>
      </c>
    </row>
    <row r="77" spans="1:29" x14ac:dyDescent="0.2">
      <c r="A77" t="s">
        <v>383</v>
      </c>
      <c r="B77">
        <v>2</v>
      </c>
      <c r="C77" t="s">
        <v>360</v>
      </c>
      <c r="D77">
        <v>132</v>
      </c>
      <c r="E77">
        <v>135</v>
      </c>
      <c r="F77">
        <v>111</v>
      </c>
      <c r="G77">
        <v>129</v>
      </c>
      <c r="H77">
        <v>121</v>
      </c>
      <c r="I77">
        <v>121</v>
      </c>
      <c r="J77">
        <v>135</v>
      </c>
      <c r="K77">
        <v>153</v>
      </c>
      <c r="L77" t="s">
        <v>361</v>
      </c>
      <c r="M77">
        <v>116</v>
      </c>
      <c r="N77">
        <v>116</v>
      </c>
      <c r="O77">
        <v>93</v>
      </c>
      <c r="P77">
        <v>93</v>
      </c>
      <c r="Q77">
        <v>78</v>
      </c>
      <c r="R77">
        <v>87</v>
      </c>
      <c r="S77">
        <v>80</v>
      </c>
      <c r="T77">
        <v>80</v>
      </c>
      <c r="U77" t="s">
        <v>362</v>
      </c>
      <c r="V77">
        <v>104</v>
      </c>
      <c r="W77">
        <v>107</v>
      </c>
      <c r="X77">
        <v>91</v>
      </c>
      <c r="Y77">
        <v>109</v>
      </c>
      <c r="Z77">
        <v>117</v>
      </c>
      <c r="AA77">
        <v>117</v>
      </c>
      <c r="AB77">
        <v>131</v>
      </c>
      <c r="AC77">
        <v>131</v>
      </c>
    </row>
    <row r="78" spans="1:29" x14ac:dyDescent="0.2">
      <c r="A78" t="s">
        <v>383</v>
      </c>
      <c r="B78">
        <v>2</v>
      </c>
      <c r="C78" t="s">
        <v>363</v>
      </c>
      <c r="D78">
        <v>132</v>
      </c>
      <c r="E78">
        <v>135</v>
      </c>
      <c r="F78">
        <v>111</v>
      </c>
      <c r="G78">
        <v>129</v>
      </c>
      <c r="H78">
        <v>121</v>
      </c>
      <c r="I78">
        <v>121</v>
      </c>
      <c r="J78">
        <v>135</v>
      </c>
      <c r="K78">
        <v>153</v>
      </c>
      <c r="L78" t="s">
        <v>364</v>
      </c>
      <c r="M78">
        <v>116</v>
      </c>
      <c r="N78">
        <v>116</v>
      </c>
      <c r="O78">
        <v>93</v>
      </c>
      <c r="P78">
        <v>93</v>
      </c>
      <c r="Q78">
        <v>78</v>
      </c>
      <c r="R78">
        <v>87</v>
      </c>
      <c r="S78">
        <v>80</v>
      </c>
      <c r="T78">
        <v>80</v>
      </c>
      <c r="U78" t="s">
        <v>365</v>
      </c>
      <c r="V78">
        <v>104</v>
      </c>
      <c r="W78">
        <v>107</v>
      </c>
      <c r="X78">
        <v>91</v>
      </c>
      <c r="Y78">
        <v>109</v>
      </c>
      <c r="Z78">
        <v>117</v>
      </c>
      <c r="AA78">
        <v>117</v>
      </c>
      <c r="AB78">
        <v>131</v>
      </c>
      <c r="AC78">
        <v>131</v>
      </c>
    </row>
    <row r="79" spans="1:29" x14ac:dyDescent="0.2">
      <c r="A79" t="s">
        <v>383</v>
      </c>
      <c r="B79">
        <v>2</v>
      </c>
      <c r="C79" t="s">
        <v>285</v>
      </c>
      <c r="D79">
        <v>129</v>
      </c>
      <c r="E79">
        <v>132</v>
      </c>
      <c r="F79">
        <v>111</v>
      </c>
      <c r="G79">
        <v>129</v>
      </c>
      <c r="H79">
        <v>121</v>
      </c>
      <c r="I79">
        <v>121</v>
      </c>
      <c r="J79">
        <v>135</v>
      </c>
      <c r="K79">
        <v>153</v>
      </c>
      <c r="L79" t="s">
        <v>286</v>
      </c>
      <c r="M79">
        <v>116</v>
      </c>
      <c r="N79">
        <v>116</v>
      </c>
      <c r="O79">
        <v>93</v>
      </c>
      <c r="P79">
        <v>93</v>
      </c>
      <c r="Q79">
        <v>75</v>
      </c>
      <c r="R79">
        <v>87</v>
      </c>
      <c r="S79">
        <v>80</v>
      </c>
      <c r="T79">
        <v>80</v>
      </c>
      <c r="U79" t="s">
        <v>287</v>
      </c>
      <c r="V79">
        <v>104</v>
      </c>
      <c r="W79">
        <v>107</v>
      </c>
      <c r="X79">
        <v>91</v>
      </c>
      <c r="Y79">
        <v>109</v>
      </c>
      <c r="Z79">
        <v>117</v>
      </c>
      <c r="AA79">
        <v>117</v>
      </c>
      <c r="AB79">
        <v>131</v>
      </c>
      <c r="AC79">
        <v>131</v>
      </c>
    </row>
    <row r="80" spans="1:29" x14ac:dyDescent="0.2">
      <c r="A80" t="s">
        <v>383</v>
      </c>
      <c r="B80">
        <v>2</v>
      </c>
      <c r="C80" t="s">
        <v>288</v>
      </c>
      <c r="D80">
        <v>129</v>
      </c>
      <c r="E80">
        <v>132</v>
      </c>
      <c r="F80">
        <v>111</v>
      </c>
      <c r="G80">
        <v>129</v>
      </c>
      <c r="H80">
        <v>103</v>
      </c>
      <c r="I80">
        <v>121</v>
      </c>
      <c r="J80">
        <v>141</v>
      </c>
      <c r="K80">
        <v>153</v>
      </c>
      <c r="L80" t="s">
        <v>289</v>
      </c>
      <c r="M80">
        <v>116</v>
      </c>
      <c r="N80">
        <v>116</v>
      </c>
      <c r="O80">
        <v>90</v>
      </c>
      <c r="P80">
        <v>93</v>
      </c>
      <c r="Q80">
        <v>81</v>
      </c>
      <c r="R80">
        <v>87</v>
      </c>
      <c r="S80">
        <v>80</v>
      </c>
      <c r="T80">
        <v>80</v>
      </c>
      <c r="U80" t="s">
        <v>290</v>
      </c>
      <c r="V80">
        <v>104</v>
      </c>
      <c r="W80">
        <v>107</v>
      </c>
      <c r="X80">
        <v>91</v>
      </c>
      <c r="Y80">
        <v>109</v>
      </c>
      <c r="Z80">
        <v>117</v>
      </c>
      <c r="AA80">
        <v>117</v>
      </c>
      <c r="AB80">
        <v>131</v>
      </c>
      <c r="AC80">
        <v>131</v>
      </c>
    </row>
    <row r="81" spans="1:29" x14ac:dyDescent="0.2">
      <c r="A81" t="s">
        <v>383</v>
      </c>
      <c r="B81">
        <v>3</v>
      </c>
      <c r="C81" t="s">
        <v>185</v>
      </c>
      <c r="D81">
        <v>129</v>
      </c>
      <c r="E81">
        <v>132</v>
      </c>
      <c r="F81">
        <v>111</v>
      </c>
      <c r="G81">
        <v>129</v>
      </c>
      <c r="H81">
        <v>121</v>
      </c>
      <c r="I81">
        <v>121</v>
      </c>
      <c r="J81">
        <v>135</v>
      </c>
      <c r="K81">
        <v>153</v>
      </c>
      <c r="L81" t="s">
        <v>186</v>
      </c>
      <c r="M81">
        <v>116</v>
      </c>
      <c r="N81">
        <v>116</v>
      </c>
      <c r="O81">
        <v>93</v>
      </c>
      <c r="P81">
        <v>93</v>
      </c>
      <c r="Q81">
        <v>78</v>
      </c>
      <c r="R81">
        <v>87</v>
      </c>
      <c r="S81">
        <v>80</v>
      </c>
      <c r="T81">
        <v>80</v>
      </c>
      <c r="U81" t="s">
        <v>187</v>
      </c>
      <c r="V81">
        <v>104</v>
      </c>
      <c r="W81">
        <v>107</v>
      </c>
      <c r="X81">
        <v>91</v>
      </c>
      <c r="Y81">
        <v>109</v>
      </c>
      <c r="Z81">
        <v>117</v>
      </c>
      <c r="AA81">
        <v>117</v>
      </c>
      <c r="AB81">
        <v>131</v>
      </c>
      <c r="AC81">
        <v>131</v>
      </c>
    </row>
    <row r="82" spans="1:29" x14ac:dyDescent="0.2">
      <c r="A82" t="s">
        <v>383</v>
      </c>
      <c r="B82">
        <v>3</v>
      </c>
      <c r="C82" t="s">
        <v>188</v>
      </c>
      <c r="D82">
        <v>129</v>
      </c>
      <c r="E82">
        <v>132</v>
      </c>
      <c r="F82">
        <v>111</v>
      </c>
      <c r="G82">
        <v>129</v>
      </c>
      <c r="H82">
        <v>121</v>
      </c>
      <c r="I82">
        <v>121</v>
      </c>
      <c r="J82">
        <v>135</v>
      </c>
      <c r="K82">
        <v>153</v>
      </c>
      <c r="L82" t="s">
        <v>189</v>
      </c>
      <c r="M82">
        <v>116</v>
      </c>
      <c r="N82">
        <v>116</v>
      </c>
      <c r="O82">
        <v>93</v>
      </c>
      <c r="P82">
        <v>93</v>
      </c>
      <c r="Q82">
        <v>78</v>
      </c>
      <c r="R82">
        <v>87</v>
      </c>
      <c r="S82">
        <v>80</v>
      </c>
      <c r="T82">
        <v>80</v>
      </c>
      <c r="U82" t="s">
        <v>190</v>
      </c>
    </row>
    <row r="83" spans="1:29" x14ac:dyDescent="0.2">
      <c r="A83" t="s">
        <v>383</v>
      </c>
      <c r="B83">
        <v>3</v>
      </c>
      <c r="C83" t="s">
        <v>191</v>
      </c>
      <c r="D83">
        <v>129</v>
      </c>
      <c r="E83">
        <v>132</v>
      </c>
      <c r="F83">
        <v>111</v>
      </c>
      <c r="G83">
        <v>129</v>
      </c>
      <c r="H83">
        <v>121</v>
      </c>
      <c r="I83">
        <v>121</v>
      </c>
      <c r="J83">
        <v>135</v>
      </c>
      <c r="K83">
        <v>153</v>
      </c>
      <c r="L83" t="s">
        <v>192</v>
      </c>
      <c r="M83">
        <v>116</v>
      </c>
      <c r="N83">
        <v>116</v>
      </c>
      <c r="O83">
        <v>93</v>
      </c>
      <c r="P83">
        <v>93</v>
      </c>
      <c r="Q83">
        <v>78</v>
      </c>
      <c r="R83">
        <v>87</v>
      </c>
      <c r="S83">
        <v>80</v>
      </c>
      <c r="T83">
        <v>80</v>
      </c>
      <c r="U83" t="s">
        <v>193</v>
      </c>
    </row>
    <row r="84" spans="1:29" x14ac:dyDescent="0.2">
      <c r="A84" t="s">
        <v>383</v>
      </c>
      <c r="B84">
        <v>3</v>
      </c>
      <c r="C84" t="s">
        <v>194</v>
      </c>
      <c r="D84">
        <v>129</v>
      </c>
      <c r="E84">
        <v>132</v>
      </c>
      <c r="F84">
        <v>111</v>
      </c>
      <c r="G84">
        <v>129</v>
      </c>
      <c r="H84">
        <v>121</v>
      </c>
      <c r="I84">
        <v>121</v>
      </c>
      <c r="J84">
        <v>135</v>
      </c>
      <c r="K84">
        <v>153</v>
      </c>
      <c r="L84" t="s">
        <v>195</v>
      </c>
      <c r="M84">
        <v>116</v>
      </c>
      <c r="N84">
        <v>116</v>
      </c>
      <c r="O84">
        <v>93</v>
      </c>
      <c r="P84">
        <v>93</v>
      </c>
      <c r="Q84">
        <v>78</v>
      </c>
      <c r="R84">
        <v>87</v>
      </c>
      <c r="S84">
        <v>80</v>
      </c>
      <c r="T84">
        <v>83</v>
      </c>
      <c r="U84" t="s">
        <v>196</v>
      </c>
      <c r="V84">
        <v>104</v>
      </c>
      <c r="W84">
        <v>107</v>
      </c>
      <c r="X84">
        <v>91</v>
      </c>
      <c r="Y84">
        <v>109</v>
      </c>
      <c r="Z84">
        <v>117</v>
      </c>
      <c r="AA84">
        <v>117</v>
      </c>
      <c r="AB84">
        <v>131</v>
      </c>
      <c r="AC84">
        <v>131</v>
      </c>
    </row>
    <row r="85" spans="1:29" x14ac:dyDescent="0.2">
      <c r="A85" t="s">
        <v>383</v>
      </c>
      <c r="B85">
        <v>3</v>
      </c>
      <c r="C85" t="s">
        <v>197</v>
      </c>
      <c r="D85">
        <v>129</v>
      </c>
      <c r="E85">
        <v>132</v>
      </c>
      <c r="F85">
        <v>111</v>
      </c>
      <c r="G85">
        <v>129</v>
      </c>
      <c r="H85">
        <v>121</v>
      </c>
      <c r="I85">
        <v>121</v>
      </c>
      <c r="J85">
        <v>135</v>
      </c>
      <c r="K85">
        <v>153</v>
      </c>
      <c r="L85" t="s">
        <v>205</v>
      </c>
      <c r="M85">
        <v>116</v>
      </c>
      <c r="N85">
        <v>116</v>
      </c>
      <c r="O85">
        <v>93</v>
      </c>
      <c r="P85">
        <v>93</v>
      </c>
      <c r="Q85">
        <v>78</v>
      </c>
      <c r="R85">
        <v>87</v>
      </c>
      <c r="S85">
        <v>80</v>
      </c>
      <c r="T85">
        <v>80</v>
      </c>
      <c r="U85" t="s">
        <v>213</v>
      </c>
      <c r="V85">
        <v>104</v>
      </c>
      <c r="W85">
        <v>107</v>
      </c>
      <c r="X85">
        <v>91</v>
      </c>
      <c r="Y85">
        <v>109</v>
      </c>
      <c r="Z85">
        <v>117</v>
      </c>
      <c r="AA85">
        <v>117</v>
      </c>
      <c r="AB85">
        <v>131</v>
      </c>
      <c r="AC85">
        <v>131</v>
      </c>
    </row>
    <row r="86" spans="1:29" x14ac:dyDescent="0.2">
      <c r="A86" t="s">
        <v>383</v>
      </c>
      <c r="B86">
        <v>3</v>
      </c>
      <c r="C86" t="s">
        <v>198</v>
      </c>
      <c r="D86">
        <v>129</v>
      </c>
      <c r="E86">
        <v>129</v>
      </c>
      <c r="F86">
        <v>126</v>
      </c>
      <c r="G86">
        <v>126</v>
      </c>
      <c r="H86">
        <v>118</v>
      </c>
      <c r="I86">
        <v>127</v>
      </c>
      <c r="J86">
        <v>135</v>
      </c>
      <c r="K86">
        <v>141</v>
      </c>
      <c r="L86" t="s">
        <v>206</v>
      </c>
      <c r="M86">
        <v>116</v>
      </c>
      <c r="N86">
        <v>125</v>
      </c>
      <c r="O86">
        <v>90</v>
      </c>
      <c r="P86">
        <v>90</v>
      </c>
      <c r="Q86">
        <v>81</v>
      </c>
      <c r="R86">
        <v>90</v>
      </c>
      <c r="S86">
        <v>80</v>
      </c>
      <c r="T86">
        <v>80</v>
      </c>
      <c r="U86" t="s">
        <v>214</v>
      </c>
      <c r="V86">
        <v>104</v>
      </c>
      <c r="W86">
        <v>107</v>
      </c>
      <c r="X86">
        <v>106</v>
      </c>
      <c r="Y86">
        <v>106</v>
      </c>
      <c r="Z86">
        <v>120</v>
      </c>
      <c r="AA86">
        <v>120</v>
      </c>
      <c r="AB86">
        <v>125</v>
      </c>
      <c r="AC86">
        <v>134</v>
      </c>
    </row>
    <row r="87" spans="1:29" x14ac:dyDescent="0.2">
      <c r="A87" t="s">
        <v>383</v>
      </c>
      <c r="B87">
        <v>3</v>
      </c>
      <c r="C87" t="s">
        <v>366</v>
      </c>
      <c r="D87">
        <v>132</v>
      </c>
      <c r="E87">
        <v>135</v>
      </c>
      <c r="F87">
        <v>111</v>
      </c>
      <c r="G87">
        <v>129</v>
      </c>
      <c r="H87">
        <v>121</v>
      </c>
      <c r="I87">
        <v>121</v>
      </c>
      <c r="J87">
        <v>135</v>
      </c>
      <c r="K87">
        <v>153</v>
      </c>
      <c r="L87" t="s">
        <v>367</v>
      </c>
      <c r="M87">
        <v>116</v>
      </c>
      <c r="N87">
        <v>116</v>
      </c>
      <c r="O87">
        <v>93</v>
      </c>
      <c r="P87">
        <v>93</v>
      </c>
      <c r="Q87">
        <v>78</v>
      </c>
      <c r="R87">
        <v>87</v>
      </c>
      <c r="S87">
        <v>80</v>
      </c>
      <c r="T87">
        <v>80</v>
      </c>
      <c r="U87" t="s">
        <v>368</v>
      </c>
      <c r="V87">
        <v>104</v>
      </c>
      <c r="W87">
        <v>107</v>
      </c>
      <c r="X87">
        <v>91</v>
      </c>
      <c r="Y87">
        <v>109</v>
      </c>
      <c r="Z87">
        <v>117</v>
      </c>
      <c r="AA87">
        <v>117</v>
      </c>
      <c r="AB87">
        <v>131</v>
      </c>
      <c r="AC87">
        <v>131</v>
      </c>
    </row>
    <row r="88" spans="1:29" x14ac:dyDescent="0.2">
      <c r="A88" t="s">
        <v>383</v>
      </c>
      <c r="B88">
        <v>3</v>
      </c>
      <c r="C88" t="s">
        <v>369</v>
      </c>
      <c r="D88">
        <v>132</v>
      </c>
      <c r="E88">
        <v>135</v>
      </c>
      <c r="F88">
        <v>111</v>
      </c>
      <c r="G88">
        <v>129</v>
      </c>
      <c r="H88">
        <v>121</v>
      </c>
      <c r="I88">
        <v>121</v>
      </c>
      <c r="J88">
        <v>135</v>
      </c>
      <c r="K88">
        <v>153</v>
      </c>
      <c r="L88" t="s">
        <v>370</v>
      </c>
      <c r="M88">
        <v>116</v>
      </c>
      <c r="N88">
        <v>116</v>
      </c>
      <c r="O88">
        <v>93</v>
      </c>
      <c r="P88">
        <v>93</v>
      </c>
      <c r="Q88">
        <v>78</v>
      </c>
      <c r="R88">
        <v>87</v>
      </c>
      <c r="S88">
        <v>80</v>
      </c>
      <c r="T88">
        <v>80</v>
      </c>
      <c r="U88" t="s">
        <v>371</v>
      </c>
      <c r="V88">
        <v>104</v>
      </c>
      <c r="W88">
        <v>107</v>
      </c>
      <c r="X88">
        <v>91</v>
      </c>
      <c r="Y88">
        <v>109</v>
      </c>
      <c r="Z88">
        <v>117</v>
      </c>
      <c r="AA88">
        <v>117</v>
      </c>
      <c r="AB88">
        <v>131</v>
      </c>
      <c r="AC88">
        <v>131</v>
      </c>
    </row>
    <row r="89" spans="1:29" x14ac:dyDescent="0.2">
      <c r="A89" t="s">
        <v>383</v>
      </c>
      <c r="B89">
        <v>3</v>
      </c>
      <c r="C89" t="s">
        <v>291</v>
      </c>
      <c r="D89">
        <v>129</v>
      </c>
      <c r="E89">
        <v>132</v>
      </c>
      <c r="F89">
        <v>111</v>
      </c>
      <c r="G89">
        <v>129</v>
      </c>
      <c r="H89">
        <v>121</v>
      </c>
      <c r="I89">
        <v>121</v>
      </c>
      <c r="J89">
        <v>135</v>
      </c>
      <c r="K89">
        <v>153</v>
      </c>
      <c r="L89" t="s">
        <v>292</v>
      </c>
      <c r="M89">
        <v>116</v>
      </c>
      <c r="N89">
        <v>116</v>
      </c>
      <c r="O89">
        <v>93</v>
      </c>
      <c r="P89">
        <v>93</v>
      </c>
      <c r="Q89">
        <v>75</v>
      </c>
      <c r="R89">
        <v>87</v>
      </c>
      <c r="S89">
        <v>80</v>
      </c>
      <c r="T89">
        <v>80</v>
      </c>
      <c r="U89" t="s">
        <v>293</v>
      </c>
      <c r="V89">
        <v>104</v>
      </c>
      <c r="W89">
        <v>107</v>
      </c>
      <c r="X89">
        <v>91</v>
      </c>
      <c r="Y89">
        <v>109</v>
      </c>
      <c r="Z89">
        <v>117</v>
      </c>
      <c r="AA89">
        <v>117</v>
      </c>
      <c r="AB89">
        <v>131</v>
      </c>
      <c r="AC89">
        <v>131</v>
      </c>
    </row>
    <row r="90" spans="1:29" x14ac:dyDescent="0.2">
      <c r="A90" t="s">
        <v>383</v>
      </c>
      <c r="B90">
        <v>3</v>
      </c>
      <c r="C90" t="s">
        <v>294</v>
      </c>
      <c r="D90">
        <v>129</v>
      </c>
      <c r="E90">
        <v>132</v>
      </c>
      <c r="F90">
        <v>111</v>
      </c>
      <c r="G90">
        <v>129</v>
      </c>
      <c r="H90">
        <v>121</v>
      </c>
      <c r="I90">
        <v>121</v>
      </c>
      <c r="J90">
        <v>135</v>
      </c>
      <c r="K90">
        <v>153</v>
      </c>
      <c r="L90" t="s">
        <v>295</v>
      </c>
      <c r="M90">
        <v>116</v>
      </c>
      <c r="N90">
        <v>116</v>
      </c>
      <c r="O90">
        <v>93</v>
      </c>
      <c r="P90">
        <v>93</v>
      </c>
      <c r="Q90">
        <v>75</v>
      </c>
      <c r="R90">
        <v>87</v>
      </c>
      <c r="S90">
        <v>80</v>
      </c>
      <c r="T90">
        <v>80</v>
      </c>
      <c r="U90" t="s">
        <v>296</v>
      </c>
      <c r="V90">
        <v>104</v>
      </c>
      <c r="W90">
        <v>107</v>
      </c>
      <c r="X90">
        <v>91</v>
      </c>
      <c r="Y90">
        <v>109</v>
      </c>
      <c r="Z90">
        <v>117</v>
      </c>
      <c r="AA90">
        <v>117</v>
      </c>
      <c r="AB90">
        <v>131</v>
      </c>
      <c r="AC90">
        <v>131</v>
      </c>
    </row>
    <row r="91" spans="1:29" x14ac:dyDescent="0.2">
      <c r="A91" t="s">
        <v>383</v>
      </c>
      <c r="B91">
        <v>4</v>
      </c>
      <c r="C91" t="s">
        <v>199</v>
      </c>
      <c r="D91">
        <v>129</v>
      </c>
      <c r="E91">
        <v>132</v>
      </c>
      <c r="F91">
        <v>111</v>
      </c>
      <c r="G91">
        <v>129</v>
      </c>
      <c r="H91">
        <v>121</v>
      </c>
      <c r="I91">
        <v>121</v>
      </c>
      <c r="J91">
        <v>135</v>
      </c>
      <c r="K91">
        <v>153</v>
      </c>
      <c r="L91" t="s">
        <v>207</v>
      </c>
      <c r="M91">
        <v>116</v>
      </c>
      <c r="N91">
        <v>116</v>
      </c>
      <c r="O91">
        <v>93</v>
      </c>
      <c r="P91">
        <v>93</v>
      </c>
      <c r="Q91">
        <v>78</v>
      </c>
      <c r="R91">
        <v>87</v>
      </c>
      <c r="S91">
        <v>80</v>
      </c>
      <c r="T91">
        <v>80</v>
      </c>
      <c r="U91" t="s">
        <v>215</v>
      </c>
      <c r="V91">
        <v>104</v>
      </c>
      <c r="W91">
        <v>107</v>
      </c>
      <c r="X91">
        <v>91</v>
      </c>
      <c r="Y91">
        <v>109</v>
      </c>
      <c r="Z91">
        <v>117</v>
      </c>
      <c r="AA91">
        <v>117</v>
      </c>
      <c r="AB91">
        <v>131</v>
      </c>
      <c r="AC91">
        <v>131</v>
      </c>
    </row>
    <row r="92" spans="1:29" x14ac:dyDescent="0.2">
      <c r="A92" t="s">
        <v>383</v>
      </c>
      <c r="B92">
        <v>4</v>
      </c>
      <c r="C92" t="s">
        <v>200</v>
      </c>
      <c r="D92">
        <v>129</v>
      </c>
      <c r="E92">
        <v>132</v>
      </c>
      <c r="F92">
        <v>111</v>
      </c>
      <c r="G92">
        <v>129</v>
      </c>
      <c r="H92">
        <v>121</v>
      </c>
      <c r="I92">
        <v>121</v>
      </c>
      <c r="J92">
        <v>135</v>
      </c>
      <c r="K92">
        <v>156</v>
      </c>
      <c r="L92" t="s">
        <v>208</v>
      </c>
      <c r="M92">
        <v>116</v>
      </c>
      <c r="N92">
        <v>116</v>
      </c>
      <c r="O92">
        <v>93</v>
      </c>
      <c r="P92">
        <v>93</v>
      </c>
      <c r="Q92">
        <v>78</v>
      </c>
      <c r="R92">
        <v>87</v>
      </c>
      <c r="S92">
        <v>80</v>
      </c>
      <c r="T92">
        <v>80</v>
      </c>
      <c r="U92" t="s">
        <v>216</v>
      </c>
      <c r="V92">
        <v>104</v>
      </c>
      <c r="W92">
        <v>107</v>
      </c>
      <c r="X92">
        <v>91</v>
      </c>
      <c r="Y92">
        <v>109</v>
      </c>
      <c r="Z92">
        <v>117</v>
      </c>
      <c r="AA92">
        <v>117</v>
      </c>
      <c r="AB92">
        <v>131</v>
      </c>
      <c r="AC92">
        <v>131</v>
      </c>
    </row>
    <row r="93" spans="1:29" x14ac:dyDescent="0.2">
      <c r="A93" t="s">
        <v>383</v>
      </c>
      <c r="B93">
        <v>4</v>
      </c>
      <c r="C93" t="s">
        <v>201</v>
      </c>
      <c r="D93">
        <v>129</v>
      </c>
      <c r="E93">
        <v>132</v>
      </c>
      <c r="F93">
        <v>111</v>
      </c>
      <c r="G93">
        <v>129</v>
      </c>
      <c r="H93">
        <v>121</v>
      </c>
      <c r="I93">
        <v>121</v>
      </c>
      <c r="J93">
        <v>135</v>
      </c>
      <c r="K93">
        <v>153</v>
      </c>
      <c r="L93" t="s">
        <v>209</v>
      </c>
      <c r="M93">
        <v>116</v>
      </c>
      <c r="N93">
        <v>116</v>
      </c>
      <c r="O93">
        <v>93</v>
      </c>
      <c r="P93">
        <v>93</v>
      </c>
      <c r="Q93">
        <v>78</v>
      </c>
      <c r="R93">
        <v>87</v>
      </c>
      <c r="S93">
        <v>80</v>
      </c>
      <c r="T93">
        <v>80</v>
      </c>
      <c r="U93" t="s">
        <v>217</v>
      </c>
      <c r="V93">
        <v>104</v>
      </c>
      <c r="W93">
        <v>107</v>
      </c>
      <c r="X93">
        <v>91</v>
      </c>
      <c r="Y93">
        <v>109</v>
      </c>
      <c r="Z93">
        <v>117</v>
      </c>
      <c r="AA93">
        <v>117</v>
      </c>
      <c r="AB93">
        <v>131</v>
      </c>
      <c r="AC93">
        <v>131</v>
      </c>
    </row>
    <row r="94" spans="1:29" x14ac:dyDescent="0.2">
      <c r="A94" t="s">
        <v>383</v>
      </c>
      <c r="B94">
        <v>4</v>
      </c>
      <c r="C94" t="s">
        <v>202</v>
      </c>
      <c r="D94">
        <v>129</v>
      </c>
      <c r="E94">
        <v>132</v>
      </c>
      <c r="F94">
        <v>111</v>
      </c>
      <c r="G94">
        <v>129</v>
      </c>
      <c r="H94">
        <v>121</v>
      </c>
      <c r="I94">
        <v>121</v>
      </c>
      <c r="J94">
        <v>135</v>
      </c>
      <c r="K94">
        <v>153</v>
      </c>
      <c r="L94" t="s">
        <v>210</v>
      </c>
      <c r="M94">
        <v>116</v>
      </c>
      <c r="N94">
        <v>116</v>
      </c>
      <c r="O94">
        <v>93</v>
      </c>
      <c r="P94">
        <v>93</v>
      </c>
      <c r="Q94">
        <v>78</v>
      </c>
      <c r="R94">
        <v>87</v>
      </c>
      <c r="S94">
        <v>80</v>
      </c>
      <c r="T94">
        <v>80</v>
      </c>
      <c r="U94" t="s">
        <v>218</v>
      </c>
      <c r="V94">
        <v>104</v>
      </c>
      <c r="W94">
        <v>107</v>
      </c>
      <c r="X94">
        <v>91</v>
      </c>
      <c r="Y94">
        <v>109</v>
      </c>
      <c r="Z94">
        <v>117</v>
      </c>
      <c r="AA94">
        <v>117</v>
      </c>
      <c r="AB94">
        <v>131</v>
      </c>
      <c r="AC94">
        <v>131</v>
      </c>
    </row>
    <row r="95" spans="1:29" x14ac:dyDescent="0.2">
      <c r="A95" t="s">
        <v>383</v>
      </c>
      <c r="B95">
        <v>4</v>
      </c>
      <c r="C95" t="s">
        <v>203</v>
      </c>
      <c r="D95">
        <v>129</v>
      </c>
      <c r="E95">
        <v>132</v>
      </c>
      <c r="F95">
        <v>111</v>
      </c>
      <c r="G95">
        <v>129</v>
      </c>
      <c r="H95">
        <v>121</v>
      </c>
      <c r="I95">
        <v>121</v>
      </c>
      <c r="J95">
        <v>135</v>
      </c>
      <c r="K95">
        <v>153</v>
      </c>
      <c r="L95" t="s">
        <v>211</v>
      </c>
      <c r="M95">
        <v>116</v>
      </c>
      <c r="N95">
        <v>116</v>
      </c>
      <c r="O95">
        <v>93</v>
      </c>
      <c r="P95">
        <v>93</v>
      </c>
      <c r="Q95">
        <v>78</v>
      </c>
      <c r="R95">
        <v>87</v>
      </c>
      <c r="S95">
        <v>80</v>
      </c>
      <c r="T95">
        <v>80</v>
      </c>
      <c r="U95" t="s">
        <v>219</v>
      </c>
      <c r="V95">
        <v>104</v>
      </c>
      <c r="W95">
        <v>107</v>
      </c>
      <c r="X95">
        <v>91</v>
      </c>
      <c r="Y95">
        <v>109</v>
      </c>
      <c r="Z95">
        <v>117</v>
      </c>
      <c r="AA95">
        <v>117</v>
      </c>
      <c r="AB95">
        <v>131</v>
      </c>
      <c r="AC95">
        <v>131</v>
      </c>
    </row>
    <row r="96" spans="1:29" x14ac:dyDescent="0.2">
      <c r="A96" t="s">
        <v>385</v>
      </c>
      <c r="B96">
        <v>1</v>
      </c>
      <c r="C96" t="s">
        <v>35</v>
      </c>
      <c r="D96">
        <v>129</v>
      </c>
      <c r="E96">
        <v>129</v>
      </c>
      <c r="F96">
        <v>129</v>
      </c>
      <c r="G96">
        <v>132</v>
      </c>
      <c r="H96">
        <v>106</v>
      </c>
      <c r="I96">
        <v>106</v>
      </c>
      <c r="J96">
        <v>93</v>
      </c>
      <c r="K96">
        <v>153</v>
      </c>
      <c r="L96" t="s">
        <v>36</v>
      </c>
      <c r="M96">
        <v>116</v>
      </c>
      <c r="N96">
        <v>116</v>
      </c>
      <c r="O96">
        <v>93</v>
      </c>
      <c r="P96">
        <v>96</v>
      </c>
      <c r="Q96">
        <v>84</v>
      </c>
      <c r="R96">
        <v>87</v>
      </c>
      <c r="S96">
        <v>80</v>
      </c>
      <c r="T96">
        <v>80</v>
      </c>
      <c r="U96" t="s">
        <v>37</v>
      </c>
      <c r="V96">
        <v>104</v>
      </c>
      <c r="W96">
        <v>104</v>
      </c>
      <c r="X96">
        <v>106</v>
      </c>
      <c r="Y96">
        <v>106</v>
      </c>
      <c r="Z96">
        <v>117</v>
      </c>
      <c r="AA96">
        <v>120</v>
      </c>
      <c r="AB96">
        <v>131</v>
      </c>
      <c r="AC96">
        <v>140</v>
      </c>
    </row>
    <row r="97" spans="1:29" x14ac:dyDescent="0.2">
      <c r="A97" t="s">
        <v>385</v>
      </c>
      <c r="B97">
        <v>1</v>
      </c>
      <c r="C97" t="s">
        <v>38</v>
      </c>
      <c r="D97">
        <v>129</v>
      </c>
      <c r="E97">
        <v>129</v>
      </c>
      <c r="F97">
        <v>129</v>
      </c>
      <c r="G97">
        <v>132</v>
      </c>
      <c r="H97">
        <v>106</v>
      </c>
      <c r="I97">
        <v>106</v>
      </c>
      <c r="J97">
        <v>93</v>
      </c>
      <c r="K97">
        <v>153</v>
      </c>
      <c r="L97" t="s">
        <v>39</v>
      </c>
      <c r="M97">
        <v>116</v>
      </c>
      <c r="N97">
        <v>116</v>
      </c>
      <c r="O97">
        <v>93</v>
      </c>
      <c r="P97">
        <v>96</v>
      </c>
      <c r="Q97">
        <v>84</v>
      </c>
      <c r="R97">
        <v>87</v>
      </c>
      <c r="S97">
        <v>80</v>
      </c>
      <c r="T97">
        <v>80</v>
      </c>
      <c r="U97" t="s">
        <v>40</v>
      </c>
      <c r="V97">
        <v>104</v>
      </c>
      <c r="W97">
        <v>104</v>
      </c>
      <c r="X97">
        <v>106</v>
      </c>
      <c r="Y97">
        <v>106</v>
      </c>
      <c r="Z97">
        <v>117</v>
      </c>
      <c r="AA97">
        <v>120</v>
      </c>
      <c r="AB97">
        <v>131</v>
      </c>
      <c r="AC97">
        <v>140</v>
      </c>
    </row>
    <row r="98" spans="1:29" x14ac:dyDescent="0.2">
      <c r="A98" t="s">
        <v>385</v>
      </c>
      <c r="B98">
        <v>1</v>
      </c>
      <c r="C98" t="s">
        <v>204</v>
      </c>
      <c r="D98">
        <v>129</v>
      </c>
      <c r="E98">
        <v>129</v>
      </c>
      <c r="F98">
        <v>123</v>
      </c>
      <c r="G98">
        <v>126</v>
      </c>
      <c r="H98">
        <v>100</v>
      </c>
      <c r="I98">
        <v>103</v>
      </c>
      <c r="J98">
        <v>135</v>
      </c>
      <c r="K98">
        <v>147</v>
      </c>
      <c r="L98" t="s">
        <v>212</v>
      </c>
      <c r="M98">
        <v>116</v>
      </c>
      <c r="N98">
        <v>116</v>
      </c>
      <c r="O98">
        <v>93</v>
      </c>
      <c r="P98">
        <v>96</v>
      </c>
      <c r="Q98">
        <v>84</v>
      </c>
      <c r="R98">
        <v>84</v>
      </c>
      <c r="S98">
        <v>80</v>
      </c>
      <c r="T98">
        <v>80</v>
      </c>
      <c r="U98" t="s">
        <v>220</v>
      </c>
      <c r="V98">
        <v>107</v>
      </c>
      <c r="W98">
        <v>107</v>
      </c>
      <c r="X98">
        <v>106</v>
      </c>
      <c r="Z98">
        <v>111</v>
      </c>
      <c r="AA98">
        <v>111</v>
      </c>
      <c r="AB98">
        <v>122</v>
      </c>
      <c r="AC98">
        <v>131</v>
      </c>
    </row>
    <row r="99" spans="1:29" x14ac:dyDescent="0.2">
      <c r="A99" t="s">
        <v>385</v>
      </c>
      <c r="B99">
        <v>1</v>
      </c>
      <c r="C99" t="s">
        <v>245</v>
      </c>
      <c r="D99">
        <v>129</v>
      </c>
      <c r="E99">
        <v>129</v>
      </c>
      <c r="F99">
        <v>123</v>
      </c>
      <c r="G99">
        <v>126</v>
      </c>
      <c r="H99">
        <v>100</v>
      </c>
      <c r="I99">
        <v>103</v>
      </c>
      <c r="J99">
        <v>135</v>
      </c>
      <c r="K99">
        <v>147</v>
      </c>
      <c r="L99" t="s">
        <v>246</v>
      </c>
      <c r="M99">
        <v>116</v>
      </c>
      <c r="N99">
        <v>116</v>
      </c>
      <c r="O99">
        <v>93</v>
      </c>
      <c r="P99">
        <v>96</v>
      </c>
      <c r="Q99">
        <v>84</v>
      </c>
      <c r="R99">
        <v>84</v>
      </c>
      <c r="S99">
        <v>80</v>
      </c>
      <c r="T99">
        <v>80</v>
      </c>
      <c r="U99" t="s">
        <v>247</v>
      </c>
      <c r="V99">
        <v>92</v>
      </c>
      <c r="W99">
        <v>107</v>
      </c>
      <c r="X99">
        <v>106</v>
      </c>
      <c r="Y99">
        <v>115</v>
      </c>
      <c r="Z99">
        <v>111</v>
      </c>
      <c r="AA99">
        <v>111</v>
      </c>
      <c r="AB99">
        <v>122</v>
      </c>
      <c r="AC99">
        <v>131</v>
      </c>
    </row>
    <row r="100" spans="1:29" x14ac:dyDescent="0.2">
      <c r="A100" t="s">
        <v>385</v>
      </c>
      <c r="B100">
        <v>1</v>
      </c>
      <c r="C100" t="s">
        <v>248</v>
      </c>
      <c r="D100">
        <v>129</v>
      </c>
      <c r="E100">
        <v>129</v>
      </c>
      <c r="F100">
        <v>123</v>
      </c>
      <c r="G100">
        <v>126</v>
      </c>
      <c r="H100">
        <v>100</v>
      </c>
      <c r="I100">
        <v>103</v>
      </c>
      <c r="J100">
        <v>135</v>
      </c>
      <c r="K100">
        <v>147</v>
      </c>
      <c r="L100" t="s">
        <v>249</v>
      </c>
      <c r="M100">
        <v>116</v>
      </c>
      <c r="N100">
        <v>116</v>
      </c>
      <c r="O100">
        <v>93</v>
      </c>
      <c r="P100">
        <v>96</v>
      </c>
      <c r="Q100">
        <v>84</v>
      </c>
      <c r="R100">
        <v>84</v>
      </c>
      <c r="S100">
        <v>80</v>
      </c>
      <c r="T100">
        <v>80</v>
      </c>
      <c r="U100" t="s">
        <v>250</v>
      </c>
      <c r="V100">
        <v>92</v>
      </c>
      <c r="W100">
        <v>107</v>
      </c>
      <c r="X100">
        <v>106</v>
      </c>
      <c r="Y100">
        <v>115</v>
      </c>
      <c r="Z100">
        <v>111</v>
      </c>
      <c r="AA100">
        <v>111</v>
      </c>
      <c r="AB100">
        <v>122</v>
      </c>
      <c r="AC100">
        <v>131</v>
      </c>
    </row>
    <row r="101" spans="1:29" x14ac:dyDescent="0.2">
      <c r="A101" t="s">
        <v>385</v>
      </c>
      <c r="B101">
        <v>1</v>
      </c>
      <c r="C101" t="s">
        <v>251</v>
      </c>
      <c r="D101">
        <v>129</v>
      </c>
      <c r="E101">
        <v>135</v>
      </c>
      <c r="F101">
        <v>120</v>
      </c>
      <c r="G101">
        <v>126</v>
      </c>
      <c r="H101">
        <v>115</v>
      </c>
      <c r="I101">
        <v>127</v>
      </c>
      <c r="J101">
        <v>114</v>
      </c>
      <c r="K101">
        <v>123</v>
      </c>
      <c r="L101" t="s">
        <v>252</v>
      </c>
      <c r="M101">
        <v>116</v>
      </c>
      <c r="N101">
        <v>116</v>
      </c>
      <c r="O101">
        <v>90</v>
      </c>
      <c r="P101">
        <v>93</v>
      </c>
      <c r="Q101">
        <v>81</v>
      </c>
      <c r="R101">
        <v>84</v>
      </c>
      <c r="S101">
        <v>80</v>
      </c>
      <c r="T101">
        <v>80</v>
      </c>
      <c r="U101" t="s">
        <v>253</v>
      </c>
      <c r="V101">
        <v>104</v>
      </c>
      <c r="W101">
        <v>104</v>
      </c>
      <c r="X101">
        <v>106</v>
      </c>
      <c r="Y101">
        <v>109</v>
      </c>
      <c r="Z101">
        <v>111</v>
      </c>
      <c r="AA101">
        <v>117</v>
      </c>
      <c r="AB101">
        <v>131</v>
      </c>
      <c r="AC101">
        <v>134</v>
      </c>
    </row>
    <row r="102" spans="1:29" x14ac:dyDescent="0.2">
      <c r="A102" t="s">
        <v>385</v>
      </c>
      <c r="B102">
        <v>1</v>
      </c>
      <c r="C102" t="s">
        <v>254</v>
      </c>
      <c r="D102">
        <v>129</v>
      </c>
      <c r="E102">
        <v>129</v>
      </c>
      <c r="F102">
        <v>129</v>
      </c>
      <c r="G102">
        <v>132</v>
      </c>
      <c r="H102">
        <v>103</v>
      </c>
      <c r="I102">
        <v>106</v>
      </c>
      <c r="J102">
        <v>93</v>
      </c>
      <c r="K102">
        <v>153</v>
      </c>
      <c r="L102" t="s">
        <v>255</v>
      </c>
      <c r="M102">
        <v>116</v>
      </c>
      <c r="N102">
        <v>116</v>
      </c>
      <c r="O102">
        <v>93</v>
      </c>
      <c r="P102">
        <v>96</v>
      </c>
      <c r="Q102">
        <v>84</v>
      </c>
      <c r="R102">
        <v>87</v>
      </c>
      <c r="S102">
        <v>80</v>
      </c>
      <c r="T102">
        <v>80</v>
      </c>
      <c r="U102" t="s">
        <v>256</v>
      </c>
      <c r="V102">
        <v>104</v>
      </c>
      <c r="W102">
        <v>104</v>
      </c>
      <c r="X102">
        <v>106</v>
      </c>
      <c r="Y102">
        <v>106</v>
      </c>
      <c r="Z102">
        <v>117</v>
      </c>
      <c r="AA102">
        <v>120</v>
      </c>
      <c r="AB102">
        <v>131</v>
      </c>
      <c r="AC102">
        <v>140</v>
      </c>
    </row>
    <row r="103" spans="1:29" x14ac:dyDescent="0.2">
      <c r="A103" t="s">
        <v>385</v>
      </c>
      <c r="B103">
        <v>1</v>
      </c>
      <c r="C103" t="s">
        <v>257</v>
      </c>
      <c r="D103">
        <v>135</v>
      </c>
      <c r="E103">
        <v>138</v>
      </c>
      <c r="F103">
        <v>123</v>
      </c>
      <c r="G103">
        <v>126</v>
      </c>
      <c r="H103">
        <v>100</v>
      </c>
      <c r="I103">
        <v>127</v>
      </c>
      <c r="J103">
        <v>141</v>
      </c>
      <c r="K103">
        <v>141</v>
      </c>
      <c r="L103" t="s">
        <v>258</v>
      </c>
      <c r="M103">
        <v>116</v>
      </c>
      <c r="N103">
        <v>125</v>
      </c>
      <c r="O103">
        <v>90</v>
      </c>
      <c r="P103">
        <v>90</v>
      </c>
      <c r="Q103">
        <v>84</v>
      </c>
      <c r="R103">
        <v>87</v>
      </c>
      <c r="S103">
        <v>80</v>
      </c>
      <c r="T103">
        <v>80</v>
      </c>
      <c r="U103" t="s">
        <v>259</v>
      </c>
      <c r="V103">
        <v>92</v>
      </c>
      <c r="W103">
        <v>104</v>
      </c>
      <c r="X103">
        <v>106</v>
      </c>
      <c r="Y103">
        <v>109</v>
      </c>
      <c r="Z103">
        <v>114</v>
      </c>
      <c r="AA103">
        <v>123</v>
      </c>
      <c r="AB103">
        <v>131</v>
      </c>
      <c r="AC103">
        <v>134</v>
      </c>
    </row>
    <row r="104" spans="1:29" x14ac:dyDescent="0.2">
      <c r="A104" t="s">
        <v>385</v>
      </c>
      <c r="B104">
        <v>1</v>
      </c>
      <c r="C104" t="s">
        <v>260</v>
      </c>
      <c r="D104">
        <v>135</v>
      </c>
      <c r="E104">
        <v>138</v>
      </c>
      <c r="F104">
        <v>123</v>
      </c>
      <c r="G104">
        <v>126</v>
      </c>
      <c r="H104">
        <v>100</v>
      </c>
      <c r="I104">
        <v>127</v>
      </c>
      <c r="J104">
        <v>141</v>
      </c>
      <c r="K104">
        <v>141</v>
      </c>
      <c r="L104" t="s">
        <v>261</v>
      </c>
      <c r="M104">
        <v>116</v>
      </c>
      <c r="N104">
        <v>125</v>
      </c>
      <c r="O104">
        <v>90</v>
      </c>
      <c r="P104">
        <v>90</v>
      </c>
      <c r="Q104">
        <v>84</v>
      </c>
      <c r="R104">
        <v>87</v>
      </c>
      <c r="S104">
        <v>80</v>
      </c>
      <c r="T104">
        <v>80</v>
      </c>
      <c r="U104" t="s">
        <v>262</v>
      </c>
      <c r="V104">
        <v>92</v>
      </c>
      <c r="W104">
        <v>104</v>
      </c>
      <c r="X104">
        <v>106</v>
      </c>
      <c r="Y104">
        <v>109</v>
      </c>
      <c r="Z104">
        <v>114</v>
      </c>
      <c r="AA104">
        <v>123</v>
      </c>
      <c r="AB104">
        <v>131</v>
      </c>
      <c r="AC104">
        <v>134</v>
      </c>
    </row>
    <row r="105" spans="1:29" x14ac:dyDescent="0.2">
      <c r="A105" t="s">
        <v>385</v>
      </c>
      <c r="B105">
        <v>1</v>
      </c>
      <c r="C105" t="s">
        <v>309</v>
      </c>
      <c r="D105">
        <v>129</v>
      </c>
      <c r="E105">
        <v>129</v>
      </c>
      <c r="F105">
        <v>123</v>
      </c>
      <c r="G105">
        <v>126</v>
      </c>
      <c r="H105">
        <v>100</v>
      </c>
      <c r="I105">
        <v>103</v>
      </c>
      <c r="J105">
        <v>135</v>
      </c>
      <c r="K105">
        <v>147</v>
      </c>
      <c r="L105" t="s">
        <v>310</v>
      </c>
      <c r="M105">
        <v>116</v>
      </c>
      <c r="N105">
        <v>116</v>
      </c>
      <c r="O105">
        <v>93</v>
      </c>
      <c r="P105">
        <v>96</v>
      </c>
      <c r="Q105">
        <v>81</v>
      </c>
      <c r="R105">
        <v>81</v>
      </c>
      <c r="S105">
        <v>80</v>
      </c>
      <c r="T105">
        <v>80</v>
      </c>
      <c r="U105" t="s">
        <v>311</v>
      </c>
      <c r="V105">
        <v>92</v>
      </c>
      <c r="W105">
        <v>107</v>
      </c>
      <c r="X105">
        <v>106</v>
      </c>
      <c r="Y105">
        <v>115</v>
      </c>
      <c r="Z105">
        <v>111</v>
      </c>
      <c r="AA105">
        <v>111</v>
      </c>
      <c r="AB105">
        <v>122</v>
      </c>
      <c r="AC105">
        <v>131</v>
      </c>
    </row>
    <row r="106" spans="1:29" x14ac:dyDescent="0.2">
      <c r="A106" t="s">
        <v>385</v>
      </c>
      <c r="B106">
        <v>2</v>
      </c>
      <c r="C106" t="s">
        <v>41</v>
      </c>
      <c r="D106">
        <v>129</v>
      </c>
      <c r="E106">
        <v>129</v>
      </c>
      <c r="F106">
        <v>135</v>
      </c>
      <c r="G106">
        <v>135</v>
      </c>
      <c r="H106">
        <v>103</v>
      </c>
      <c r="I106">
        <v>115</v>
      </c>
      <c r="J106">
        <v>114</v>
      </c>
      <c r="K106">
        <v>132</v>
      </c>
      <c r="L106" t="s">
        <v>42</v>
      </c>
      <c r="M106">
        <v>116</v>
      </c>
      <c r="N106">
        <v>116</v>
      </c>
      <c r="O106">
        <v>87</v>
      </c>
      <c r="P106">
        <v>90</v>
      </c>
      <c r="Q106">
        <v>84</v>
      </c>
      <c r="R106">
        <v>90</v>
      </c>
      <c r="S106">
        <v>80</v>
      </c>
      <c r="T106">
        <v>80</v>
      </c>
      <c r="U106" t="s">
        <v>43</v>
      </c>
      <c r="V106">
        <v>104</v>
      </c>
      <c r="W106">
        <v>104</v>
      </c>
      <c r="X106">
        <v>103</v>
      </c>
      <c r="Y106">
        <v>109</v>
      </c>
      <c r="Z106">
        <v>117</v>
      </c>
      <c r="AA106">
        <v>117</v>
      </c>
      <c r="AB106">
        <v>134</v>
      </c>
      <c r="AC106">
        <v>134</v>
      </c>
    </row>
    <row r="107" spans="1:29" x14ac:dyDescent="0.2">
      <c r="A107" t="s">
        <v>385</v>
      </c>
      <c r="B107">
        <v>2</v>
      </c>
      <c r="C107" t="s">
        <v>44</v>
      </c>
      <c r="D107">
        <v>129</v>
      </c>
      <c r="E107">
        <v>129</v>
      </c>
      <c r="F107">
        <v>129</v>
      </c>
      <c r="G107">
        <v>132</v>
      </c>
      <c r="H107">
        <v>106</v>
      </c>
      <c r="I107">
        <v>106</v>
      </c>
      <c r="J107">
        <v>93</v>
      </c>
      <c r="K107">
        <v>153</v>
      </c>
      <c r="L107" t="s">
        <v>45</v>
      </c>
      <c r="M107">
        <v>116</v>
      </c>
      <c r="N107">
        <v>116</v>
      </c>
      <c r="O107">
        <v>93</v>
      </c>
      <c r="P107">
        <v>96</v>
      </c>
      <c r="Q107">
        <v>84</v>
      </c>
      <c r="R107">
        <v>87</v>
      </c>
      <c r="S107">
        <v>80</v>
      </c>
      <c r="T107">
        <v>80</v>
      </c>
      <c r="U107" t="s">
        <v>46</v>
      </c>
      <c r="V107">
        <v>104</v>
      </c>
      <c r="W107">
        <v>104</v>
      </c>
      <c r="X107">
        <v>106</v>
      </c>
      <c r="Y107">
        <v>106</v>
      </c>
      <c r="Z107">
        <v>117</v>
      </c>
      <c r="AA107">
        <v>120</v>
      </c>
      <c r="AB107">
        <v>131</v>
      </c>
      <c r="AC107">
        <v>140</v>
      </c>
    </row>
    <row r="108" spans="1:29" x14ac:dyDescent="0.2">
      <c r="A108" t="s">
        <v>385</v>
      </c>
      <c r="B108">
        <v>2</v>
      </c>
      <c r="C108" t="s">
        <v>47</v>
      </c>
      <c r="D108">
        <v>129</v>
      </c>
      <c r="E108">
        <v>129</v>
      </c>
      <c r="F108">
        <v>129</v>
      </c>
      <c r="G108">
        <v>132</v>
      </c>
      <c r="H108">
        <v>106</v>
      </c>
      <c r="I108">
        <v>106</v>
      </c>
      <c r="J108">
        <v>93</v>
      </c>
      <c r="K108">
        <v>153</v>
      </c>
      <c r="L108" t="s">
        <v>48</v>
      </c>
      <c r="M108">
        <v>116</v>
      </c>
      <c r="N108">
        <v>116</v>
      </c>
      <c r="O108">
        <v>93</v>
      </c>
      <c r="P108">
        <v>96</v>
      </c>
      <c r="Q108">
        <v>84</v>
      </c>
      <c r="R108">
        <v>87</v>
      </c>
      <c r="S108">
        <v>80</v>
      </c>
      <c r="T108">
        <v>80</v>
      </c>
      <c r="U108" t="s">
        <v>49</v>
      </c>
      <c r="V108">
        <v>104</v>
      </c>
      <c r="W108">
        <v>104</v>
      </c>
      <c r="X108">
        <v>106</v>
      </c>
      <c r="Y108">
        <v>106</v>
      </c>
      <c r="Z108">
        <v>117</v>
      </c>
      <c r="AA108">
        <v>117</v>
      </c>
    </row>
    <row r="109" spans="1:29" x14ac:dyDescent="0.2">
      <c r="A109" t="s">
        <v>385</v>
      </c>
      <c r="B109">
        <v>2</v>
      </c>
      <c r="C109" t="s">
        <v>50</v>
      </c>
      <c r="D109">
        <v>126</v>
      </c>
      <c r="E109">
        <v>129</v>
      </c>
      <c r="F109">
        <v>117</v>
      </c>
      <c r="G109">
        <v>126</v>
      </c>
      <c r="H109">
        <v>103</v>
      </c>
      <c r="I109">
        <v>130</v>
      </c>
      <c r="J109">
        <v>114</v>
      </c>
      <c r="K109">
        <v>150</v>
      </c>
      <c r="L109" t="s">
        <v>51</v>
      </c>
      <c r="M109">
        <v>116</v>
      </c>
      <c r="N109">
        <v>116</v>
      </c>
      <c r="O109">
        <v>90</v>
      </c>
      <c r="P109">
        <v>93</v>
      </c>
      <c r="Q109">
        <v>84</v>
      </c>
      <c r="R109">
        <v>84</v>
      </c>
      <c r="S109">
        <v>80</v>
      </c>
      <c r="T109">
        <v>83</v>
      </c>
      <c r="U109" t="s">
        <v>52</v>
      </c>
      <c r="V109">
        <v>104</v>
      </c>
      <c r="W109">
        <v>107</v>
      </c>
      <c r="X109">
        <v>106</v>
      </c>
      <c r="Y109">
        <v>106</v>
      </c>
      <c r="Z109">
        <v>117</v>
      </c>
      <c r="AA109">
        <v>120</v>
      </c>
      <c r="AB109">
        <v>131</v>
      </c>
      <c r="AC109">
        <v>134</v>
      </c>
    </row>
    <row r="110" spans="1:29" x14ac:dyDescent="0.2">
      <c r="A110" t="s">
        <v>385</v>
      </c>
      <c r="B110">
        <v>2</v>
      </c>
      <c r="C110" t="s">
        <v>263</v>
      </c>
      <c r="D110">
        <v>129</v>
      </c>
      <c r="E110">
        <v>129</v>
      </c>
      <c r="F110">
        <v>123</v>
      </c>
      <c r="G110">
        <v>126</v>
      </c>
      <c r="H110">
        <v>100</v>
      </c>
      <c r="I110">
        <v>103</v>
      </c>
      <c r="J110">
        <v>135</v>
      </c>
      <c r="K110">
        <v>147</v>
      </c>
      <c r="L110" t="s">
        <v>264</v>
      </c>
      <c r="M110">
        <v>116</v>
      </c>
      <c r="N110">
        <v>116</v>
      </c>
      <c r="O110">
        <v>93</v>
      </c>
      <c r="P110">
        <v>96</v>
      </c>
      <c r="Q110">
        <v>84</v>
      </c>
      <c r="R110">
        <v>84</v>
      </c>
      <c r="S110">
        <v>80</v>
      </c>
      <c r="T110">
        <v>80</v>
      </c>
      <c r="U110" t="s">
        <v>265</v>
      </c>
      <c r="V110">
        <v>92</v>
      </c>
      <c r="W110">
        <v>107</v>
      </c>
      <c r="X110">
        <v>106</v>
      </c>
      <c r="Y110">
        <v>115</v>
      </c>
      <c r="Z110">
        <v>111</v>
      </c>
      <c r="AA110">
        <v>111</v>
      </c>
      <c r="AB110">
        <v>122</v>
      </c>
      <c r="AC110">
        <v>131</v>
      </c>
    </row>
    <row r="111" spans="1:29" x14ac:dyDescent="0.2">
      <c r="A111" t="s">
        <v>385</v>
      </c>
      <c r="B111">
        <v>2</v>
      </c>
      <c r="C111" t="s">
        <v>266</v>
      </c>
      <c r="D111">
        <v>129</v>
      </c>
      <c r="E111">
        <v>129</v>
      </c>
      <c r="F111">
        <v>129</v>
      </c>
      <c r="G111">
        <v>132</v>
      </c>
      <c r="H111">
        <v>103</v>
      </c>
      <c r="I111">
        <v>106</v>
      </c>
      <c r="J111">
        <v>93</v>
      </c>
      <c r="K111">
        <v>153</v>
      </c>
      <c r="L111" t="s">
        <v>267</v>
      </c>
      <c r="M111">
        <v>116</v>
      </c>
      <c r="N111">
        <v>116</v>
      </c>
      <c r="O111">
        <v>93</v>
      </c>
      <c r="P111">
        <v>96</v>
      </c>
      <c r="Q111">
        <v>84</v>
      </c>
      <c r="R111">
        <v>87</v>
      </c>
      <c r="S111">
        <v>80</v>
      </c>
      <c r="T111">
        <v>80</v>
      </c>
      <c r="U111" t="s">
        <v>268</v>
      </c>
      <c r="V111">
        <v>104</v>
      </c>
      <c r="W111">
        <v>104</v>
      </c>
      <c r="X111">
        <v>106</v>
      </c>
      <c r="Y111">
        <v>106</v>
      </c>
      <c r="Z111">
        <v>117</v>
      </c>
      <c r="AA111">
        <v>120</v>
      </c>
      <c r="AB111">
        <v>131</v>
      </c>
      <c r="AC111">
        <v>140</v>
      </c>
    </row>
    <row r="112" spans="1:29" x14ac:dyDescent="0.2">
      <c r="A112" t="s">
        <v>385</v>
      </c>
      <c r="B112">
        <v>2</v>
      </c>
      <c r="C112" t="s">
        <v>269</v>
      </c>
      <c r="D112">
        <v>129</v>
      </c>
      <c r="E112">
        <v>129</v>
      </c>
      <c r="F112">
        <v>129</v>
      </c>
      <c r="G112">
        <v>132</v>
      </c>
      <c r="H112">
        <v>103</v>
      </c>
      <c r="I112">
        <v>106</v>
      </c>
      <c r="J112">
        <v>93</v>
      </c>
      <c r="K112">
        <v>153</v>
      </c>
      <c r="L112" t="s">
        <v>270</v>
      </c>
      <c r="M112">
        <v>116</v>
      </c>
      <c r="N112">
        <v>116</v>
      </c>
      <c r="O112">
        <v>93</v>
      </c>
      <c r="P112">
        <v>96</v>
      </c>
      <c r="Q112">
        <v>84</v>
      </c>
      <c r="R112">
        <v>87</v>
      </c>
      <c r="S112">
        <v>80</v>
      </c>
      <c r="T112">
        <v>80</v>
      </c>
      <c r="U112" t="s">
        <v>271</v>
      </c>
      <c r="V112">
        <v>104</v>
      </c>
      <c r="W112">
        <v>104</v>
      </c>
      <c r="X112">
        <v>106</v>
      </c>
      <c r="Y112">
        <v>106</v>
      </c>
      <c r="Z112">
        <v>117</v>
      </c>
      <c r="AA112">
        <v>120</v>
      </c>
      <c r="AB112">
        <v>131</v>
      </c>
      <c r="AC112">
        <v>140</v>
      </c>
    </row>
    <row r="113" spans="1:29" x14ac:dyDescent="0.2">
      <c r="A113" t="s">
        <v>385</v>
      </c>
      <c r="B113">
        <v>2</v>
      </c>
      <c r="C113" t="s">
        <v>272</v>
      </c>
      <c r="D113">
        <v>129</v>
      </c>
      <c r="E113">
        <v>129</v>
      </c>
      <c r="F113">
        <v>129</v>
      </c>
      <c r="G113">
        <v>132</v>
      </c>
      <c r="H113">
        <v>103</v>
      </c>
      <c r="I113">
        <v>106</v>
      </c>
      <c r="J113">
        <v>93</v>
      </c>
      <c r="K113">
        <v>153</v>
      </c>
      <c r="L113" t="s">
        <v>273</v>
      </c>
      <c r="M113">
        <v>116</v>
      </c>
      <c r="N113">
        <v>116</v>
      </c>
      <c r="O113">
        <v>93</v>
      </c>
      <c r="P113">
        <v>96</v>
      </c>
      <c r="Q113">
        <v>84</v>
      </c>
      <c r="R113">
        <v>87</v>
      </c>
      <c r="S113">
        <v>80</v>
      </c>
      <c r="T113">
        <v>80</v>
      </c>
      <c r="U113" t="s">
        <v>274</v>
      </c>
      <c r="V113">
        <v>104</v>
      </c>
      <c r="W113">
        <v>104</v>
      </c>
      <c r="X113">
        <v>106</v>
      </c>
      <c r="Y113">
        <v>106</v>
      </c>
      <c r="Z113">
        <v>117</v>
      </c>
      <c r="AA113">
        <v>120</v>
      </c>
      <c r="AB113">
        <v>131</v>
      </c>
      <c r="AC113">
        <v>140</v>
      </c>
    </row>
    <row r="114" spans="1:29" x14ac:dyDescent="0.2">
      <c r="A114" t="s">
        <v>385</v>
      </c>
      <c r="B114">
        <v>2</v>
      </c>
      <c r="C114" t="s">
        <v>275</v>
      </c>
      <c r="D114">
        <v>129</v>
      </c>
      <c r="E114">
        <v>129</v>
      </c>
      <c r="F114">
        <v>129</v>
      </c>
      <c r="G114">
        <v>132</v>
      </c>
      <c r="H114">
        <v>103</v>
      </c>
      <c r="I114">
        <v>106</v>
      </c>
      <c r="J114">
        <v>93</v>
      </c>
      <c r="K114">
        <v>153</v>
      </c>
      <c r="L114" t="s">
        <v>276</v>
      </c>
      <c r="M114">
        <v>116</v>
      </c>
      <c r="N114">
        <v>116</v>
      </c>
      <c r="O114">
        <v>93</v>
      </c>
      <c r="P114">
        <v>96</v>
      </c>
      <c r="Q114">
        <v>84</v>
      </c>
      <c r="R114">
        <v>87</v>
      </c>
      <c r="S114">
        <v>80</v>
      </c>
      <c r="T114">
        <v>80</v>
      </c>
      <c r="U114" t="s">
        <v>277</v>
      </c>
      <c r="V114">
        <v>104</v>
      </c>
      <c r="W114">
        <v>104</v>
      </c>
      <c r="X114">
        <v>106</v>
      </c>
      <c r="Y114">
        <v>106</v>
      </c>
      <c r="Z114">
        <v>117</v>
      </c>
      <c r="AA114">
        <v>120</v>
      </c>
      <c r="AB114">
        <v>131</v>
      </c>
      <c r="AC114">
        <v>140</v>
      </c>
    </row>
    <row r="115" spans="1:29" x14ac:dyDescent="0.2">
      <c r="A115" t="s">
        <v>385</v>
      </c>
      <c r="B115">
        <v>2</v>
      </c>
      <c r="C115" t="s">
        <v>278</v>
      </c>
      <c r="D115">
        <v>129</v>
      </c>
      <c r="E115">
        <v>129</v>
      </c>
      <c r="F115">
        <v>123</v>
      </c>
      <c r="G115">
        <v>126</v>
      </c>
      <c r="H115">
        <v>100</v>
      </c>
      <c r="I115">
        <v>103</v>
      </c>
      <c r="J115">
        <v>135</v>
      </c>
      <c r="K115">
        <v>147</v>
      </c>
      <c r="L115" t="s">
        <v>279</v>
      </c>
      <c r="Q115">
        <v>87</v>
      </c>
      <c r="R115">
        <v>87</v>
      </c>
      <c r="U115" t="s">
        <v>280</v>
      </c>
      <c r="V115">
        <v>92</v>
      </c>
      <c r="W115">
        <v>107</v>
      </c>
      <c r="X115">
        <v>106</v>
      </c>
      <c r="Y115">
        <v>115</v>
      </c>
      <c r="Z115">
        <v>111</v>
      </c>
      <c r="AA115">
        <v>111</v>
      </c>
      <c r="AB115">
        <v>122</v>
      </c>
      <c r="AC115">
        <v>131</v>
      </c>
    </row>
    <row r="116" spans="1:29" x14ac:dyDescent="0.2">
      <c r="A116" t="s">
        <v>385</v>
      </c>
      <c r="B116">
        <v>3</v>
      </c>
      <c r="C116" t="s">
        <v>53</v>
      </c>
      <c r="D116">
        <v>129</v>
      </c>
      <c r="E116">
        <v>138</v>
      </c>
      <c r="F116">
        <v>126</v>
      </c>
      <c r="G116">
        <v>129</v>
      </c>
      <c r="H116">
        <v>103</v>
      </c>
      <c r="I116">
        <v>139</v>
      </c>
      <c r="J116">
        <v>120</v>
      </c>
      <c r="K116">
        <v>150</v>
      </c>
      <c r="L116" t="s">
        <v>54</v>
      </c>
      <c r="U116" t="s">
        <v>55</v>
      </c>
      <c r="V116">
        <v>95</v>
      </c>
      <c r="W116">
        <v>104</v>
      </c>
      <c r="X116">
        <v>103</v>
      </c>
      <c r="Y116">
        <v>106</v>
      </c>
      <c r="Z116">
        <v>120</v>
      </c>
      <c r="AA116">
        <v>120</v>
      </c>
      <c r="AB116">
        <v>131</v>
      </c>
      <c r="AC116">
        <v>140</v>
      </c>
    </row>
    <row r="117" spans="1:29" x14ac:dyDescent="0.2">
      <c r="A117" t="s">
        <v>385</v>
      </c>
      <c r="B117">
        <v>3</v>
      </c>
      <c r="C117" t="s">
        <v>56</v>
      </c>
      <c r="D117">
        <v>126</v>
      </c>
      <c r="E117">
        <v>129</v>
      </c>
      <c r="F117">
        <v>123</v>
      </c>
      <c r="G117">
        <v>132</v>
      </c>
      <c r="H117">
        <v>100</v>
      </c>
      <c r="I117">
        <v>112</v>
      </c>
      <c r="J117">
        <v>138</v>
      </c>
      <c r="K117">
        <v>156</v>
      </c>
      <c r="L117" t="s">
        <v>57</v>
      </c>
      <c r="M117">
        <v>116</v>
      </c>
      <c r="N117">
        <v>116</v>
      </c>
      <c r="O117">
        <v>90</v>
      </c>
      <c r="P117">
        <v>93</v>
      </c>
      <c r="Q117">
        <v>84</v>
      </c>
      <c r="R117">
        <v>84</v>
      </c>
      <c r="S117">
        <v>80</v>
      </c>
      <c r="T117">
        <v>80</v>
      </c>
      <c r="U117" t="s">
        <v>58</v>
      </c>
      <c r="V117">
        <v>104</v>
      </c>
      <c r="W117">
        <v>104</v>
      </c>
      <c r="X117">
        <v>91</v>
      </c>
      <c r="Y117">
        <v>109</v>
      </c>
      <c r="Z117">
        <v>120</v>
      </c>
      <c r="AA117">
        <v>120</v>
      </c>
      <c r="AB117">
        <v>131</v>
      </c>
      <c r="AC117">
        <v>137</v>
      </c>
    </row>
    <row r="118" spans="1:29" x14ac:dyDescent="0.2">
      <c r="A118" t="s">
        <v>385</v>
      </c>
      <c r="B118">
        <v>3</v>
      </c>
      <c r="C118" t="s">
        <v>59</v>
      </c>
      <c r="D118">
        <v>126</v>
      </c>
      <c r="E118">
        <v>129</v>
      </c>
      <c r="F118">
        <v>123</v>
      </c>
      <c r="G118">
        <v>135</v>
      </c>
      <c r="H118">
        <v>100</v>
      </c>
      <c r="I118">
        <v>115</v>
      </c>
      <c r="J118">
        <v>114</v>
      </c>
      <c r="K118">
        <v>132</v>
      </c>
      <c r="L118" t="s">
        <v>60</v>
      </c>
      <c r="M118">
        <v>116</v>
      </c>
      <c r="N118">
        <v>116</v>
      </c>
      <c r="O118">
        <v>87</v>
      </c>
      <c r="P118">
        <v>90</v>
      </c>
      <c r="Q118">
        <v>84</v>
      </c>
      <c r="R118">
        <v>90</v>
      </c>
      <c r="S118">
        <v>80</v>
      </c>
      <c r="T118">
        <v>80</v>
      </c>
      <c r="U118" t="s">
        <v>61</v>
      </c>
      <c r="V118">
        <v>92</v>
      </c>
      <c r="W118">
        <v>104</v>
      </c>
      <c r="X118">
        <v>103</v>
      </c>
      <c r="Y118">
        <v>112</v>
      </c>
      <c r="Z118">
        <v>117</v>
      </c>
      <c r="AA118">
        <v>120</v>
      </c>
      <c r="AB118">
        <v>131</v>
      </c>
      <c r="AC118">
        <v>131</v>
      </c>
    </row>
    <row r="119" spans="1:29" x14ac:dyDescent="0.2">
      <c r="A119" t="s">
        <v>385</v>
      </c>
      <c r="B119">
        <v>3</v>
      </c>
      <c r="C119" t="s">
        <v>62</v>
      </c>
      <c r="D119">
        <v>126</v>
      </c>
      <c r="E119">
        <v>129</v>
      </c>
      <c r="F119">
        <v>111</v>
      </c>
      <c r="G119">
        <v>111</v>
      </c>
      <c r="H119">
        <v>100</v>
      </c>
      <c r="I119">
        <v>115</v>
      </c>
      <c r="J119">
        <v>120</v>
      </c>
      <c r="K119">
        <v>126</v>
      </c>
      <c r="L119" t="s">
        <v>63</v>
      </c>
      <c r="M119">
        <v>116</v>
      </c>
      <c r="N119">
        <v>116</v>
      </c>
      <c r="O119">
        <v>90</v>
      </c>
      <c r="P119">
        <v>90</v>
      </c>
      <c r="Q119">
        <v>84</v>
      </c>
      <c r="R119">
        <v>90</v>
      </c>
      <c r="S119">
        <v>80</v>
      </c>
      <c r="T119">
        <v>80</v>
      </c>
      <c r="U119" t="s">
        <v>64</v>
      </c>
      <c r="V119">
        <v>104</v>
      </c>
      <c r="W119">
        <v>104</v>
      </c>
      <c r="X119">
        <v>109</v>
      </c>
      <c r="Y119">
        <v>109</v>
      </c>
      <c r="Z119">
        <v>111</v>
      </c>
      <c r="AA119">
        <v>120</v>
      </c>
      <c r="AB119">
        <v>131</v>
      </c>
      <c r="AC119">
        <v>134</v>
      </c>
    </row>
    <row r="120" spans="1:29" x14ac:dyDescent="0.2">
      <c r="A120" t="s">
        <v>385</v>
      </c>
      <c r="B120">
        <v>3</v>
      </c>
      <c r="C120" t="s">
        <v>372</v>
      </c>
      <c r="D120">
        <v>132</v>
      </c>
      <c r="E120">
        <v>141</v>
      </c>
      <c r="F120">
        <v>126</v>
      </c>
      <c r="G120">
        <v>129</v>
      </c>
      <c r="H120">
        <v>103</v>
      </c>
      <c r="I120">
        <v>139</v>
      </c>
      <c r="J120">
        <v>120</v>
      </c>
      <c r="K120">
        <v>150</v>
      </c>
      <c r="L120" t="s">
        <v>373</v>
      </c>
      <c r="M120">
        <v>125</v>
      </c>
      <c r="N120">
        <v>125</v>
      </c>
      <c r="O120">
        <v>93</v>
      </c>
      <c r="P120">
        <v>93</v>
      </c>
      <c r="Q120">
        <v>84</v>
      </c>
      <c r="R120">
        <v>84</v>
      </c>
      <c r="S120">
        <v>80</v>
      </c>
      <c r="T120">
        <v>80</v>
      </c>
      <c r="U120" t="s">
        <v>374</v>
      </c>
      <c r="V120">
        <v>104</v>
      </c>
      <c r="W120">
        <v>104</v>
      </c>
      <c r="X120">
        <v>106</v>
      </c>
      <c r="Y120">
        <v>106</v>
      </c>
      <c r="Z120">
        <v>120</v>
      </c>
      <c r="AA120">
        <v>120</v>
      </c>
      <c r="AB120">
        <v>131</v>
      </c>
      <c r="AC120">
        <v>140</v>
      </c>
    </row>
    <row r="121" spans="1:29" x14ac:dyDescent="0.2">
      <c r="A121" t="s">
        <v>385</v>
      </c>
      <c r="B121">
        <v>4</v>
      </c>
      <c r="C121" t="s">
        <v>65</v>
      </c>
      <c r="D121">
        <v>129</v>
      </c>
      <c r="E121">
        <v>135</v>
      </c>
      <c r="F121">
        <v>123</v>
      </c>
      <c r="G121">
        <v>135</v>
      </c>
      <c r="H121">
        <v>112</v>
      </c>
      <c r="I121">
        <v>115</v>
      </c>
      <c r="J121">
        <v>138</v>
      </c>
      <c r="K121">
        <v>159</v>
      </c>
      <c r="L121" t="s">
        <v>66</v>
      </c>
      <c r="M121">
        <v>116</v>
      </c>
      <c r="N121">
        <v>116</v>
      </c>
      <c r="O121">
        <v>90</v>
      </c>
      <c r="P121">
        <v>96</v>
      </c>
      <c r="Q121">
        <v>84</v>
      </c>
      <c r="R121">
        <v>84</v>
      </c>
      <c r="S121">
        <v>80</v>
      </c>
      <c r="T121">
        <v>80</v>
      </c>
      <c r="U121" t="s">
        <v>67</v>
      </c>
      <c r="V121">
        <v>104</v>
      </c>
      <c r="W121">
        <v>107</v>
      </c>
      <c r="X121">
        <v>106</v>
      </c>
      <c r="Y121">
        <v>109</v>
      </c>
      <c r="Z121">
        <v>117</v>
      </c>
      <c r="AA121">
        <v>117</v>
      </c>
      <c r="AB121">
        <v>131</v>
      </c>
      <c r="AC121">
        <v>131</v>
      </c>
    </row>
    <row r="122" spans="1:29" x14ac:dyDescent="0.2">
      <c r="A122" t="s">
        <v>385</v>
      </c>
      <c r="B122">
        <v>4</v>
      </c>
      <c r="C122" t="s">
        <v>68</v>
      </c>
      <c r="D122">
        <v>126</v>
      </c>
      <c r="E122">
        <v>129</v>
      </c>
      <c r="H122">
        <v>100</v>
      </c>
      <c r="I122">
        <v>115</v>
      </c>
      <c r="J122">
        <v>114</v>
      </c>
      <c r="K122">
        <v>132</v>
      </c>
      <c r="L122" t="s">
        <v>69</v>
      </c>
      <c r="M122">
        <v>116</v>
      </c>
      <c r="N122">
        <v>116</v>
      </c>
      <c r="O122">
        <v>87</v>
      </c>
      <c r="P122">
        <v>90</v>
      </c>
      <c r="Q122">
        <v>84</v>
      </c>
      <c r="R122">
        <v>90</v>
      </c>
      <c r="S122">
        <v>80</v>
      </c>
      <c r="T122">
        <v>80</v>
      </c>
      <c r="U122" t="s">
        <v>70</v>
      </c>
      <c r="V122">
        <v>92</v>
      </c>
      <c r="W122">
        <v>104</v>
      </c>
      <c r="X122">
        <v>103</v>
      </c>
      <c r="Y122">
        <v>112</v>
      </c>
      <c r="Z122">
        <v>117</v>
      </c>
      <c r="AA122">
        <v>123</v>
      </c>
      <c r="AB122">
        <v>131</v>
      </c>
      <c r="AC122">
        <v>131</v>
      </c>
    </row>
    <row r="123" spans="1:29" x14ac:dyDescent="0.2">
      <c r="A123" t="s">
        <v>385</v>
      </c>
      <c r="B123">
        <v>4</v>
      </c>
      <c r="C123" t="s">
        <v>71</v>
      </c>
      <c r="D123">
        <v>126</v>
      </c>
      <c r="E123">
        <v>129</v>
      </c>
      <c r="F123">
        <v>123</v>
      </c>
      <c r="G123">
        <v>135</v>
      </c>
      <c r="H123">
        <v>100</v>
      </c>
      <c r="I123">
        <v>115</v>
      </c>
      <c r="J123">
        <v>114</v>
      </c>
      <c r="K123">
        <v>132</v>
      </c>
      <c r="L123" t="s">
        <v>72</v>
      </c>
      <c r="M123">
        <v>116</v>
      </c>
      <c r="N123">
        <v>116</v>
      </c>
      <c r="O123">
        <v>87</v>
      </c>
      <c r="P123">
        <v>90</v>
      </c>
      <c r="Q123">
        <v>84</v>
      </c>
      <c r="R123">
        <v>90</v>
      </c>
      <c r="S123">
        <v>80</v>
      </c>
      <c r="T123">
        <v>80</v>
      </c>
      <c r="U123" t="s">
        <v>73</v>
      </c>
      <c r="V123">
        <v>92</v>
      </c>
      <c r="W123">
        <v>104</v>
      </c>
      <c r="X123">
        <v>103</v>
      </c>
      <c r="Y123">
        <v>112</v>
      </c>
      <c r="Z123">
        <v>117</v>
      </c>
      <c r="AA123">
        <v>120</v>
      </c>
      <c r="AB123">
        <v>131</v>
      </c>
      <c r="AC123">
        <v>131</v>
      </c>
    </row>
    <row r="124" spans="1:29" x14ac:dyDescent="0.2">
      <c r="A124" t="s">
        <v>385</v>
      </c>
      <c r="B124">
        <v>4</v>
      </c>
      <c r="C124" t="s">
        <v>74</v>
      </c>
      <c r="D124">
        <v>126</v>
      </c>
      <c r="E124">
        <v>129</v>
      </c>
      <c r="F124">
        <v>123</v>
      </c>
      <c r="G124">
        <v>135</v>
      </c>
      <c r="H124">
        <v>100</v>
      </c>
      <c r="I124">
        <v>115</v>
      </c>
      <c r="J124">
        <v>114</v>
      </c>
      <c r="K124">
        <v>132</v>
      </c>
      <c r="L124" t="s">
        <v>75</v>
      </c>
      <c r="M124">
        <v>116</v>
      </c>
      <c r="N124">
        <v>116</v>
      </c>
      <c r="O124">
        <v>87</v>
      </c>
      <c r="P124">
        <v>90</v>
      </c>
      <c r="Q124">
        <v>84</v>
      </c>
      <c r="R124">
        <v>90</v>
      </c>
      <c r="S124">
        <v>80</v>
      </c>
      <c r="T124">
        <v>80</v>
      </c>
      <c r="U124" t="s">
        <v>76</v>
      </c>
      <c r="V124">
        <v>92</v>
      </c>
      <c r="W124">
        <v>104</v>
      </c>
      <c r="X124">
        <v>103</v>
      </c>
      <c r="Y124">
        <v>112</v>
      </c>
      <c r="Z124">
        <v>117</v>
      </c>
      <c r="AA124">
        <v>123</v>
      </c>
      <c r="AB124">
        <v>131</v>
      </c>
      <c r="AC124">
        <v>131</v>
      </c>
    </row>
    <row r="125" spans="1:29" x14ac:dyDescent="0.2">
      <c r="C125" t="s">
        <v>0</v>
      </c>
      <c r="D125" t="s">
        <v>1</v>
      </c>
      <c r="L125" t="s">
        <v>2</v>
      </c>
      <c r="M125" t="s">
        <v>3</v>
      </c>
      <c r="U125" t="s">
        <v>2</v>
      </c>
      <c r="V125" t="s">
        <v>4</v>
      </c>
    </row>
    <row r="127" spans="1:29" x14ac:dyDescent="0.2">
      <c r="C127">
        <v>45198</v>
      </c>
    </row>
    <row r="136" spans="3:3" x14ac:dyDescent="0.2">
      <c r="C136">
        <v>45226</v>
      </c>
    </row>
    <row r="138" spans="3:3" x14ac:dyDescent="0.2">
      <c r="C138">
        <v>45233</v>
      </c>
    </row>
    <row r="140" spans="3:3" x14ac:dyDescent="0.2">
      <c r="C140">
        <v>45335</v>
      </c>
    </row>
    <row r="142" spans="3:3" x14ac:dyDescent="0.2">
      <c r="C142">
        <v>45421</v>
      </c>
    </row>
    <row r="144" spans="3:3" x14ac:dyDescent="0.2">
      <c r="C144">
        <v>45422</v>
      </c>
    </row>
    <row r="146" spans="3:3" x14ac:dyDescent="0.2">
      <c r="C146">
        <v>45428</v>
      </c>
    </row>
  </sheetData>
  <sortState xmlns:xlrd2="http://schemas.microsoft.com/office/spreadsheetml/2017/richdata2" ref="A1:AC147">
    <sortCondition ref="A1:A147"/>
    <sortCondition ref="B1:B14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97EE5-8C30-4778-B6B9-2DE5EEE766F5}">
  <dimension ref="A1"/>
  <sheetViews>
    <sheetView workbookViewId="0"/>
  </sheetViews>
  <sheetFormatPr baseColWidth="10" defaultColWidth="8.83203125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DF987-A165-4817-93E5-A657706A2D06}">
  <dimension ref="A1:E105"/>
  <sheetViews>
    <sheetView workbookViewId="0">
      <selection activeCell="G110" sqref="G110"/>
    </sheetView>
  </sheetViews>
  <sheetFormatPr baseColWidth="10" defaultColWidth="8.83203125" defaultRowHeight="16" x14ac:dyDescent="0.2"/>
  <cols>
    <col min="1" max="1" width="23.1640625" bestFit="1" customWidth="1"/>
    <col min="2" max="2" width="2.6640625" bestFit="1" customWidth="1"/>
    <col min="3" max="3" width="2.1640625" bestFit="1" customWidth="1"/>
    <col min="4" max="5" width="3" bestFit="1" customWidth="1"/>
  </cols>
  <sheetData>
    <row r="1" spans="1:5" x14ac:dyDescent="0.2">
      <c r="A1" t="str">
        <f>Scoring!A4</f>
        <v>JA_C_T2_06_mp1_11_A01</v>
      </c>
      <c r="B1" t="str">
        <f t="shared" ref="B1" si="0">LEFT(A1,2)</f>
        <v>JA</v>
      </c>
      <c r="C1" t="str">
        <f t="shared" ref="C1" si="1">MID(A1,4,1)</f>
        <v>C</v>
      </c>
      <c r="D1" t="str">
        <f t="shared" ref="D1" si="2">MID(A1,6,2)</f>
        <v>T2</v>
      </c>
      <c r="E1" t="str">
        <f>IF(ISNUMBER(SEARCH("_",MID(A1,9,2))) = TRUE, MID(A1,9,1), MID(A1,9,2))</f>
        <v>06</v>
      </c>
    </row>
    <row r="2" spans="1:5" x14ac:dyDescent="0.2">
      <c r="A2" t="str">
        <f>Scoring!A5</f>
        <v>JA_C_T2_09_mp1_11_B01</v>
      </c>
      <c r="B2" t="str">
        <f t="shared" ref="B2:B65" si="3">LEFT(A2,2)</f>
        <v>JA</v>
      </c>
      <c r="C2" t="str">
        <f t="shared" ref="C2:C65" si="4">MID(A2,4,1)</f>
        <v>C</v>
      </c>
      <c r="D2" t="str">
        <f t="shared" ref="D2:D65" si="5">MID(A2,6,2)</f>
        <v>T2</v>
      </c>
      <c r="E2" t="str">
        <f t="shared" ref="E2:E65" si="6">IF(ISNUMBER(SEARCH("_",MID(A2,9,2))) = TRUE, MID(A2,9,1), MID(A2,9,2))</f>
        <v>09</v>
      </c>
    </row>
    <row r="3" spans="1:5" x14ac:dyDescent="0.2">
      <c r="A3" t="str">
        <f>Scoring!A6</f>
        <v>JA_C_T3_00_mp1_11_C01</v>
      </c>
      <c r="B3" t="str">
        <f t="shared" si="3"/>
        <v>JA</v>
      </c>
      <c r="C3" t="str">
        <f t="shared" si="4"/>
        <v>C</v>
      </c>
      <c r="D3" t="str">
        <f t="shared" si="5"/>
        <v>T3</v>
      </c>
      <c r="E3" t="str">
        <f t="shared" si="6"/>
        <v>00</v>
      </c>
    </row>
    <row r="4" spans="1:5" x14ac:dyDescent="0.2">
      <c r="A4" t="str">
        <f>Scoring!A7</f>
        <v>JA_C_T3_03_mp1_11_D01</v>
      </c>
      <c r="B4" t="str">
        <f t="shared" si="3"/>
        <v>JA</v>
      </c>
      <c r="C4" t="str">
        <f t="shared" si="4"/>
        <v>C</v>
      </c>
      <c r="D4" t="str">
        <f t="shared" si="5"/>
        <v>T3</v>
      </c>
      <c r="E4" t="str">
        <f t="shared" si="6"/>
        <v>03</v>
      </c>
    </row>
    <row r="5" spans="1:5" x14ac:dyDescent="0.2">
      <c r="A5" t="str">
        <f>Scoring!A8</f>
        <v>JA_C_T3_06_mp1_11_E01</v>
      </c>
      <c r="B5" t="str">
        <f t="shared" si="3"/>
        <v>JA</v>
      </c>
      <c r="C5" t="str">
        <f t="shared" si="4"/>
        <v>C</v>
      </c>
      <c r="D5" t="str">
        <f t="shared" si="5"/>
        <v>T3</v>
      </c>
      <c r="E5" t="str">
        <f t="shared" si="6"/>
        <v>06</v>
      </c>
    </row>
    <row r="6" spans="1:5" x14ac:dyDescent="0.2">
      <c r="A6" t="str">
        <f>Scoring!A9</f>
        <v>JA_C_T3_09_mp1_11_F01</v>
      </c>
      <c r="B6" t="str">
        <f t="shared" si="3"/>
        <v>JA</v>
      </c>
      <c r="C6" t="str">
        <f t="shared" si="4"/>
        <v>C</v>
      </c>
      <c r="D6" t="str">
        <f t="shared" si="5"/>
        <v>T3</v>
      </c>
      <c r="E6" t="str">
        <f t="shared" si="6"/>
        <v>09</v>
      </c>
    </row>
    <row r="7" spans="1:5" x14ac:dyDescent="0.2">
      <c r="A7" t="str">
        <f>Scoring!A10</f>
        <v>JA_C_T4_00_mp1_11_G01</v>
      </c>
      <c r="B7" t="str">
        <f t="shared" si="3"/>
        <v>JA</v>
      </c>
      <c r="C7" t="str">
        <f t="shared" si="4"/>
        <v>C</v>
      </c>
      <c r="D7" t="str">
        <f t="shared" si="5"/>
        <v>T4</v>
      </c>
      <c r="E7" t="str">
        <f t="shared" si="6"/>
        <v>00</v>
      </c>
    </row>
    <row r="8" spans="1:5" x14ac:dyDescent="0.2">
      <c r="A8" t="str">
        <f>Scoring!A11</f>
        <v>JA_C_T4_03_mp1_11_H01</v>
      </c>
      <c r="B8" t="str">
        <f t="shared" si="3"/>
        <v>JA</v>
      </c>
      <c r="C8" t="str">
        <f t="shared" si="4"/>
        <v>C</v>
      </c>
      <c r="D8" t="str">
        <f t="shared" si="5"/>
        <v>T4</v>
      </c>
      <c r="E8" t="str">
        <f t="shared" si="6"/>
        <v>03</v>
      </c>
    </row>
    <row r="9" spans="1:5" x14ac:dyDescent="0.2">
      <c r="A9">
        <f>Scoring!A12</f>
        <v>0</v>
      </c>
      <c r="B9" t="str">
        <f t="shared" si="3"/>
        <v>0</v>
      </c>
      <c r="C9" t="str">
        <f t="shared" si="4"/>
        <v/>
      </c>
      <c r="D9" t="str">
        <f t="shared" si="5"/>
        <v/>
      </c>
      <c r="E9" t="str">
        <f t="shared" si="6"/>
        <v/>
      </c>
    </row>
    <row r="10" spans="1:5" x14ac:dyDescent="0.2">
      <c r="A10" t="str">
        <f>Scoring!A13</f>
        <v>JA_D_T1_09_mp1_11_A02</v>
      </c>
      <c r="B10" t="str">
        <f t="shared" si="3"/>
        <v>JA</v>
      </c>
      <c r="C10" t="str">
        <f t="shared" si="4"/>
        <v>D</v>
      </c>
      <c r="D10" t="str">
        <f t="shared" si="5"/>
        <v>T1</v>
      </c>
      <c r="E10" t="str">
        <f t="shared" si="6"/>
        <v>09</v>
      </c>
    </row>
    <row r="11" spans="1:5" x14ac:dyDescent="0.2">
      <c r="A11" t="str">
        <f>Scoring!A14</f>
        <v>JA_D_T1_12_mp1_11_B02</v>
      </c>
      <c r="B11" t="str">
        <f t="shared" si="3"/>
        <v>JA</v>
      </c>
      <c r="C11" t="str">
        <f t="shared" si="4"/>
        <v>D</v>
      </c>
      <c r="D11" t="str">
        <f t="shared" si="5"/>
        <v>T1</v>
      </c>
      <c r="E11" t="str">
        <f t="shared" si="6"/>
        <v>12</v>
      </c>
    </row>
    <row r="12" spans="1:5" x14ac:dyDescent="0.2">
      <c r="A12" t="str">
        <f>Scoring!A15</f>
        <v>JA_E_T1_03_mp1_11_C02</v>
      </c>
      <c r="B12" t="str">
        <f t="shared" si="3"/>
        <v>JA</v>
      </c>
      <c r="C12" t="str">
        <f t="shared" si="4"/>
        <v>E</v>
      </c>
      <c r="D12" t="str">
        <f t="shared" si="5"/>
        <v>T1</v>
      </c>
      <c r="E12" t="str">
        <f t="shared" si="6"/>
        <v>03</v>
      </c>
    </row>
    <row r="13" spans="1:5" x14ac:dyDescent="0.2">
      <c r="A13" t="str">
        <f>Scoring!A16</f>
        <v>JA_E_T1_06_mp1_11_D02</v>
      </c>
      <c r="B13" t="str">
        <f t="shared" si="3"/>
        <v>JA</v>
      </c>
      <c r="C13" t="str">
        <f t="shared" si="4"/>
        <v>E</v>
      </c>
      <c r="D13" t="str">
        <f t="shared" si="5"/>
        <v>T1</v>
      </c>
      <c r="E13" t="str">
        <f t="shared" si="6"/>
        <v>06</v>
      </c>
    </row>
    <row r="14" spans="1:5" x14ac:dyDescent="0.2">
      <c r="A14" t="str">
        <f>Scoring!A17</f>
        <v>JA_E_T2_00_mp1_11_E02</v>
      </c>
      <c r="B14" t="str">
        <f t="shared" si="3"/>
        <v>JA</v>
      </c>
      <c r="C14" t="str">
        <f t="shared" si="4"/>
        <v>E</v>
      </c>
      <c r="D14" t="str">
        <f t="shared" si="5"/>
        <v>T2</v>
      </c>
      <c r="E14" t="str">
        <f t="shared" si="6"/>
        <v>00</v>
      </c>
    </row>
    <row r="15" spans="1:5" x14ac:dyDescent="0.2">
      <c r="A15" t="str">
        <f>Scoring!A18</f>
        <v>JA_E_T2_03_mp1_11_F02</v>
      </c>
      <c r="B15" t="str">
        <f t="shared" si="3"/>
        <v>JA</v>
      </c>
      <c r="C15" t="str">
        <f t="shared" si="4"/>
        <v>E</v>
      </c>
      <c r="D15" t="str">
        <f t="shared" si="5"/>
        <v>T2</v>
      </c>
      <c r="E15" t="str">
        <f t="shared" si="6"/>
        <v>03</v>
      </c>
    </row>
    <row r="16" spans="1:5" x14ac:dyDescent="0.2">
      <c r="A16" t="str">
        <f>Scoring!A19</f>
        <v>JA_E_T2_06_mp1_11_G02</v>
      </c>
      <c r="B16" t="str">
        <f t="shared" si="3"/>
        <v>JA</v>
      </c>
      <c r="C16" t="str">
        <f t="shared" si="4"/>
        <v>E</v>
      </c>
      <c r="D16" t="str">
        <f t="shared" si="5"/>
        <v>T2</v>
      </c>
      <c r="E16" t="str">
        <f t="shared" si="6"/>
        <v>06</v>
      </c>
    </row>
    <row r="17" spans="1:5" x14ac:dyDescent="0.2">
      <c r="A17" t="str">
        <f>Scoring!A20</f>
        <v>JA_E_T2_09_mp1_11_H02</v>
      </c>
      <c r="B17" t="str">
        <f t="shared" si="3"/>
        <v>JA</v>
      </c>
      <c r="C17" t="str">
        <f t="shared" si="4"/>
        <v>E</v>
      </c>
      <c r="D17" t="str">
        <f t="shared" si="5"/>
        <v>T2</v>
      </c>
      <c r="E17" t="str">
        <f t="shared" si="6"/>
        <v>09</v>
      </c>
    </row>
    <row r="18" spans="1:5" x14ac:dyDescent="0.2">
      <c r="A18">
        <f>Scoring!A21</f>
        <v>0</v>
      </c>
      <c r="B18" t="str">
        <f t="shared" si="3"/>
        <v>0</v>
      </c>
      <c r="C18" t="str">
        <f t="shared" si="4"/>
        <v/>
      </c>
      <c r="D18" t="str">
        <f t="shared" si="5"/>
        <v/>
      </c>
      <c r="E18" t="str">
        <f t="shared" si="6"/>
        <v/>
      </c>
    </row>
    <row r="19" spans="1:5" x14ac:dyDescent="0.2">
      <c r="A19" t="str">
        <f>Scoring!A22</f>
        <v>JA_E_T3_00_mp1_11_A03</v>
      </c>
      <c r="B19" t="str">
        <f t="shared" si="3"/>
        <v>JA</v>
      </c>
      <c r="C19" t="str">
        <f t="shared" si="4"/>
        <v>E</v>
      </c>
      <c r="D19" t="str">
        <f t="shared" si="5"/>
        <v>T3</v>
      </c>
      <c r="E19" t="str">
        <f t="shared" si="6"/>
        <v>00</v>
      </c>
    </row>
    <row r="20" spans="1:5" x14ac:dyDescent="0.2">
      <c r="A20" t="str">
        <f>Scoring!A23</f>
        <v>JA_E_T3_03_mp1_11_B03</v>
      </c>
      <c r="B20" t="str">
        <f t="shared" si="3"/>
        <v>JA</v>
      </c>
      <c r="C20" t="str">
        <f t="shared" si="4"/>
        <v>E</v>
      </c>
      <c r="D20" t="str">
        <f t="shared" si="5"/>
        <v>T3</v>
      </c>
      <c r="E20" t="str">
        <f t="shared" si="6"/>
        <v>03</v>
      </c>
    </row>
    <row r="21" spans="1:5" x14ac:dyDescent="0.2">
      <c r="A21" t="str">
        <f>Scoring!A24</f>
        <v>JA_E_T3_06_mp1_11_C03</v>
      </c>
      <c r="B21" t="str">
        <f t="shared" si="3"/>
        <v>JA</v>
      </c>
      <c r="C21" t="str">
        <f t="shared" si="4"/>
        <v>E</v>
      </c>
      <c r="D21" t="str">
        <f t="shared" si="5"/>
        <v>T3</v>
      </c>
      <c r="E21" t="str">
        <f t="shared" si="6"/>
        <v>06</v>
      </c>
    </row>
    <row r="22" spans="1:5" x14ac:dyDescent="0.2">
      <c r="A22" t="str">
        <f>Scoring!A25</f>
        <v>JA_E_T3_09_mp1_11_D03</v>
      </c>
      <c r="B22" t="str">
        <f t="shared" si="3"/>
        <v>JA</v>
      </c>
      <c r="C22" t="str">
        <f t="shared" si="4"/>
        <v>E</v>
      </c>
      <c r="D22" t="str">
        <f t="shared" si="5"/>
        <v>T3</v>
      </c>
      <c r="E22" t="str">
        <f t="shared" si="6"/>
        <v>09</v>
      </c>
    </row>
    <row r="23" spans="1:5" x14ac:dyDescent="0.2">
      <c r="A23" t="str">
        <f>Scoring!A26</f>
        <v>JA_E_T4_00_mp1_11_E03</v>
      </c>
      <c r="B23" t="str">
        <f t="shared" si="3"/>
        <v>JA</v>
      </c>
      <c r="C23" t="str">
        <f t="shared" si="4"/>
        <v>E</v>
      </c>
      <c r="D23" t="str">
        <f t="shared" si="5"/>
        <v>T4</v>
      </c>
      <c r="E23" t="str">
        <f t="shared" si="6"/>
        <v>00</v>
      </c>
    </row>
    <row r="24" spans="1:5" x14ac:dyDescent="0.2">
      <c r="A24" t="str">
        <f>Scoring!A27</f>
        <v>JA_E_T4_03_mp1_11_F03</v>
      </c>
      <c r="B24" t="str">
        <f t="shared" si="3"/>
        <v>JA</v>
      </c>
      <c r="C24" t="str">
        <f t="shared" si="4"/>
        <v>E</v>
      </c>
      <c r="D24" t="str">
        <f t="shared" si="5"/>
        <v>T4</v>
      </c>
      <c r="E24" t="str">
        <f t="shared" si="6"/>
        <v>03</v>
      </c>
    </row>
    <row r="25" spans="1:5" x14ac:dyDescent="0.2">
      <c r="A25" t="str">
        <f>Scoring!A28</f>
        <v>JA_E_T4_06_mp1_11_G03</v>
      </c>
      <c r="B25" t="str">
        <f t="shared" si="3"/>
        <v>JA</v>
      </c>
      <c r="C25" t="str">
        <f t="shared" si="4"/>
        <v>E</v>
      </c>
      <c r="D25" t="str">
        <f t="shared" si="5"/>
        <v>T4</v>
      </c>
      <c r="E25" t="str">
        <f t="shared" si="6"/>
        <v>06</v>
      </c>
    </row>
    <row r="26" spans="1:5" x14ac:dyDescent="0.2">
      <c r="A26" t="str">
        <f>Scoring!A29</f>
        <v>JA_E_T4_09_mp1_11_H03</v>
      </c>
      <c r="B26" t="str">
        <f t="shared" si="3"/>
        <v>JA</v>
      </c>
      <c r="C26" t="str">
        <f t="shared" si="4"/>
        <v>E</v>
      </c>
      <c r="D26" t="str">
        <f t="shared" si="5"/>
        <v>T4</v>
      </c>
      <c r="E26" t="str">
        <f t="shared" si="6"/>
        <v>09</v>
      </c>
    </row>
    <row r="27" spans="1:5" x14ac:dyDescent="0.2">
      <c r="A27">
        <f>Scoring!A30</f>
        <v>0</v>
      </c>
      <c r="B27" t="str">
        <f t="shared" si="3"/>
        <v>0</v>
      </c>
      <c r="C27" t="str">
        <f t="shared" si="4"/>
        <v/>
      </c>
      <c r="D27" t="str">
        <f t="shared" si="5"/>
        <v/>
      </c>
      <c r="E27" t="str">
        <f t="shared" si="6"/>
        <v/>
      </c>
    </row>
    <row r="28" spans="1:5" x14ac:dyDescent="0.2">
      <c r="A28" t="str">
        <f>Scoring!A31</f>
        <v>JA_A_T3_06_mp1_11_A04</v>
      </c>
      <c r="B28" t="str">
        <f t="shared" si="3"/>
        <v>JA</v>
      </c>
      <c r="C28" t="str">
        <f t="shared" si="4"/>
        <v>A</v>
      </c>
      <c r="D28" t="str">
        <f t="shared" si="5"/>
        <v>T3</v>
      </c>
      <c r="E28" t="str">
        <f t="shared" si="6"/>
        <v>06</v>
      </c>
    </row>
    <row r="29" spans="1:5" x14ac:dyDescent="0.2">
      <c r="A29" t="str">
        <f>Scoring!A32</f>
        <v>JA_B_T1_00_mp1_11_B04</v>
      </c>
      <c r="B29" t="str">
        <f t="shared" si="3"/>
        <v>JA</v>
      </c>
      <c r="C29" t="str">
        <f t="shared" si="4"/>
        <v>B</v>
      </c>
      <c r="D29" t="str">
        <f t="shared" si="5"/>
        <v>T1</v>
      </c>
      <c r="E29" t="str">
        <f t="shared" si="6"/>
        <v>00</v>
      </c>
    </row>
    <row r="30" spans="1:5" x14ac:dyDescent="0.2">
      <c r="A30" t="str">
        <f>Scoring!A33</f>
        <v>JA_B_T1_03_mp1_11_C04</v>
      </c>
      <c r="B30" t="str">
        <f t="shared" si="3"/>
        <v>JA</v>
      </c>
      <c r="C30" t="str">
        <f t="shared" si="4"/>
        <v>B</v>
      </c>
      <c r="D30" t="str">
        <f t="shared" si="5"/>
        <v>T1</v>
      </c>
      <c r="E30" t="str">
        <f t="shared" si="6"/>
        <v>03</v>
      </c>
    </row>
    <row r="31" spans="1:5" x14ac:dyDescent="0.2">
      <c r="A31" t="str">
        <f>Scoring!A34</f>
        <v>JA_B_T1_06_mp1_11_D04</v>
      </c>
      <c r="B31" t="str">
        <f t="shared" si="3"/>
        <v>JA</v>
      </c>
      <c r="C31" t="str">
        <f t="shared" si="4"/>
        <v>B</v>
      </c>
      <c r="D31" t="str">
        <f t="shared" si="5"/>
        <v>T1</v>
      </c>
      <c r="E31" t="str">
        <f t="shared" si="6"/>
        <v>06</v>
      </c>
    </row>
    <row r="32" spans="1:5" x14ac:dyDescent="0.2">
      <c r="A32" t="str">
        <f>Scoring!A35</f>
        <v>JA_B_T1_09_mp1_11_E04</v>
      </c>
      <c r="B32" t="str">
        <f t="shared" si="3"/>
        <v>JA</v>
      </c>
      <c r="C32" t="str">
        <f t="shared" si="4"/>
        <v>B</v>
      </c>
      <c r="D32" t="str">
        <f t="shared" si="5"/>
        <v>T1</v>
      </c>
      <c r="E32" t="str">
        <f t="shared" si="6"/>
        <v>09</v>
      </c>
    </row>
    <row r="33" spans="1:5" x14ac:dyDescent="0.2">
      <c r="A33" t="str">
        <f>Scoring!A36</f>
        <v>JA_B_T2_00_mp1_11_F04</v>
      </c>
      <c r="B33" t="str">
        <f t="shared" si="3"/>
        <v>JA</v>
      </c>
      <c r="C33" t="str">
        <f t="shared" si="4"/>
        <v>B</v>
      </c>
      <c r="D33" t="str">
        <f t="shared" si="5"/>
        <v>T2</v>
      </c>
      <c r="E33" t="str">
        <f t="shared" si="6"/>
        <v>00</v>
      </c>
    </row>
    <row r="34" spans="1:5" x14ac:dyDescent="0.2">
      <c r="A34" t="str">
        <f>Scoring!A37</f>
        <v>JA_B_T2_03_mp1_11_G04</v>
      </c>
      <c r="B34" t="str">
        <f t="shared" si="3"/>
        <v>JA</v>
      </c>
      <c r="C34" t="str">
        <f t="shared" si="4"/>
        <v>B</v>
      </c>
      <c r="D34" t="str">
        <f t="shared" si="5"/>
        <v>T2</v>
      </c>
      <c r="E34" t="str">
        <f t="shared" si="6"/>
        <v>03</v>
      </c>
    </row>
    <row r="35" spans="1:5" x14ac:dyDescent="0.2">
      <c r="A35" t="str">
        <f>Scoring!A38</f>
        <v>JA_B_T2_06_mp1_11_H04</v>
      </c>
      <c r="B35" t="str">
        <f t="shared" si="3"/>
        <v>JA</v>
      </c>
      <c r="C35" t="str">
        <f t="shared" si="4"/>
        <v>B</v>
      </c>
      <c r="D35" t="str">
        <f t="shared" si="5"/>
        <v>T2</v>
      </c>
      <c r="E35" t="str">
        <f t="shared" si="6"/>
        <v>06</v>
      </c>
    </row>
    <row r="36" spans="1:5" x14ac:dyDescent="0.2">
      <c r="A36">
        <f>Scoring!A39</f>
        <v>0</v>
      </c>
      <c r="B36" t="str">
        <f t="shared" si="3"/>
        <v>0</v>
      </c>
      <c r="C36" t="str">
        <f t="shared" si="4"/>
        <v/>
      </c>
      <c r="D36" t="str">
        <f t="shared" si="5"/>
        <v/>
      </c>
      <c r="E36" t="str">
        <f t="shared" si="6"/>
        <v/>
      </c>
    </row>
    <row r="37" spans="1:5" x14ac:dyDescent="0.2">
      <c r="A37" t="str">
        <f>Scoring!A40</f>
        <v>JA_B_T2_09_mp1_11_A01</v>
      </c>
      <c r="B37" t="str">
        <f t="shared" si="3"/>
        <v>JA</v>
      </c>
      <c r="C37" t="str">
        <f t="shared" si="4"/>
        <v>B</v>
      </c>
      <c r="D37" t="str">
        <f t="shared" si="5"/>
        <v>T2</v>
      </c>
      <c r="E37" t="str">
        <f t="shared" si="6"/>
        <v>09</v>
      </c>
    </row>
    <row r="38" spans="1:5" x14ac:dyDescent="0.2">
      <c r="A38" t="str">
        <f>Scoring!A41</f>
        <v>JA_B_T3_00_mp1_11_B01</v>
      </c>
      <c r="B38" t="str">
        <f t="shared" si="3"/>
        <v>JA</v>
      </c>
      <c r="C38" t="str">
        <f t="shared" si="4"/>
        <v>B</v>
      </c>
      <c r="D38" t="str">
        <f t="shared" si="5"/>
        <v>T3</v>
      </c>
      <c r="E38" t="str">
        <f t="shared" si="6"/>
        <v>00</v>
      </c>
    </row>
    <row r="39" spans="1:5" x14ac:dyDescent="0.2">
      <c r="A39" t="str">
        <f>Scoring!A42</f>
        <v>JA_B_T3_03_mp1_11_C01</v>
      </c>
      <c r="B39" t="str">
        <f t="shared" si="3"/>
        <v>JA</v>
      </c>
      <c r="C39" t="str">
        <f t="shared" si="4"/>
        <v>B</v>
      </c>
      <c r="D39" t="str">
        <f t="shared" si="5"/>
        <v>T3</v>
      </c>
      <c r="E39" t="str">
        <f t="shared" si="6"/>
        <v>03</v>
      </c>
    </row>
    <row r="40" spans="1:5" x14ac:dyDescent="0.2">
      <c r="A40" t="str">
        <f>Scoring!A43</f>
        <v>JA_B_T3_06_mp1_11_D01</v>
      </c>
      <c r="B40" t="str">
        <f t="shared" si="3"/>
        <v>JA</v>
      </c>
      <c r="C40" t="str">
        <f t="shared" si="4"/>
        <v>B</v>
      </c>
      <c r="D40" t="str">
        <f t="shared" si="5"/>
        <v>T3</v>
      </c>
      <c r="E40" t="str">
        <f t="shared" si="6"/>
        <v>06</v>
      </c>
    </row>
    <row r="41" spans="1:5" x14ac:dyDescent="0.2">
      <c r="A41" t="str">
        <f>Scoring!A44</f>
        <v>JA_B_T3_09_mp1_11_E01</v>
      </c>
      <c r="B41" t="str">
        <f t="shared" si="3"/>
        <v>JA</v>
      </c>
      <c r="C41" t="str">
        <f t="shared" si="4"/>
        <v>B</v>
      </c>
      <c r="D41" t="str">
        <f t="shared" si="5"/>
        <v>T3</v>
      </c>
      <c r="E41" t="str">
        <f t="shared" si="6"/>
        <v>09</v>
      </c>
    </row>
    <row r="42" spans="1:5" x14ac:dyDescent="0.2">
      <c r="A42" t="str">
        <f>Scoring!A45</f>
        <v>JA_B_T4_00_mp1_11_F01</v>
      </c>
      <c r="B42" t="str">
        <f t="shared" si="3"/>
        <v>JA</v>
      </c>
      <c r="C42" t="str">
        <f t="shared" si="4"/>
        <v>B</v>
      </c>
      <c r="D42" t="str">
        <f t="shared" si="5"/>
        <v>T4</v>
      </c>
      <c r="E42" t="str">
        <f t="shared" si="6"/>
        <v>00</v>
      </c>
    </row>
    <row r="43" spans="1:5" x14ac:dyDescent="0.2">
      <c r="A43" t="str">
        <f>Scoring!A46</f>
        <v>JA_B_T4_03_mp1_11_G01</v>
      </c>
      <c r="B43" t="str">
        <f t="shared" si="3"/>
        <v>JA</v>
      </c>
      <c r="C43" t="str">
        <f t="shared" si="4"/>
        <v>B</v>
      </c>
      <c r="D43" t="str">
        <f t="shared" si="5"/>
        <v>T4</v>
      </c>
      <c r="E43" t="str">
        <f t="shared" si="6"/>
        <v>03</v>
      </c>
    </row>
    <row r="44" spans="1:5" x14ac:dyDescent="0.2">
      <c r="A44" t="str">
        <f>Scoring!A47</f>
        <v>JA_B_T4_06_mp1_11_H01</v>
      </c>
      <c r="B44" t="str">
        <f t="shared" si="3"/>
        <v>JA</v>
      </c>
      <c r="C44" t="str">
        <f t="shared" si="4"/>
        <v>B</v>
      </c>
      <c r="D44" t="str">
        <f t="shared" si="5"/>
        <v>T4</v>
      </c>
      <c r="E44" t="str">
        <f t="shared" si="6"/>
        <v>06</v>
      </c>
    </row>
    <row r="45" spans="1:5" x14ac:dyDescent="0.2">
      <c r="A45">
        <f>Scoring!A48</f>
        <v>0</v>
      </c>
      <c r="B45" t="str">
        <f t="shared" si="3"/>
        <v>0</v>
      </c>
      <c r="C45" t="str">
        <f t="shared" si="4"/>
        <v/>
      </c>
      <c r="D45" t="str">
        <f t="shared" si="5"/>
        <v/>
      </c>
      <c r="E45" t="str">
        <f t="shared" si="6"/>
        <v/>
      </c>
    </row>
    <row r="46" spans="1:5" x14ac:dyDescent="0.2">
      <c r="A46" t="str">
        <f>Scoring!A49</f>
        <v>JA_B_T4_09_mp1_11_A02</v>
      </c>
      <c r="B46" t="str">
        <f t="shared" si="3"/>
        <v>JA</v>
      </c>
      <c r="C46" t="str">
        <f t="shared" si="4"/>
        <v>B</v>
      </c>
      <c r="D46" t="str">
        <f t="shared" si="5"/>
        <v>T4</v>
      </c>
      <c r="E46" t="str">
        <f t="shared" si="6"/>
        <v>09</v>
      </c>
    </row>
    <row r="47" spans="1:5" x14ac:dyDescent="0.2">
      <c r="A47" t="str">
        <f>Scoring!A50</f>
        <v>JA_C_T1_00_mp1_11_B02</v>
      </c>
      <c r="B47" t="str">
        <f t="shared" si="3"/>
        <v>JA</v>
      </c>
      <c r="C47" t="str">
        <f t="shared" si="4"/>
        <v>C</v>
      </c>
      <c r="D47" t="str">
        <f t="shared" si="5"/>
        <v>T1</v>
      </c>
      <c r="E47" t="str">
        <f t="shared" si="6"/>
        <v>00</v>
      </c>
    </row>
    <row r="48" spans="1:5" x14ac:dyDescent="0.2">
      <c r="A48" t="str">
        <f>Scoring!A51</f>
        <v>JA_C_T1_03_mp1_11_C02</v>
      </c>
      <c r="B48" t="str">
        <f t="shared" si="3"/>
        <v>JA</v>
      </c>
      <c r="C48" t="str">
        <f t="shared" si="4"/>
        <v>C</v>
      </c>
      <c r="D48" t="str">
        <f t="shared" si="5"/>
        <v>T1</v>
      </c>
      <c r="E48" t="str">
        <f t="shared" si="6"/>
        <v>03</v>
      </c>
    </row>
    <row r="49" spans="1:5" x14ac:dyDescent="0.2">
      <c r="A49" t="str">
        <f>Scoring!A52</f>
        <v>JA_C_T1_06_mp1_11_D02</v>
      </c>
      <c r="B49" t="str">
        <f t="shared" si="3"/>
        <v>JA</v>
      </c>
      <c r="C49" t="str">
        <f t="shared" si="4"/>
        <v>C</v>
      </c>
      <c r="D49" t="str">
        <f t="shared" si="5"/>
        <v>T1</v>
      </c>
      <c r="E49" t="str">
        <f t="shared" si="6"/>
        <v>06</v>
      </c>
    </row>
    <row r="50" spans="1:5" x14ac:dyDescent="0.2">
      <c r="A50" t="str">
        <f>Scoring!A53</f>
        <v>JA_C_T1_09_mp1_11_E02</v>
      </c>
      <c r="B50" t="str">
        <f t="shared" si="3"/>
        <v>JA</v>
      </c>
      <c r="C50" t="str">
        <f t="shared" si="4"/>
        <v>C</v>
      </c>
      <c r="D50" t="str">
        <f t="shared" si="5"/>
        <v>T1</v>
      </c>
      <c r="E50" t="str">
        <f t="shared" si="6"/>
        <v>09</v>
      </c>
    </row>
    <row r="51" spans="1:5" x14ac:dyDescent="0.2">
      <c r="A51" t="str">
        <f>Scoring!A54</f>
        <v>JA_C_T4_06_mp1_11_F02</v>
      </c>
      <c r="B51" t="str">
        <f t="shared" si="3"/>
        <v>JA</v>
      </c>
      <c r="C51" t="str">
        <f t="shared" si="4"/>
        <v>C</v>
      </c>
      <c r="D51" t="str">
        <f t="shared" si="5"/>
        <v>T4</v>
      </c>
      <c r="E51" t="str">
        <f t="shared" si="6"/>
        <v>06</v>
      </c>
    </row>
    <row r="52" spans="1:5" x14ac:dyDescent="0.2">
      <c r="A52" t="str">
        <f>Scoring!A55</f>
        <v>JA_C_T4_09_mp1_11_G02</v>
      </c>
      <c r="B52" t="str">
        <f t="shared" si="3"/>
        <v>JA</v>
      </c>
      <c r="C52" t="str">
        <f t="shared" si="4"/>
        <v>C</v>
      </c>
      <c r="D52" t="str">
        <f t="shared" si="5"/>
        <v>T4</v>
      </c>
      <c r="E52" t="str">
        <f t="shared" si="6"/>
        <v>09</v>
      </c>
    </row>
    <row r="53" spans="1:5" x14ac:dyDescent="0.2">
      <c r="A53" t="str">
        <f>Scoring!A56</f>
        <v>JA_D_T1_15_mp1_11_H02</v>
      </c>
      <c r="B53" t="str">
        <f t="shared" si="3"/>
        <v>JA</v>
      </c>
      <c r="C53" t="str">
        <f t="shared" si="4"/>
        <v>D</v>
      </c>
      <c r="D53" t="str">
        <f t="shared" si="5"/>
        <v>T1</v>
      </c>
      <c r="E53" t="str">
        <f t="shared" si="6"/>
        <v>15</v>
      </c>
    </row>
    <row r="54" spans="1:5" x14ac:dyDescent="0.2">
      <c r="A54">
        <f>Scoring!A57</f>
        <v>0</v>
      </c>
      <c r="B54" t="str">
        <f t="shared" si="3"/>
        <v>0</v>
      </c>
      <c r="C54" t="str">
        <f t="shared" si="4"/>
        <v/>
      </c>
      <c r="D54" t="str">
        <f t="shared" si="5"/>
        <v/>
      </c>
      <c r="E54" t="str">
        <f t="shared" si="6"/>
        <v/>
      </c>
    </row>
    <row r="55" spans="1:5" x14ac:dyDescent="0.2">
      <c r="A55" t="str">
        <f>Scoring!A58</f>
        <v>JA_A_T2_00_mp1_11_A03</v>
      </c>
      <c r="B55" t="str">
        <f t="shared" si="3"/>
        <v>JA</v>
      </c>
      <c r="C55" t="str">
        <f t="shared" si="4"/>
        <v>A</v>
      </c>
      <c r="D55" t="str">
        <f t="shared" si="5"/>
        <v>T2</v>
      </c>
      <c r="E55" t="str">
        <f t="shared" si="6"/>
        <v>00</v>
      </c>
    </row>
    <row r="56" spans="1:5" x14ac:dyDescent="0.2">
      <c r="A56" t="str">
        <f>Scoring!A59</f>
        <v>JA_A_T3_09_mp1_11_B03</v>
      </c>
      <c r="B56" t="str">
        <f t="shared" si="3"/>
        <v>JA</v>
      </c>
      <c r="C56" t="str">
        <f t="shared" si="4"/>
        <v>A</v>
      </c>
      <c r="D56" t="str">
        <f t="shared" si="5"/>
        <v>T3</v>
      </c>
      <c r="E56" t="str">
        <f t="shared" si="6"/>
        <v>09</v>
      </c>
    </row>
    <row r="57" spans="1:5" x14ac:dyDescent="0.2">
      <c r="A57" t="str">
        <f>Scoring!A60</f>
        <v>JA_A_T3_12_mp1_11_C03</v>
      </c>
      <c r="B57" t="str">
        <f t="shared" si="3"/>
        <v>JA</v>
      </c>
      <c r="C57" t="str">
        <f t="shared" si="4"/>
        <v>A</v>
      </c>
      <c r="D57" t="str">
        <f t="shared" si="5"/>
        <v>T3</v>
      </c>
      <c r="E57" t="str">
        <f t="shared" si="6"/>
        <v>12</v>
      </c>
    </row>
    <row r="58" spans="1:5" x14ac:dyDescent="0.2">
      <c r="A58" t="str">
        <f>Scoring!A61</f>
        <v>JA_D_T1_00_mp1_11_D03</v>
      </c>
      <c r="B58" t="str">
        <f t="shared" si="3"/>
        <v>JA</v>
      </c>
      <c r="C58" t="str">
        <f t="shared" si="4"/>
        <v>D</v>
      </c>
      <c r="D58" t="str">
        <f t="shared" si="5"/>
        <v>T1</v>
      </c>
      <c r="E58" t="str">
        <f t="shared" si="6"/>
        <v>00</v>
      </c>
    </row>
    <row r="59" spans="1:5" x14ac:dyDescent="0.2">
      <c r="A59" t="str">
        <f>Scoring!A62</f>
        <v>JA_D_T1_03_mp1_11_E03</v>
      </c>
      <c r="B59" t="str">
        <f t="shared" si="3"/>
        <v>JA</v>
      </c>
      <c r="C59" t="str">
        <f t="shared" si="4"/>
        <v>D</v>
      </c>
      <c r="D59" t="str">
        <f t="shared" si="5"/>
        <v>T1</v>
      </c>
      <c r="E59" t="str">
        <f t="shared" si="6"/>
        <v>03</v>
      </c>
    </row>
    <row r="60" spans="1:5" x14ac:dyDescent="0.2">
      <c r="A60" t="str">
        <f>Scoring!A63</f>
        <v>JA_D_T1_06_mp1_11_F03</v>
      </c>
      <c r="B60" t="str">
        <f t="shared" si="3"/>
        <v>JA</v>
      </c>
      <c r="C60" t="str">
        <f t="shared" si="4"/>
        <v>D</v>
      </c>
      <c r="D60" t="str">
        <f t="shared" si="5"/>
        <v>T1</v>
      </c>
      <c r="E60" t="str">
        <f t="shared" si="6"/>
        <v>06</v>
      </c>
    </row>
    <row r="61" spans="1:5" x14ac:dyDescent="0.2">
      <c r="A61" t="str">
        <f>Scoring!A64</f>
        <v>JA_D_T2_00_mp1_11_G03</v>
      </c>
      <c r="B61" t="str">
        <f t="shared" si="3"/>
        <v>JA</v>
      </c>
      <c r="C61" t="str">
        <f t="shared" si="4"/>
        <v>D</v>
      </c>
      <c r="D61" t="str">
        <f t="shared" si="5"/>
        <v>T2</v>
      </c>
      <c r="E61" t="str">
        <f t="shared" si="6"/>
        <v>00</v>
      </c>
    </row>
    <row r="62" spans="1:5" x14ac:dyDescent="0.2">
      <c r="A62" t="str">
        <f>Scoring!A65</f>
        <v>JA_D_T2_03_mp1_11_H03</v>
      </c>
      <c r="B62" t="str">
        <f t="shared" si="3"/>
        <v>JA</v>
      </c>
      <c r="C62" t="str">
        <f t="shared" si="4"/>
        <v>D</v>
      </c>
      <c r="D62" t="str">
        <f t="shared" si="5"/>
        <v>T2</v>
      </c>
      <c r="E62" t="str">
        <f t="shared" si="6"/>
        <v>03</v>
      </c>
    </row>
    <row r="63" spans="1:5" x14ac:dyDescent="0.2">
      <c r="A63">
        <f>Scoring!A66</f>
        <v>0</v>
      </c>
      <c r="B63" t="str">
        <f t="shared" si="3"/>
        <v>0</v>
      </c>
      <c r="C63" t="str">
        <f t="shared" si="4"/>
        <v/>
      </c>
      <c r="D63" t="str">
        <f t="shared" si="5"/>
        <v/>
      </c>
      <c r="E63" t="str">
        <f t="shared" si="6"/>
        <v/>
      </c>
    </row>
    <row r="64" spans="1:5" x14ac:dyDescent="0.2">
      <c r="A64" t="str">
        <f>Scoring!A67</f>
        <v>JA_D_T2_06_mp1_11_A04</v>
      </c>
      <c r="B64" t="str">
        <f t="shared" si="3"/>
        <v>JA</v>
      </c>
      <c r="C64" t="str">
        <f t="shared" si="4"/>
        <v>D</v>
      </c>
      <c r="D64" t="str">
        <f t="shared" si="5"/>
        <v>T2</v>
      </c>
      <c r="E64" t="str">
        <f t="shared" si="6"/>
        <v>06</v>
      </c>
    </row>
    <row r="65" spans="1:5" x14ac:dyDescent="0.2">
      <c r="A65" t="str">
        <f>Scoring!A68</f>
        <v>JA_D_T2_09_mp1_11_B04</v>
      </c>
      <c r="B65" t="str">
        <f t="shared" si="3"/>
        <v>JA</v>
      </c>
      <c r="C65" t="str">
        <f t="shared" si="4"/>
        <v>D</v>
      </c>
      <c r="D65" t="str">
        <f t="shared" si="5"/>
        <v>T2</v>
      </c>
      <c r="E65" t="str">
        <f t="shared" si="6"/>
        <v>09</v>
      </c>
    </row>
    <row r="66" spans="1:5" x14ac:dyDescent="0.2">
      <c r="A66" t="str">
        <f>Scoring!A69</f>
        <v>JA_D_T2_12_mp1_11_C04</v>
      </c>
      <c r="B66" t="str">
        <f t="shared" ref="B66:B85" si="7">LEFT(A66,2)</f>
        <v>JA</v>
      </c>
      <c r="C66" t="str">
        <f t="shared" ref="C66:C85" si="8">MID(A66,4,1)</f>
        <v>D</v>
      </c>
      <c r="D66" t="str">
        <f t="shared" ref="D66:D85" si="9">MID(A66,6,2)</f>
        <v>T2</v>
      </c>
      <c r="E66" t="str">
        <f t="shared" ref="E66:E85" si="10">IF(ISNUMBER(SEARCH("_",MID(A66,9,2))) = TRUE, MID(A66,9,1), MID(A66,9,2))</f>
        <v>12</v>
      </c>
    </row>
    <row r="67" spans="1:5" x14ac:dyDescent="0.2">
      <c r="A67" t="str">
        <f>Scoring!A70</f>
        <v>JA_D_T2_15_mp1_11_D04</v>
      </c>
      <c r="B67" t="str">
        <f t="shared" si="7"/>
        <v>JA</v>
      </c>
      <c r="C67" t="str">
        <f t="shared" si="8"/>
        <v>D</v>
      </c>
      <c r="D67" t="str">
        <f t="shared" si="9"/>
        <v>T2</v>
      </c>
      <c r="E67" t="str">
        <f t="shared" si="10"/>
        <v>15</v>
      </c>
    </row>
    <row r="68" spans="1:5" x14ac:dyDescent="0.2">
      <c r="A68" t="str">
        <f>Scoring!A71</f>
        <v>JA_D_T3_00_mp1_11_E04</v>
      </c>
      <c r="B68" t="str">
        <f t="shared" si="7"/>
        <v>JA</v>
      </c>
      <c r="C68" t="str">
        <f t="shared" si="8"/>
        <v>D</v>
      </c>
      <c r="D68" t="str">
        <f t="shared" si="9"/>
        <v>T3</v>
      </c>
      <c r="E68" t="str">
        <f t="shared" si="10"/>
        <v>00</v>
      </c>
    </row>
    <row r="69" spans="1:5" x14ac:dyDescent="0.2">
      <c r="A69" t="str">
        <f>Scoring!A72</f>
        <v>JA_D_T3_03_mp1_11_F04</v>
      </c>
      <c r="B69" t="str">
        <f t="shared" si="7"/>
        <v>JA</v>
      </c>
      <c r="C69" t="str">
        <f t="shared" si="8"/>
        <v>D</v>
      </c>
      <c r="D69" t="str">
        <f t="shared" si="9"/>
        <v>T3</v>
      </c>
      <c r="E69" t="str">
        <f t="shared" si="10"/>
        <v>03</v>
      </c>
    </row>
    <row r="70" spans="1:5" x14ac:dyDescent="0.2">
      <c r="A70" t="str">
        <f>Scoring!A73</f>
        <v>JA_D_T3_06_mp1_11_G04</v>
      </c>
      <c r="B70" t="str">
        <f t="shared" si="7"/>
        <v>JA</v>
      </c>
      <c r="C70" t="str">
        <f t="shared" si="8"/>
        <v>D</v>
      </c>
      <c r="D70" t="str">
        <f t="shared" si="9"/>
        <v>T3</v>
      </c>
      <c r="E70" t="str">
        <f t="shared" si="10"/>
        <v>06</v>
      </c>
    </row>
    <row r="71" spans="1:5" x14ac:dyDescent="0.2">
      <c r="A71" t="str">
        <f>Scoring!A74</f>
        <v>JA_D_T3_09_mp1_11_H04</v>
      </c>
      <c r="B71" t="str">
        <f t="shared" si="7"/>
        <v>JA</v>
      </c>
      <c r="C71" t="str">
        <f t="shared" si="8"/>
        <v>D</v>
      </c>
      <c r="D71" t="str">
        <f t="shared" si="9"/>
        <v>T3</v>
      </c>
      <c r="E71" t="str">
        <f t="shared" si="10"/>
        <v>09</v>
      </c>
    </row>
    <row r="72" spans="1:5" x14ac:dyDescent="0.2">
      <c r="A72">
        <f>Scoring!A75</f>
        <v>0</v>
      </c>
      <c r="B72" t="str">
        <f t="shared" si="7"/>
        <v>0</v>
      </c>
      <c r="C72" t="str">
        <f t="shared" si="8"/>
        <v/>
      </c>
      <c r="D72" t="str">
        <f t="shared" si="9"/>
        <v/>
      </c>
      <c r="E72" t="str">
        <f t="shared" si="10"/>
        <v/>
      </c>
    </row>
    <row r="73" spans="1:5" x14ac:dyDescent="0.2">
      <c r="A73">
        <f>Scoring!A76</f>
        <v>45226</v>
      </c>
      <c r="B73" t="str">
        <f t="shared" si="7"/>
        <v>45</v>
      </c>
      <c r="C73" t="str">
        <f t="shared" si="8"/>
        <v>2</v>
      </c>
      <c r="D73" t="str">
        <f t="shared" si="9"/>
        <v/>
      </c>
      <c r="E73" t="str">
        <f t="shared" si="10"/>
        <v/>
      </c>
    </row>
    <row r="74" spans="1:5" x14ac:dyDescent="0.2">
      <c r="A74" t="str">
        <f>Scoring!A77</f>
        <v>JA_D_T3_12_mp1-11_A01</v>
      </c>
      <c r="B74" t="str">
        <f t="shared" si="7"/>
        <v>JA</v>
      </c>
      <c r="C74" t="str">
        <f t="shared" si="8"/>
        <v>D</v>
      </c>
      <c r="D74" t="str">
        <f t="shared" si="9"/>
        <v>T3</v>
      </c>
      <c r="E74" t="str">
        <f t="shared" si="10"/>
        <v>12</v>
      </c>
    </row>
    <row r="75" spans="1:5" x14ac:dyDescent="0.2">
      <c r="A75" t="str">
        <f>Scoring!A78</f>
        <v>JA_D_T3_15_mp1-11_B01</v>
      </c>
      <c r="B75" t="str">
        <f t="shared" si="7"/>
        <v>JA</v>
      </c>
      <c r="C75" t="str">
        <f t="shared" si="8"/>
        <v>D</v>
      </c>
      <c r="D75" t="str">
        <f t="shared" si="9"/>
        <v>T3</v>
      </c>
      <c r="E75" t="str">
        <f t="shared" si="10"/>
        <v>15</v>
      </c>
    </row>
    <row r="76" spans="1:5" x14ac:dyDescent="0.2">
      <c r="A76" t="str">
        <f>Scoring!A79</f>
        <v>JA_D_T4_00_mp1-11_C01</v>
      </c>
      <c r="B76" t="str">
        <f t="shared" si="7"/>
        <v>JA</v>
      </c>
      <c r="C76" t="str">
        <f t="shared" si="8"/>
        <v>D</v>
      </c>
      <c r="D76" t="str">
        <f t="shared" si="9"/>
        <v>T4</v>
      </c>
      <c r="E76" t="str">
        <f t="shared" si="10"/>
        <v>00</v>
      </c>
    </row>
    <row r="77" spans="1:5" x14ac:dyDescent="0.2">
      <c r="A77" t="str">
        <f>Scoring!A80</f>
        <v>JA_D_T4_03_mp1-11_D01</v>
      </c>
      <c r="B77" t="str">
        <f t="shared" si="7"/>
        <v>JA</v>
      </c>
      <c r="C77" t="str">
        <f t="shared" si="8"/>
        <v>D</v>
      </c>
      <c r="D77" t="str">
        <f t="shared" si="9"/>
        <v>T4</v>
      </c>
      <c r="E77" t="str">
        <f t="shared" si="10"/>
        <v>03</v>
      </c>
    </row>
    <row r="78" spans="1:5" x14ac:dyDescent="0.2">
      <c r="A78" t="str">
        <f>Scoring!A81</f>
        <v>JA_D_T4_06_mp1-11_E01</v>
      </c>
      <c r="B78" t="str">
        <f t="shared" si="7"/>
        <v>JA</v>
      </c>
      <c r="C78" t="str">
        <f t="shared" si="8"/>
        <v>D</v>
      </c>
      <c r="D78" t="str">
        <f t="shared" si="9"/>
        <v>T4</v>
      </c>
      <c r="E78" t="str">
        <f t="shared" si="10"/>
        <v>06</v>
      </c>
    </row>
    <row r="79" spans="1:5" x14ac:dyDescent="0.2">
      <c r="A79" t="str">
        <f>Scoring!A82</f>
        <v>JA_D_T4_09_mp1-11_F01</v>
      </c>
      <c r="B79" t="str">
        <f t="shared" si="7"/>
        <v>JA</v>
      </c>
      <c r="C79" t="str">
        <f t="shared" si="8"/>
        <v>D</v>
      </c>
      <c r="D79" t="str">
        <f t="shared" si="9"/>
        <v>T4</v>
      </c>
      <c r="E79" t="str">
        <f t="shared" si="10"/>
        <v>09</v>
      </c>
    </row>
    <row r="80" spans="1:5" x14ac:dyDescent="0.2">
      <c r="A80" t="str">
        <f>Scoring!A83</f>
        <v>JA_D_T4_12_mp1-11_G01</v>
      </c>
      <c r="B80" t="str">
        <f t="shared" si="7"/>
        <v>JA</v>
      </c>
      <c r="C80" t="str">
        <f t="shared" si="8"/>
        <v>D</v>
      </c>
      <c r="D80" t="str">
        <f t="shared" si="9"/>
        <v>T4</v>
      </c>
      <c r="E80" t="str">
        <f t="shared" si="10"/>
        <v>12</v>
      </c>
    </row>
    <row r="81" spans="1:5" x14ac:dyDescent="0.2">
      <c r="A81" t="str">
        <f>Scoring!A84</f>
        <v>JA_E_T1_00_mp1-11_H01</v>
      </c>
      <c r="B81" t="str">
        <f t="shared" si="7"/>
        <v>JA</v>
      </c>
      <c r="C81" t="str">
        <f t="shared" si="8"/>
        <v>E</v>
      </c>
      <c r="D81" t="str">
        <f t="shared" si="9"/>
        <v>T1</v>
      </c>
      <c r="E81" t="str">
        <f t="shared" si="10"/>
        <v>00</v>
      </c>
    </row>
    <row r="82" spans="1:5" x14ac:dyDescent="0.2">
      <c r="A82">
        <f>Scoring!A85</f>
        <v>0</v>
      </c>
      <c r="B82" t="str">
        <f t="shared" si="7"/>
        <v>0</v>
      </c>
      <c r="C82" t="str">
        <f t="shared" si="8"/>
        <v/>
      </c>
      <c r="D82" t="str">
        <f t="shared" si="9"/>
        <v/>
      </c>
      <c r="E82" t="str">
        <f t="shared" si="10"/>
        <v/>
      </c>
    </row>
    <row r="83" spans="1:5" x14ac:dyDescent="0.2">
      <c r="A83">
        <f>Scoring!A86</f>
        <v>45233</v>
      </c>
      <c r="B83" t="str">
        <f t="shared" si="7"/>
        <v>45</v>
      </c>
      <c r="C83" t="str">
        <f t="shared" si="8"/>
        <v>3</v>
      </c>
      <c r="D83" t="str">
        <f t="shared" si="9"/>
        <v/>
      </c>
      <c r="E83" t="str">
        <f t="shared" si="10"/>
        <v/>
      </c>
    </row>
    <row r="84" spans="1:5" x14ac:dyDescent="0.2">
      <c r="A84" t="str">
        <f>Scoring!A87</f>
        <v>JA_A_T2_06_mp1_11_A04</v>
      </c>
      <c r="B84" t="str">
        <f t="shared" si="7"/>
        <v>JA</v>
      </c>
      <c r="C84" t="str">
        <f t="shared" si="8"/>
        <v>A</v>
      </c>
      <c r="D84" t="str">
        <f t="shared" si="9"/>
        <v>T2</v>
      </c>
      <c r="E84" t="str">
        <f t="shared" si="10"/>
        <v>06</v>
      </c>
    </row>
    <row r="85" spans="1:5" x14ac:dyDescent="0.2">
      <c r="A85" t="str">
        <f>Scoring!A88</f>
        <v>JA_A_T2_12_mp1_11_E04</v>
      </c>
      <c r="B85" t="str">
        <f t="shared" si="7"/>
        <v>JA</v>
      </c>
      <c r="C85" t="str">
        <f t="shared" si="8"/>
        <v>A</v>
      </c>
      <c r="D85" t="str">
        <f t="shared" si="9"/>
        <v>T2</v>
      </c>
      <c r="E85" t="str">
        <f t="shared" si="10"/>
        <v>12</v>
      </c>
    </row>
    <row r="86" spans="1:5" x14ac:dyDescent="0.2">
      <c r="A86" t="str">
        <f>Scoring!A89</f>
        <v>JA_A_T2_15_mp1_11_F04</v>
      </c>
      <c r="B86" t="str">
        <f t="shared" ref="B86:B98" si="11">LEFT(A86,2)</f>
        <v>JA</v>
      </c>
      <c r="C86" t="str">
        <f t="shared" ref="C86:C98" si="12">MID(A86,4,1)</f>
        <v>A</v>
      </c>
      <c r="D86" t="str">
        <f t="shared" ref="D86:D98" si="13">MID(A86,6,2)</f>
        <v>T2</v>
      </c>
      <c r="E86" t="str">
        <f t="shared" ref="E86:E98" si="14">IF(ISNUMBER(SEARCH("_",MID(A86,9,2))) = TRUE, MID(A86,9,1), MID(A86,9,2))</f>
        <v>15</v>
      </c>
    </row>
    <row r="87" spans="1:5" x14ac:dyDescent="0.2">
      <c r="A87" t="str">
        <f>Scoring!A90</f>
        <v>JA_A_T3_00_mp1_11_B04</v>
      </c>
      <c r="B87" t="str">
        <f t="shared" si="11"/>
        <v>JA</v>
      </c>
      <c r="C87" t="str">
        <f t="shared" si="12"/>
        <v>A</v>
      </c>
      <c r="D87" t="str">
        <f t="shared" si="13"/>
        <v>T3</v>
      </c>
      <c r="E87" t="str">
        <f t="shared" si="14"/>
        <v>00</v>
      </c>
    </row>
    <row r="88" spans="1:5" x14ac:dyDescent="0.2">
      <c r="A88" t="str">
        <f>Scoring!A91</f>
        <v>JA_A_T4_06_mp1_11_C04</v>
      </c>
      <c r="B88" t="str">
        <f t="shared" si="11"/>
        <v>JA</v>
      </c>
      <c r="C88" t="str">
        <f t="shared" si="12"/>
        <v>A</v>
      </c>
      <c r="D88" t="str">
        <f t="shared" si="13"/>
        <v>T4</v>
      </c>
      <c r="E88" t="str">
        <f t="shared" si="14"/>
        <v>06</v>
      </c>
    </row>
    <row r="89" spans="1:5" x14ac:dyDescent="0.2">
      <c r="A89" t="str">
        <f>Scoring!A92</f>
        <v>JA_A_T4_09_mp1_11_D04</v>
      </c>
      <c r="B89" t="str">
        <f t="shared" si="11"/>
        <v>JA</v>
      </c>
      <c r="C89" t="str">
        <f t="shared" si="12"/>
        <v>A</v>
      </c>
      <c r="D89" t="str">
        <f t="shared" si="13"/>
        <v>T4</v>
      </c>
      <c r="E89" t="str">
        <f t="shared" si="14"/>
        <v>09</v>
      </c>
    </row>
    <row r="90" spans="1:5" x14ac:dyDescent="0.2">
      <c r="A90" t="str">
        <f>Scoring!A93</f>
        <v>JA_A_T4_12_mp1_11_G04</v>
      </c>
      <c r="B90" t="str">
        <f t="shared" si="11"/>
        <v>JA</v>
      </c>
      <c r="C90" t="str">
        <f t="shared" si="12"/>
        <v>A</v>
      </c>
      <c r="D90" t="str">
        <f t="shared" si="13"/>
        <v>T4</v>
      </c>
      <c r="E90" t="str">
        <f t="shared" si="14"/>
        <v>12</v>
      </c>
    </row>
    <row r="91" spans="1:5" x14ac:dyDescent="0.2">
      <c r="A91" t="str">
        <f>Scoring!A94</f>
        <v>JA_C_T1_12_mp1_11_H04</v>
      </c>
      <c r="B91" t="str">
        <f t="shared" si="11"/>
        <v>JA</v>
      </c>
      <c r="C91" t="str">
        <f t="shared" si="12"/>
        <v>C</v>
      </c>
      <c r="D91" t="str">
        <f t="shared" si="13"/>
        <v>T1</v>
      </c>
      <c r="E91" t="str">
        <f t="shared" si="14"/>
        <v>12</v>
      </c>
    </row>
    <row r="92" spans="1:5" x14ac:dyDescent="0.2">
      <c r="A92">
        <f>Scoring!A95</f>
        <v>0</v>
      </c>
      <c r="B92" t="str">
        <f t="shared" si="11"/>
        <v>0</v>
      </c>
      <c r="C92" t="str">
        <f t="shared" si="12"/>
        <v/>
      </c>
      <c r="D92" t="str">
        <f t="shared" si="13"/>
        <v/>
      </c>
      <c r="E92" t="str">
        <f t="shared" si="14"/>
        <v/>
      </c>
    </row>
    <row r="93" spans="1:5" x14ac:dyDescent="0.2">
      <c r="A93">
        <f>Scoring!A96</f>
        <v>45335</v>
      </c>
      <c r="B93" t="str">
        <f t="shared" si="11"/>
        <v>45</v>
      </c>
      <c r="C93" t="str">
        <f t="shared" si="12"/>
        <v>3</v>
      </c>
      <c r="D93" t="str">
        <f t="shared" si="13"/>
        <v/>
      </c>
      <c r="E93" t="str">
        <f t="shared" si="14"/>
        <v/>
      </c>
    </row>
    <row r="94" spans="1:5" x14ac:dyDescent="0.2">
      <c r="A94" t="str">
        <f>Scoring!A97</f>
        <v>JA_E_T1_1_mp1_11_E03</v>
      </c>
      <c r="B94" t="str">
        <f t="shared" si="11"/>
        <v>JA</v>
      </c>
      <c r="C94" t="str">
        <f t="shared" si="12"/>
        <v>E</v>
      </c>
      <c r="D94" t="str">
        <f t="shared" si="13"/>
        <v>T1</v>
      </c>
      <c r="E94" t="str">
        <f t="shared" si="14"/>
        <v>1</v>
      </c>
    </row>
    <row r="95" spans="1:5" x14ac:dyDescent="0.2">
      <c r="A95" t="str">
        <f>Scoring!A98</f>
        <v>JA_E_T1_2_mp1_11_F03</v>
      </c>
      <c r="B95" t="str">
        <f t="shared" si="11"/>
        <v>JA</v>
      </c>
      <c r="C95" t="str">
        <f t="shared" si="12"/>
        <v>E</v>
      </c>
      <c r="D95" t="str">
        <f t="shared" si="13"/>
        <v>T1</v>
      </c>
      <c r="E95" t="str">
        <f t="shared" si="14"/>
        <v>2</v>
      </c>
    </row>
    <row r="96" spans="1:5" x14ac:dyDescent="0.2">
      <c r="A96" t="str">
        <f>Scoring!A99</f>
        <v>JA_E_T1_4_mp1_11_G03</v>
      </c>
      <c r="B96" t="str">
        <f t="shared" si="11"/>
        <v>JA</v>
      </c>
      <c r="C96" t="str">
        <f t="shared" si="12"/>
        <v>E</v>
      </c>
      <c r="D96" t="str">
        <f t="shared" si="13"/>
        <v>T1</v>
      </c>
      <c r="E96" t="str">
        <f t="shared" si="14"/>
        <v>4</v>
      </c>
    </row>
    <row r="97" spans="1:5" x14ac:dyDescent="0.2">
      <c r="A97" t="str">
        <f>Scoring!A100</f>
        <v>JA_E_T1_5_mp1_11_H03</v>
      </c>
      <c r="B97" t="str">
        <f t="shared" si="11"/>
        <v>JA</v>
      </c>
      <c r="C97" t="str">
        <f t="shared" si="12"/>
        <v>E</v>
      </c>
      <c r="D97" t="str">
        <f t="shared" si="13"/>
        <v>T1</v>
      </c>
      <c r="E97" t="str">
        <f t="shared" si="14"/>
        <v>5</v>
      </c>
    </row>
    <row r="98" spans="1:5" x14ac:dyDescent="0.2">
      <c r="A98" t="str">
        <f>Scoring!A101</f>
        <v>JA_E_T1_7_mp1_11_A04</v>
      </c>
      <c r="B98" t="str">
        <f t="shared" si="11"/>
        <v>JA</v>
      </c>
      <c r="C98" t="str">
        <f t="shared" si="12"/>
        <v>E</v>
      </c>
      <c r="D98" t="str">
        <f t="shared" si="13"/>
        <v>T1</v>
      </c>
      <c r="E98" t="str">
        <f t="shared" si="14"/>
        <v>7</v>
      </c>
    </row>
    <row r="99" spans="1:5" x14ac:dyDescent="0.2">
      <c r="A99" t="str">
        <f>Scoring!A102</f>
        <v>JA_E_T1_8_mp1_11_B04</v>
      </c>
      <c r="B99" t="str">
        <f t="shared" ref="B99:B105" si="15">LEFT(A99,2)</f>
        <v>JA</v>
      </c>
      <c r="C99" t="str">
        <f t="shared" ref="C99:C105" si="16">MID(A99,4,1)</f>
        <v>E</v>
      </c>
      <c r="D99" t="str">
        <f t="shared" ref="D99:D105" si="17">MID(A99,6,2)</f>
        <v>T1</v>
      </c>
      <c r="E99" t="str">
        <f t="shared" ref="E99:E105" si="18">IF(ISNUMBER(SEARCH("_",MID(A99,9,2))) = TRUE, MID(A99,9,1), MID(A99,9,2))</f>
        <v>8</v>
      </c>
    </row>
    <row r="100" spans="1:5" x14ac:dyDescent="0.2">
      <c r="A100" t="str">
        <f>Scoring!A103</f>
        <v>JA_E_T2_1_mp1_11_D04</v>
      </c>
      <c r="B100" t="str">
        <f t="shared" si="15"/>
        <v>JA</v>
      </c>
      <c r="C100" t="str">
        <f t="shared" si="16"/>
        <v>E</v>
      </c>
      <c r="D100" t="str">
        <f t="shared" si="17"/>
        <v>T2</v>
      </c>
      <c r="E100" t="str">
        <f t="shared" si="18"/>
        <v>1</v>
      </c>
    </row>
    <row r="101" spans="1:5" x14ac:dyDescent="0.2">
      <c r="A101" t="str">
        <f>Scoring!A104</f>
        <v>JA_E_T2_4_mp1_11_E04</v>
      </c>
      <c r="B101" t="str">
        <f t="shared" si="15"/>
        <v>JA</v>
      </c>
      <c r="C101" t="str">
        <f t="shared" si="16"/>
        <v>E</v>
      </c>
      <c r="D101" t="str">
        <f t="shared" si="17"/>
        <v>T2</v>
      </c>
      <c r="E101" t="str">
        <f t="shared" si="18"/>
        <v>4</v>
      </c>
    </row>
    <row r="102" spans="1:5" x14ac:dyDescent="0.2">
      <c r="A102" t="str">
        <f>Scoring!A105</f>
        <v>JA_E_T2_5_mp1_11_F04</v>
      </c>
      <c r="B102" t="str">
        <f t="shared" si="15"/>
        <v>JA</v>
      </c>
      <c r="C102" t="str">
        <f t="shared" si="16"/>
        <v>E</v>
      </c>
      <c r="D102" t="str">
        <f t="shared" si="17"/>
        <v>T2</v>
      </c>
      <c r="E102" t="str">
        <f t="shared" si="18"/>
        <v>5</v>
      </c>
    </row>
    <row r="103" spans="1:5" x14ac:dyDescent="0.2">
      <c r="A103" t="str">
        <f>Scoring!A106</f>
        <v>JA_E_T2_7_mp1_11_G04</v>
      </c>
      <c r="B103" t="str">
        <f t="shared" si="15"/>
        <v>JA</v>
      </c>
      <c r="C103" t="str">
        <f t="shared" si="16"/>
        <v>E</v>
      </c>
      <c r="D103" t="str">
        <f t="shared" si="17"/>
        <v>T2</v>
      </c>
      <c r="E103" t="str">
        <f t="shared" si="18"/>
        <v>7</v>
      </c>
    </row>
    <row r="104" spans="1:5" x14ac:dyDescent="0.2">
      <c r="A104" t="str">
        <f>Scoring!A107</f>
        <v>JA_E_T2_8_mp1_11_H04</v>
      </c>
      <c r="B104" t="str">
        <f t="shared" si="15"/>
        <v>JA</v>
      </c>
      <c r="C104" t="str">
        <f t="shared" si="16"/>
        <v>E</v>
      </c>
      <c r="D104" t="str">
        <f t="shared" si="17"/>
        <v>T2</v>
      </c>
      <c r="E104" t="str">
        <f t="shared" si="18"/>
        <v>8</v>
      </c>
    </row>
    <row r="105" spans="1:5" x14ac:dyDescent="0.2">
      <c r="A105" t="str">
        <f>Scoring!A108</f>
        <v>JA_E-T2_2_mp1_11_C04</v>
      </c>
      <c r="B105" t="str">
        <f t="shared" si="15"/>
        <v>JA</v>
      </c>
      <c r="C105" t="str">
        <f t="shared" si="16"/>
        <v>E</v>
      </c>
      <c r="D105" t="str">
        <f t="shared" si="17"/>
        <v>T2</v>
      </c>
      <c r="E105" t="str">
        <f t="shared" si="18"/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DD312-F582-484D-A2C8-CE9D8E162617}">
  <dimension ref="A1:AD92"/>
  <sheetViews>
    <sheetView workbookViewId="0">
      <selection activeCell="AD1" sqref="AD1"/>
    </sheetView>
  </sheetViews>
  <sheetFormatPr baseColWidth="10" defaultColWidth="8.83203125" defaultRowHeight="16" x14ac:dyDescent="0.2"/>
  <cols>
    <col min="1" max="1" width="3" style="6" bestFit="1" customWidth="1"/>
    <col min="2" max="2" width="2.1640625" style="6" bestFit="1" customWidth="1"/>
    <col min="3" max="4" width="3" style="6" bestFit="1" customWidth="1"/>
    <col min="5" max="7" width="4" style="6" bestFit="1" customWidth="1"/>
    <col min="8" max="14" width="4" bestFit="1" customWidth="1"/>
    <col min="15" max="16" width="3" bestFit="1" customWidth="1"/>
    <col min="17" max="18" width="4" bestFit="1" customWidth="1"/>
    <col min="19" max="20" width="3" bestFit="1" customWidth="1"/>
    <col min="21" max="28" width="4" bestFit="1" customWidth="1"/>
  </cols>
  <sheetData>
    <row r="1" spans="1:30" x14ac:dyDescent="0.2">
      <c r="A1" s="6" t="str">
        <f>Identifier!B1</f>
        <v>JA</v>
      </c>
      <c r="B1" s="6" t="str">
        <f>Identifier!C1</f>
        <v>C</v>
      </c>
      <c r="C1" s="6" t="str">
        <f>Identifier!D1</f>
        <v>T2</v>
      </c>
      <c r="D1" s="6" t="str">
        <f>Identifier!E1</f>
        <v>06</v>
      </c>
      <c r="E1" s="6">
        <f>Scoring!B4</f>
        <v>129</v>
      </c>
      <c r="F1" s="6">
        <f>Scoring!C4</f>
        <v>135</v>
      </c>
      <c r="G1" s="6">
        <f>Scoring!D4</f>
        <v>111</v>
      </c>
      <c r="H1" s="6">
        <f>Scoring!E4</f>
        <v>111</v>
      </c>
      <c r="I1" s="6">
        <f>Scoring!F4</f>
        <v>121</v>
      </c>
      <c r="J1" s="6">
        <f>Scoring!G4</f>
        <v>124</v>
      </c>
      <c r="K1" s="6">
        <f>Scoring!H4</f>
        <v>144</v>
      </c>
      <c r="L1" s="6">
        <f>Scoring!I4</f>
        <v>159</v>
      </c>
      <c r="M1" s="6">
        <f>Scoring!K4</f>
        <v>116</v>
      </c>
      <c r="N1" s="6">
        <f>Scoring!L4</f>
        <v>116</v>
      </c>
      <c r="O1" s="6">
        <f>Scoring!M4</f>
        <v>90</v>
      </c>
      <c r="P1" s="6">
        <f>Scoring!N4</f>
        <v>93</v>
      </c>
      <c r="Q1" s="6">
        <f>Scoring!O4</f>
        <v>84</v>
      </c>
      <c r="R1" s="6">
        <f>Scoring!P4</f>
        <v>84</v>
      </c>
      <c r="S1" s="6">
        <f>Scoring!Q4</f>
        <v>80</v>
      </c>
      <c r="T1" s="6">
        <f>Scoring!R4</f>
        <v>80</v>
      </c>
      <c r="U1" s="6">
        <f>Scoring!T4</f>
        <v>104</v>
      </c>
      <c r="V1" s="6">
        <f>Scoring!U4</f>
        <v>107</v>
      </c>
      <c r="W1" s="6">
        <f>Scoring!V4</f>
        <v>103</v>
      </c>
      <c r="X1" s="6">
        <f>Scoring!W4</f>
        <v>106</v>
      </c>
      <c r="Y1" s="6">
        <f>Scoring!X4</f>
        <v>117</v>
      </c>
      <c r="Z1" s="6">
        <f>Scoring!Y4</f>
        <v>126</v>
      </c>
      <c r="AA1" s="6">
        <f>Scoring!Z4</f>
        <v>131</v>
      </c>
      <c r="AB1" s="6">
        <f>Scoring!AA4</f>
        <v>131</v>
      </c>
      <c r="AD1" t="s">
        <v>281</v>
      </c>
    </row>
    <row r="2" spans="1:30" x14ac:dyDescent="0.2">
      <c r="A2" s="6" t="str">
        <f>Identifier!B2</f>
        <v>JA</v>
      </c>
      <c r="B2" s="6" t="str">
        <f>Identifier!C2</f>
        <v>C</v>
      </c>
      <c r="C2" s="6" t="str">
        <f>Identifier!D2</f>
        <v>T2</v>
      </c>
      <c r="D2" s="6" t="str">
        <f>Identifier!E2</f>
        <v>09</v>
      </c>
      <c r="E2" s="6">
        <f>Scoring!B5</f>
        <v>129</v>
      </c>
      <c r="F2" s="6">
        <f>Scoring!C5</f>
        <v>135</v>
      </c>
      <c r="G2" s="6">
        <f>Scoring!D5</f>
        <v>111</v>
      </c>
      <c r="H2" s="6">
        <f>Scoring!E5</f>
        <v>111</v>
      </c>
      <c r="I2" s="6">
        <f>Scoring!F5</f>
        <v>121</v>
      </c>
      <c r="J2" s="6">
        <f>Scoring!G5</f>
        <v>124</v>
      </c>
      <c r="K2" s="6">
        <f>Scoring!H5</f>
        <v>144</v>
      </c>
      <c r="L2" s="6">
        <f>Scoring!I5</f>
        <v>159</v>
      </c>
      <c r="M2" s="6">
        <f>Scoring!K5</f>
        <v>116</v>
      </c>
      <c r="N2" s="6">
        <f>Scoring!L5</f>
        <v>116</v>
      </c>
      <c r="O2" s="6">
        <f>Scoring!M5</f>
        <v>90</v>
      </c>
      <c r="P2" s="6">
        <f>Scoring!N5</f>
        <v>93</v>
      </c>
      <c r="Q2" s="6">
        <f>Scoring!O5</f>
        <v>84</v>
      </c>
      <c r="R2" s="6">
        <f>Scoring!P5</f>
        <v>84</v>
      </c>
      <c r="S2" s="6">
        <f>Scoring!Q5</f>
        <v>80</v>
      </c>
      <c r="T2" s="6">
        <f>Scoring!R5</f>
        <v>80</v>
      </c>
      <c r="U2" s="6">
        <f>Scoring!T5</f>
        <v>104</v>
      </c>
      <c r="V2" s="6">
        <f>Scoring!U5</f>
        <v>107</v>
      </c>
      <c r="W2" s="6">
        <f>Scoring!V5</f>
        <v>106</v>
      </c>
      <c r="X2" s="6">
        <f>Scoring!W5</f>
        <v>106</v>
      </c>
      <c r="Y2" s="6">
        <f>Scoring!X5</f>
        <v>117</v>
      </c>
      <c r="Z2" s="6">
        <f>Scoring!Y5</f>
        <v>126</v>
      </c>
      <c r="AA2" s="6">
        <f>Scoring!Z5</f>
        <v>131</v>
      </c>
      <c r="AB2" s="6">
        <f>Scoring!AA5</f>
        <v>131</v>
      </c>
    </row>
    <row r="3" spans="1:30" x14ac:dyDescent="0.2">
      <c r="A3" s="6" t="str">
        <f>Identifier!B3</f>
        <v>JA</v>
      </c>
      <c r="B3" s="6" t="str">
        <f>Identifier!C3</f>
        <v>C</v>
      </c>
      <c r="C3" s="6" t="str">
        <f>Identifier!D3</f>
        <v>T3</v>
      </c>
      <c r="D3" s="6" t="str">
        <f>Identifier!E3</f>
        <v>00</v>
      </c>
      <c r="E3" s="6">
        <f>Scoring!B6</f>
        <v>129</v>
      </c>
      <c r="F3" s="6">
        <f>Scoring!C6</f>
        <v>135</v>
      </c>
      <c r="G3" s="6">
        <f>Scoring!D6</f>
        <v>111</v>
      </c>
      <c r="H3" s="6">
        <f>Scoring!E6</f>
        <v>132</v>
      </c>
      <c r="I3" s="6">
        <f>Scoring!F6</f>
        <v>100</v>
      </c>
      <c r="J3" s="6">
        <f>Scoring!G6</f>
        <v>103</v>
      </c>
      <c r="K3" s="6">
        <f>Scoring!H6</f>
        <v>123</v>
      </c>
      <c r="L3" s="6">
        <f>Scoring!I6</f>
        <v>150</v>
      </c>
      <c r="M3" s="6">
        <f>Scoring!K6</f>
        <v>116</v>
      </c>
      <c r="N3" s="6">
        <f>Scoring!L6</f>
        <v>116</v>
      </c>
      <c r="O3" s="6">
        <f>Scoring!M6</f>
        <v>93</v>
      </c>
      <c r="P3" s="6">
        <f>Scoring!N6</f>
        <v>96</v>
      </c>
      <c r="Q3" s="6">
        <f>Scoring!O6</f>
        <v>78</v>
      </c>
      <c r="R3" s="6">
        <f>Scoring!P6</f>
        <v>84</v>
      </c>
      <c r="S3" s="6">
        <f>Scoring!Q6</f>
        <v>80</v>
      </c>
      <c r="T3" s="6">
        <f>Scoring!R6</f>
        <v>80</v>
      </c>
      <c r="U3" s="6">
        <f>Scoring!T6</f>
        <v>104</v>
      </c>
      <c r="V3" s="6">
        <f>Scoring!U6</f>
        <v>104</v>
      </c>
      <c r="W3" s="6">
        <f>Scoring!V6</f>
        <v>106</v>
      </c>
      <c r="X3" s="6">
        <f>Scoring!W6</f>
        <v>106</v>
      </c>
      <c r="Y3" s="6">
        <f>Scoring!X6</f>
        <v>114</v>
      </c>
      <c r="Z3" s="6">
        <f>Scoring!Y6</f>
        <v>114</v>
      </c>
      <c r="AA3" s="6">
        <f>Scoring!Z6</f>
        <v>131</v>
      </c>
      <c r="AB3" s="6">
        <f>Scoring!AA6</f>
        <v>134</v>
      </c>
    </row>
    <row r="4" spans="1:30" x14ac:dyDescent="0.2">
      <c r="A4" s="6" t="str">
        <f>Identifier!B4</f>
        <v>JA</v>
      </c>
      <c r="B4" s="6" t="str">
        <f>Identifier!C4</f>
        <v>C</v>
      </c>
      <c r="C4" s="6" t="str">
        <f>Identifier!D4</f>
        <v>T3</v>
      </c>
      <c r="D4" s="6" t="str">
        <f>Identifier!E4</f>
        <v>03</v>
      </c>
      <c r="E4" s="6">
        <f>Scoring!B7</f>
        <v>129</v>
      </c>
      <c r="F4" s="6">
        <f>Scoring!C7</f>
        <v>135</v>
      </c>
      <c r="G4" s="6">
        <f>Scoring!D7</f>
        <v>111</v>
      </c>
      <c r="H4" s="6">
        <f>Scoring!E7</f>
        <v>132</v>
      </c>
      <c r="I4" s="6">
        <f>Scoring!F7</f>
        <v>100</v>
      </c>
      <c r="J4" s="6">
        <f>Scoring!G7</f>
        <v>103</v>
      </c>
      <c r="K4" s="6">
        <f>Scoring!H7</f>
        <v>123</v>
      </c>
      <c r="L4" s="6">
        <f>Scoring!I7</f>
        <v>150</v>
      </c>
      <c r="M4" s="6">
        <f>Scoring!K7</f>
        <v>116</v>
      </c>
      <c r="N4" s="6">
        <f>Scoring!L7</f>
        <v>116</v>
      </c>
      <c r="O4" s="6">
        <f>Scoring!M7</f>
        <v>93</v>
      </c>
      <c r="P4" s="6">
        <f>Scoring!N7</f>
        <v>96</v>
      </c>
      <c r="Q4" s="6">
        <f>Scoring!O7</f>
        <v>78</v>
      </c>
      <c r="R4" s="6">
        <f>Scoring!P7</f>
        <v>84</v>
      </c>
      <c r="S4" s="6">
        <f>Scoring!Q7</f>
        <v>80</v>
      </c>
      <c r="T4" s="6">
        <f>Scoring!R7</f>
        <v>80</v>
      </c>
      <c r="U4" s="6">
        <f>Scoring!T7</f>
        <v>104</v>
      </c>
      <c r="V4" s="6">
        <f>Scoring!U7</f>
        <v>104</v>
      </c>
      <c r="W4" s="6">
        <f>Scoring!V7</f>
        <v>106</v>
      </c>
      <c r="X4" s="6">
        <f>Scoring!W7</f>
        <v>106</v>
      </c>
      <c r="Y4" s="6">
        <f>Scoring!X7</f>
        <v>114</v>
      </c>
      <c r="Z4" s="6">
        <f>Scoring!Y7</f>
        <v>114</v>
      </c>
      <c r="AA4" s="6">
        <f>Scoring!Z7</f>
        <v>131</v>
      </c>
      <c r="AB4" s="6">
        <f>Scoring!AA7</f>
        <v>134</v>
      </c>
    </row>
    <row r="5" spans="1:30" x14ac:dyDescent="0.2">
      <c r="A5" s="6" t="str">
        <f>Identifier!B5</f>
        <v>JA</v>
      </c>
      <c r="B5" s="6" t="str">
        <f>Identifier!C5</f>
        <v>C</v>
      </c>
      <c r="C5" s="6" t="str">
        <f>Identifier!D5</f>
        <v>T3</v>
      </c>
      <c r="D5" s="6" t="str">
        <f>Identifier!E5</f>
        <v>06</v>
      </c>
      <c r="E5" s="6">
        <f>Scoring!B8</f>
        <v>129</v>
      </c>
      <c r="F5" s="6">
        <f>Scoring!C8</f>
        <v>135</v>
      </c>
      <c r="G5" s="6">
        <f>Scoring!D8</f>
        <v>111</v>
      </c>
      <c r="H5" s="6">
        <f>Scoring!E8</f>
        <v>111</v>
      </c>
      <c r="I5" s="6">
        <f>Scoring!F8</f>
        <v>121</v>
      </c>
      <c r="J5" s="6">
        <f>Scoring!G8</f>
        <v>124</v>
      </c>
      <c r="K5" s="6">
        <f>Scoring!H8</f>
        <v>144</v>
      </c>
      <c r="L5" s="6">
        <f>Scoring!I8</f>
        <v>159</v>
      </c>
      <c r="M5" s="6">
        <f>Scoring!K8</f>
        <v>116</v>
      </c>
      <c r="N5" s="6">
        <f>Scoring!L8</f>
        <v>116</v>
      </c>
      <c r="O5" s="6">
        <f>Scoring!M8</f>
        <v>90</v>
      </c>
      <c r="P5" s="6">
        <f>Scoring!N8</f>
        <v>93</v>
      </c>
      <c r="Q5" s="6">
        <f>Scoring!O8</f>
        <v>84</v>
      </c>
      <c r="R5" s="6">
        <f>Scoring!P8</f>
        <v>84</v>
      </c>
      <c r="S5" s="6">
        <f>Scoring!Q8</f>
        <v>80</v>
      </c>
      <c r="T5" s="6">
        <f>Scoring!R8</f>
        <v>80</v>
      </c>
      <c r="U5" s="6">
        <f>Scoring!T8</f>
        <v>104</v>
      </c>
      <c r="V5" s="6">
        <f>Scoring!U8</f>
        <v>107</v>
      </c>
      <c r="W5" s="6">
        <f>Scoring!V8</f>
        <v>106</v>
      </c>
      <c r="X5" s="6">
        <f>Scoring!W8</f>
        <v>106</v>
      </c>
      <c r="Y5" s="6">
        <f>Scoring!X8</f>
        <v>117</v>
      </c>
      <c r="Z5" s="6">
        <f>Scoring!Y8</f>
        <v>126</v>
      </c>
      <c r="AA5" s="6">
        <f>Scoring!Z8</f>
        <v>131</v>
      </c>
      <c r="AB5" s="6">
        <f>Scoring!AA8</f>
        <v>131</v>
      </c>
    </row>
    <row r="6" spans="1:30" x14ac:dyDescent="0.2">
      <c r="A6" s="6" t="str">
        <f>Identifier!B6</f>
        <v>JA</v>
      </c>
      <c r="B6" s="6" t="str">
        <f>Identifier!C6</f>
        <v>C</v>
      </c>
      <c r="C6" s="6" t="str">
        <f>Identifier!D6</f>
        <v>T3</v>
      </c>
      <c r="D6" s="6" t="str">
        <f>Identifier!E6</f>
        <v>09</v>
      </c>
      <c r="E6" s="6">
        <f>Scoring!B9</f>
        <v>129</v>
      </c>
      <c r="F6" s="6">
        <f>Scoring!C9</f>
        <v>135</v>
      </c>
      <c r="G6" s="6">
        <f>Scoring!D9</f>
        <v>111</v>
      </c>
      <c r="H6" s="6">
        <f>Scoring!E9</f>
        <v>111</v>
      </c>
      <c r="I6" s="6">
        <f>Scoring!F9</f>
        <v>121</v>
      </c>
      <c r="J6" s="6">
        <f>Scoring!G9</f>
        <v>124</v>
      </c>
      <c r="K6" s="6">
        <f>Scoring!H9</f>
        <v>144</v>
      </c>
      <c r="L6" s="6">
        <f>Scoring!I9</f>
        <v>159</v>
      </c>
      <c r="M6" s="6">
        <f>Scoring!K9</f>
        <v>116</v>
      </c>
      <c r="N6" s="6">
        <f>Scoring!L9</f>
        <v>116</v>
      </c>
      <c r="O6" s="6">
        <f>Scoring!M9</f>
        <v>90</v>
      </c>
      <c r="P6" s="6">
        <f>Scoring!N9</f>
        <v>93</v>
      </c>
      <c r="Q6" s="6">
        <f>Scoring!O9</f>
        <v>84</v>
      </c>
      <c r="R6" s="6">
        <f>Scoring!P9</f>
        <v>84</v>
      </c>
      <c r="S6" s="6">
        <f>Scoring!Q9</f>
        <v>80</v>
      </c>
      <c r="T6" s="6">
        <f>Scoring!R9</f>
        <v>80</v>
      </c>
      <c r="U6" s="6">
        <f>Scoring!T9</f>
        <v>104</v>
      </c>
      <c r="V6" s="6">
        <f>Scoring!U9</f>
        <v>107</v>
      </c>
      <c r="W6" s="6">
        <f>Scoring!V9</f>
        <v>106</v>
      </c>
      <c r="X6" s="6">
        <f>Scoring!W9</f>
        <v>106</v>
      </c>
      <c r="Y6" s="6">
        <f>Scoring!X9</f>
        <v>117</v>
      </c>
      <c r="Z6" s="6">
        <f>Scoring!Y9</f>
        <v>126</v>
      </c>
      <c r="AA6" s="6">
        <f>Scoring!Z9</f>
        <v>131</v>
      </c>
      <c r="AB6" s="6">
        <f>Scoring!AA9</f>
        <v>131</v>
      </c>
    </row>
    <row r="7" spans="1:30" x14ac:dyDescent="0.2">
      <c r="A7" s="6" t="str">
        <f>Identifier!B7</f>
        <v>JA</v>
      </c>
      <c r="B7" s="6" t="str">
        <f>Identifier!C7</f>
        <v>C</v>
      </c>
      <c r="C7" s="6" t="str">
        <f>Identifier!D7</f>
        <v>T4</v>
      </c>
      <c r="D7" s="6" t="str">
        <f>Identifier!E7</f>
        <v>00</v>
      </c>
      <c r="E7" s="6">
        <f>Scoring!B10</f>
        <v>129</v>
      </c>
      <c r="F7" s="6">
        <f>Scoring!C10</f>
        <v>129</v>
      </c>
      <c r="G7" s="6">
        <f>Scoring!D10</f>
        <v>129</v>
      </c>
      <c r="H7" s="6">
        <f>Scoring!E10</f>
        <v>135</v>
      </c>
      <c r="I7" s="6">
        <f>Scoring!F10</f>
        <v>100</v>
      </c>
      <c r="J7" s="6">
        <f>Scoring!G10</f>
        <v>121</v>
      </c>
      <c r="K7" s="6">
        <f>Scoring!H10</f>
        <v>123</v>
      </c>
      <c r="L7" s="6">
        <f>Scoring!I10</f>
        <v>150</v>
      </c>
      <c r="M7" s="6">
        <f>Scoring!K10</f>
        <v>116</v>
      </c>
      <c r="N7" s="6">
        <f>Scoring!L10</f>
        <v>116</v>
      </c>
      <c r="O7" s="6">
        <f>Scoring!M10</f>
        <v>93</v>
      </c>
      <c r="P7" s="6">
        <f>Scoring!N10</f>
        <v>96</v>
      </c>
      <c r="Q7" s="6">
        <f>Scoring!O10</f>
        <v>84</v>
      </c>
      <c r="R7" s="6">
        <f>Scoring!P10</f>
        <v>84</v>
      </c>
      <c r="S7" s="6">
        <f>Scoring!Q10</f>
        <v>80</v>
      </c>
      <c r="T7" s="6">
        <f>Scoring!R10</f>
        <v>80</v>
      </c>
      <c r="U7" s="6">
        <f>Scoring!T10</f>
        <v>92</v>
      </c>
      <c r="V7" s="6">
        <f>Scoring!U10</f>
        <v>104</v>
      </c>
      <c r="W7" s="6">
        <f>Scoring!V10</f>
        <v>106</v>
      </c>
      <c r="X7" s="6">
        <f>Scoring!W10</f>
        <v>106</v>
      </c>
      <c r="Y7" s="6">
        <f>Scoring!X10</f>
        <v>114</v>
      </c>
      <c r="Z7" s="6">
        <f>Scoring!Y10</f>
        <v>126</v>
      </c>
      <c r="AA7" s="6">
        <f>Scoring!Z10</f>
        <v>131</v>
      </c>
      <c r="AB7" s="6">
        <f>Scoring!AA10</f>
        <v>131</v>
      </c>
    </row>
    <row r="8" spans="1:30" x14ac:dyDescent="0.2">
      <c r="A8" s="6" t="str">
        <f>Identifier!B8</f>
        <v>JA</v>
      </c>
      <c r="B8" s="6" t="str">
        <f>Identifier!C8</f>
        <v>C</v>
      </c>
      <c r="C8" s="6" t="str">
        <f>Identifier!D8</f>
        <v>T4</v>
      </c>
      <c r="D8" s="6" t="str">
        <f>Identifier!E8</f>
        <v>03</v>
      </c>
      <c r="E8" s="6">
        <f>Scoring!B11</f>
        <v>129</v>
      </c>
      <c r="F8" s="6">
        <f>Scoring!C11</f>
        <v>135</v>
      </c>
      <c r="G8" s="6">
        <f>Scoring!D11</f>
        <v>111</v>
      </c>
      <c r="H8" s="6">
        <f>Scoring!E11</f>
        <v>132</v>
      </c>
      <c r="I8" s="6">
        <f>Scoring!F11</f>
        <v>100</v>
      </c>
      <c r="J8" s="6">
        <f>Scoring!G11</f>
        <v>103</v>
      </c>
      <c r="K8" s="6">
        <f>Scoring!H11</f>
        <v>123</v>
      </c>
      <c r="L8" s="6">
        <f>Scoring!I11</f>
        <v>150</v>
      </c>
      <c r="M8" s="6">
        <f>Scoring!K11</f>
        <v>116</v>
      </c>
      <c r="N8" s="6">
        <f>Scoring!L11</f>
        <v>116</v>
      </c>
      <c r="O8" s="6">
        <f>Scoring!M11</f>
        <v>93</v>
      </c>
      <c r="P8" s="6">
        <f>Scoring!N11</f>
        <v>96</v>
      </c>
      <c r="Q8" s="6">
        <f>Scoring!O11</f>
        <v>78</v>
      </c>
      <c r="R8" s="6">
        <f>Scoring!P11</f>
        <v>84</v>
      </c>
      <c r="S8" s="6">
        <f>Scoring!Q11</f>
        <v>80</v>
      </c>
      <c r="T8" s="6">
        <f>Scoring!R11</f>
        <v>80</v>
      </c>
      <c r="U8" s="6">
        <f>Scoring!T11</f>
        <v>104</v>
      </c>
      <c r="V8" s="6">
        <f>Scoring!U11</f>
        <v>104</v>
      </c>
      <c r="W8" s="6">
        <f>Scoring!V11</f>
        <v>106</v>
      </c>
      <c r="X8" s="6">
        <f>Scoring!W11</f>
        <v>106</v>
      </c>
      <c r="Y8" s="6">
        <f>Scoring!X11</f>
        <v>114</v>
      </c>
      <c r="Z8" s="6">
        <f>Scoring!Y11</f>
        <v>114</v>
      </c>
      <c r="AA8" s="6">
        <f>Scoring!Z11</f>
        <v>131</v>
      </c>
      <c r="AB8" s="6">
        <f>Scoring!AA11</f>
        <v>134</v>
      </c>
    </row>
    <row r="9" spans="1:30" x14ac:dyDescent="0.2">
      <c r="A9" s="6" t="str">
        <f>Identifier!B10</f>
        <v>JA</v>
      </c>
      <c r="B9" s="6" t="str">
        <f>Identifier!C10</f>
        <v>D</v>
      </c>
      <c r="C9" s="6" t="str">
        <f>Identifier!D10</f>
        <v>T1</v>
      </c>
      <c r="D9" s="6" t="str">
        <f>Identifier!E10</f>
        <v>09</v>
      </c>
      <c r="E9" s="6">
        <f>Scoring!B13</f>
        <v>129</v>
      </c>
      <c r="F9" s="6">
        <f>Scoring!C13</f>
        <v>132</v>
      </c>
      <c r="G9" s="6">
        <f>Scoring!D13</f>
        <v>111</v>
      </c>
      <c r="H9" s="6">
        <f>Scoring!E13</f>
        <v>129</v>
      </c>
      <c r="I9" s="6">
        <f>Scoring!F13</f>
        <v>118</v>
      </c>
      <c r="J9" s="6">
        <f>Scoring!G13</f>
        <v>121</v>
      </c>
      <c r="K9" s="6">
        <f>Scoring!H13</f>
        <v>135</v>
      </c>
      <c r="L9" s="6">
        <f>Scoring!I13</f>
        <v>153</v>
      </c>
      <c r="M9" s="6">
        <f>Scoring!K13</f>
        <v>0</v>
      </c>
      <c r="N9" s="6">
        <f>Scoring!L13</f>
        <v>0</v>
      </c>
      <c r="O9" s="6">
        <f>Scoring!M13</f>
        <v>0</v>
      </c>
      <c r="P9" s="6">
        <f>Scoring!N13</f>
        <v>0</v>
      </c>
      <c r="Q9" s="6">
        <f>Scoring!O13</f>
        <v>0</v>
      </c>
      <c r="R9" s="6">
        <f>Scoring!P13</f>
        <v>0</v>
      </c>
      <c r="S9" s="6">
        <f>Scoring!Q13</f>
        <v>0</v>
      </c>
      <c r="T9" s="6">
        <f>Scoring!R13</f>
        <v>0</v>
      </c>
      <c r="U9" s="6">
        <f>Scoring!T13</f>
        <v>104</v>
      </c>
      <c r="V9" s="6">
        <f>Scoring!U13</f>
        <v>107</v>
      </c>
      <c r="W9" s="6">
        <f>Scoring!V13</f>
        <v>91</v>
      </c>
      <c r="X9" s="6">
        <f>Scoring!W13</f>
        <v>109</v>
      </c>
      <c r="Y9" s="6">
        <f>Scoring!X13</f>
        <v>117</v>
      </c>
      <c r="Z9" s="6">
        <f>Scoring!Y13</f>
        <v>117</v>
      </c>
      <c r="AA9" s="6">
        <f>Scoring!Z13</f>
        <v>131</v>
      </c>
      <c r="AB9" s="6">
        <f>Scoring!AA13</f>
        <v>131</v>
      </c>
    </row>
    <row r="10" spans="1:30" x14ac:dyDescent="0.2">
      <c r="A10" s="6" t="str">
        <f>Identifier!B11</f>
        <v>JA</v>
      </c>
      <c r="B10" s="6" t="str">
        <f>Identifier!C11</f>
        <v>D</v>
      </c>
      <c r="C10" s="6" t="str">
        <f>Identifier!D11</f>
        <v>T1</v>
      </c>
      <c r="D10" s="6" t="str">
        <f>Identifier!E11</f>
        <v>12</v>
      </c>
      <c r="E10" s="6">
        <f>Scoring!B14</f>
        <v>129</v>
      </c>
      <c r="F10" s="6">
        <f>Scoring!C14</f>
        <v>132</v>
      </c>
      <c r="G10" s="6">
        <f>Scoring!D14</f>
        <v>111</v>
      </c>
      <c r="H10" s="6">
        <f>Scoring!E14</f>
        <v>129</v>
      </c>
      <c r="I10" s="6">
        <f>Scoring!F14</f>
        <v>103</v>
      </c>
      <c r="J10" s="6">
        <f>Scoring!G14</f>
        <v>121</v>
      </c>
      <c r="K10" s="6">
        <f>Scoring!H14</f>
        <v>141</v>
      </c>
      <c r="L10" s="6">
        <f>Scoring!I14</f>
        <v>153</v>
      </c>
      <c r="M10" s="6">
        <f>Scoring!K14</f>
        <v>116</v>
      </c>
      <c r="N10" s="6">
        <f>Scoring!L14</f>
        <v>116</v>
      </c>
      <c r="O10" s="6">
        <f>Scoring!M14</f>
        <v>90</v>
      </c>
      <c r="P10" s="6">
        <f>Scoring!N14</f>
        <v>93</v>
      </c>
      <c r="Q10" s="6">
        <f>Scoring!O14</f>
        <v>84</v>
      </c>
      <c r="R10" s="6">
        <f>Scoring!P14</f>
        <v>87</v>
      </c>
      <c r="S10" s="6">
        <f>Scoring!Q14</f>
        <v>80</v>
      </c>
      <c r="T10" s="6">
        <f>Scoring!R14</f>
        <v>80</v>
      </c>
      <c r="U10" s="6">
        <f>Scoring!T14</f>
        <v>104</v>
      </c>
      <c r="V10" s="6">
        <f>Scoring!U14</f>
        <v>107</v>
      </c>
      <c r="W10" s="6">
        <f>Scoring!V14</f>
        <v>91</v>
      </c>
      <c r="X10" s="6">
        <f>Scoring!W14</f>
        <v>109</v>
      </c>
      <c r="Y10" s="6">
        <f>Scoring!X14</f>
        <v>117</v>
      </c>
      <c r="Z10" s="6">
        <f>Scoring!Y14</f>
        <v>117</v>
      </c>
      <c r="AA10" s="6">
        <f>Scoring!Z14</f>
        <v>131</v>
      </c>
      <c r="AB10" s="6">
        <f>Scoring!AA14</f>
        <v>131</v>
      </c>
    </row>
    <row r="11" spans="1:30" x14ac:dyDescent="0.2">
      <c r="A11" s="6" t="str">
        <f>Identifier!B12</f>
        <v>JA</v>
      </c>
      <c r="B11" s="6" t="str">
        <f>Identifier!C12</f>
        <v>E</v>
      </c>
      <c r="C11" s="6" t="str">
        <f>Identifier!D12</f>
        <v>T1</v>
      </c>
      <c r="D11" s="6" t="str">
        <f>Identifier!E12</f>
        <v>03</v>
      </c>
      <c r="E11" s="6">
        <f>Scoring!B15</f>
        <v>129</v>
      </c>
      <c r="F11" s="6">
        <f>Scoring!C15</f>
        <v>129</v>
      </c>
      <c r="G11" s="6">
        <f>Scoring!D15</f>
        <v>129</v>
      </c>
      <c r="H11" s="6">
        <f>Scoring!E15</f>
        <v>132</v>
      </c>
      <c r="I11" s="6">
        <f>Scoring!F15</f>
        <v>106</v>
      </c>
      <c r="J11" s="6">
        <f>Scoring!G15</f>
        <v>106</v>
      </c>
      <c r="K11" s="6">
        <f>Scoring!H15</f>
        <v>93</v>
      </c>
      <c r="L11" s="6">
        <f>Scoring!I15</f>
        <v>153</v>
      </c>
      <c r="M11" s="6">
        <f>Scoring!K15</f>
        <v>116</v>
      </c>
      <c r="N11" s="6">
        <f>Scoring!L15</f>
        <v>116</v>
      </c>
      <c r="O11" s="6">
        <f>Scoring!M15</f>
        <v>93</v>
      </c>
      <c r="P11" s="6">
        <f>Scoring!N15</f>
        <v>96</v>
      </c>
      <c r="Q11" s="6">
        <f>Scoring!O15</f>
        <v>84</v>
      </c>
      <c r="R11" s="6">
        <f>Scoring!P15</f>
        <v>87</v>
      </c>
      <c r="S11" s="6">
        <f>Scoring!Q15</f>
        <v>80</v>
      </c>
      <c r="T11" s="6">
        <f>Scoring!R15</f>
        <v>80</v>
      </c>
      <c r="U11" s="6">
        <f>Scoring!T15</f>
        <v>104</v>
      </c>
      <c r="V11" s="6">
        <f>Scoring!U15</f>
        <v>104</v>
      </c>
      <c r="W11" s="6">
        <f>Scoring!V15</f>
        <v>106</v>
      </c>
      <c r="X11" s="6">
        <f>Scoring!W15</f>
        <v>106</v>
      </c>
      <c r="Y11" s="6">
        <f>Scoring!X15</f>
        <v>117</v>
      </c>
      <c r="Z11" s="6">
        <f>Scoring!Y15</f>
        <v>120</v>
      </c>
      <c r="AA11" s="6">
        <f>Scoring!Z15</f>
        <v>131</v>
      </c>
      <c r="AB11" s="6">
        <f>Scoring!AA15</f>
        <v>140</v>
      </c>
    </row>
    <row r="12" spans="1:30" x14ac:dyDescent="0.2">
      <c r="A12" s="6" t="str">
        <f>Identifier!B13</f>
        <v>JA</v>
      </c>
      <c r="B12" s="6" t="str">
        <f>Identifier!C13</f>
        <v>E</v>
      </c>
      <c r="C12" s="6" t="str">
        <f>Identifier!D13</f>
        <v>T1</v>
      </c>
      <c r="D12" s="6" t="str">
        <f>Identifier!E13</f>
        <v>06</v>
      </c>
      <c r="E12" s="6">
        <f>Scoring!B16</f>
        <v>129</v>
      </c>
      <c r="F12" s="6">
        <f>Scoring!C16</f>
        <v>129</v>
      </c>
      <c r="G12" s="6">
        <f>Scoring!D16</f>
        <v>129</v>
      </c>
      <c r="H12" s="6">
        <f>Scoring!E16</f>
        <v>132</v>
      </c>
      <c r="I12" s="6">
        <f>Scoring!F16</f>
        <v>106</v>
      </c>
      <c r="J12" s="6">
        <f>Scoring!G16</f>
        <v>106</v>
      </c>
      <c r="K12" s="6">
        <f>Scoring!H16</f>
        <v>93</v>
      </c>
      <c r="L12" s="6">
        <f>Scoring!I16</f>
        <v>153</v>
      </c>
      <c r="M12" s="6">
        <f>Scoring!K16</f>
        <v>116</v>
      </c>
      <c r="N12" s="6">
        <f>Scoring!L16</f>
        <v>116</v>
      </c>
      <c r="O12" s="6">
        <f>Scoring!M16</f>
        <v>93</v>
      </c>
      <c r="P12" s="6">
        <f>Scoring!N16</f>
        <v>96</v>
      </c>
      <c r="Q12" s="6">
        <f>Scoring!O16</f>
        <v>84</v>
      </c>
      <c r="R12" s="6">
        <f>Scoring!P16</f>
        <v>87</v>
      </c>
      <c r="S12" s="6">
        <f>Scoring!Q16</f>
        <v>80</v>
      </c>
      <c r="T12" s="6">
        <f>Scoring!R16</f>
        <v>80</v>
      </c>
      <c r="U12" s="6">
        <f>Scoring!T16</f>
        <v>104</v>
      </c>
      <c r="V12" s="6">
        <f>Scoring!U16</f>
        <v>104</v>
      </c>
      <c r="W12" s="6">
        <f>Scoring!V16</f>
        <v>106</v>
      </c>
      <c r="X12" s="6">
        <f>Scoring!W16</f>
        <v>106</v>
      </c>
      <c r="Y12" s="6">
        <f>Scoring!X16</f>
        <v>117</v>
      </c>
      <c r="Z12" s="6">
        <f>Scoring!Y16</f>
        <v>120</v>
      </c>
      <c r="AA12" s="6">
        <f>Scoring!Z16</f>
        <v>131</v>
      </c>
      <c r="AB12" s="6">
        <f>Scoring!AA16</f>
        <v>140</v>
      </c>
    </row>
    <row r="13" spans="1:30" x14ac:dyDescent="0.2">
      <c r="A13" s="6" t="str">
        <f>Identifier!B14</f>
        <v>JA</v>
      </c>
      <c r="B13" s="6" t="str">
        <f>Identifier!C14</f>
        <v>E</v>
      </c>
      <c r="C13" s="6" t="str">
        <f>Identifier!D14</f>
        <v>T2</v>
      </c>
      <c r="D13" s="6" t="str">
        <f>Identifier!E14</f>
        <v>00</v>
      </c>
      <c r="E13" s="6">
        <f>Scoring!B17</f>
        <v>129</v>
      </c>
      <c r="F13" s="6">
        <f>Scoring!C17</f>
        <v>129</v>
      </c>
      <c r="G13" s="6">
        <f>Scoring!D17</f>
        <v>135</v>
      </c>
      <c r="H13" s="6">
        <f>Scoring!E17</f>
        <v>135</v>
      </c>
      <c r="I13" s="6">
        <f>Scoring!F17</f>
        <v>103</v>
      </c>
      <c r="J13" s="6">
        <f>Scoring!G17</f>
        <v>115</v>
      </c>
      <c r="K13" s="6">
        <f>Scoring!H17</f>
        <v>114</v>
      </c>
      <c r="L13" s="6">
        <f>Scoring!I17</f>
        <v>132</v>
      </c>
      <c r="M13" s="6">
        <f>Scoring!K17</f>
        <v>116</v>
      </c>
      <c r="N13" s="6">
        <f>Scoring!L17</f>
        <v>116</v>
      </c>
      <c r="O13" s="6">
        <f>Scoring!M17</f>
        <v>87</v>
      </c>
      <c r="P13" s="6">
        <f>Scoring!N17</f>
        <v>90</v>
      </c>
      <c r="Q13" s="6">
        <f>Scoring!O17</f>
        <v>84</v>
      </c>
      <c r="R13" s="6">
        <f>Scoring!P17</f>
        <v>90</v>
      </c>
      <c r="S13" s="6">
        <f>Scoring!Q17</f>
        <v>80</v>
      </c>
      <c r="T13" s="6">
        <f>Scoring!R17</f>
        <v>80</v>
      </c>
      <c r="U13" s="6">
        <f>Scoring!T17</f>
        <v>104</v>
      </c>
      <c r="V13" s="6">
        <f>Scoring!U17</f>
        <v>104</v>
      </c>
      <c r="W13" s="6">
        <f>Scoring!V17</f>
        <v>103</v>
      </c>
      <c r="X13" s="6">
        <f>Scoring!W17</f>
        <v>109</v>
      </c>
      <c r="Y13" s="6">
        <f>Scoring!X17</f>
        <v>117</v>
      </c>
      <c r="Z13" s="6">
        <f>Scoring!Y17</f>
        <v>117</v>
      </c>
      <c r="AA13" s="6">
        <f>Scoring!Z17</f>
        <v>134</v>
      </c>
      <c r="AB13" s="6">
        <f>Scoring!AA17</f>
        <v>134</v>
      </c>
    </row>
    <row r="14" spans="1:30" x14ac:dyDescent="0.2">
      <c r="A14" s="6" t="str">
        <f>Identifier!B15</f>
        <v>JA</v>
      </c>
      <c r="B14" s="6" t="str">
        <f>Identifier!C15</f>
        <v>E</v>
      </c>
      <c r="C14" s="6" t="str">
        <f>Identifier!D15</f>
        <v>T2</v>
      </c>
      <c r="D14" s="6" t="str">
        <f>Identifier!E15</f>
        <v>03</v>
      </c>
      <c r="E14" s="6">
        <f>Scoring!B18</f>
        <v>129</v>
      </c>
      <c r="F14" s="6">
        <f>Scoring!C18</f>
        <v>129</v>
      </c>
      <c r="G14" s="6">
        <f>Scoring!D18</f>
        <v>129</v>
      </c>
      <c r="H14" s="6">
        <f>Scoring!E18</f>
        <v>132</v>
      </c>
      <c r="I14" s="6">
        <f>Scoring!F18</f>
        <v>106</v>
      </c>
      <c r="J14" s="6">
        <f>Scoring!G18</f>
        <v>106</v>
      </c>
      <c r="K14" s="6">
        <f>Scoring!H18</f>
        <v>93</v>
      </c>
      <c r="L14" s="6">
        <f>Scoring!I18</f>
        <v>153</v>
      </c>
      <c r="M14" s="6">
        <f>Scoring!K18</f>
        <v>116</v>
      </c>
      <c r="N14" s="6">
        <f>Scoring!L18</f>
        <v>116</v>
      </c>
      <c r="O14" s="6">
        <f>Scoring!M18</f>
        <v>93</v>
      </c>
      <c r="P14" s="6">
        <f>Scoring!N18</f>
        <v>96</v>
      </c>
      <c r="Q14" s="6">
        <f>Scoring!O18</f>
        <v>84</v>
      </c>
      <c r="R14" s="6">
        <f>Scoring!P18</f>
        <v>87</v>
      </c>
      <c r="S14" s="6">
        <f>Scoring!Q18</f>
        <v>80</v>
      </c>
      <c r="T14" s="6">
        <f>Scoring!R18</f>
        <v>80</v>
      </c>
      <c r="U14" s="6">
        <f>Scoring!T18</f>
        <v>104</v>
      </c>
      <c r="V14" s="6">
        <f>Scoring!U18</f>
        <v>104</v>
      </c>
      <c r="W14" s="6">
        <f>Scoring!V18</f>
        <v>106</v>
      </c>
      <c r="X14" s="6">
        <f>Scoring!W18</f>
        <v>106</v>
      </c>
      <c r="Y14" s="6">
        <f>Scoring!X18</f>
        <v>117</v>
      </c>
      <c r="Z14" s="6">
        <f>Scoring!Y18</f>
        <v>120</v>
      </c>
      <c r="AA14" s="6">
        <f>Scoring!Z18</f>
        <v>131</v>
      </c>
      <c r="AB14" s="6">
        <f>Scoring!AA18</f>
        <v>140</v>
      </c>
    </row>
    <row r="15" spans="1:30" x14ac:dyDescent="0.2">
      <c r="A15" s="6" t="str">
        <f>Identifier!B16</f>
        <v>JA</v>
      </c>
      <c r="B15" s="6" t="str">
        <f>Identifier!C16</f>
        <v>E</v>
      </c>
      <c r="C15" s="6" t="str">
        <f>Identifier!D16</f>
        <v>T2</v>
      </c>
      <c r="D15" s="6" t="str">
        <f>Identifier!E16</f>
        <v>06</v>
      </c>
      <c r="E15" s="6">
        <f>Scoring!B19</f>
        <v>129</v>
      </c>
      <c r="F15" s="6">
        <f>Scoring!C19</f>
        <v>129</v>
      </c>
      <c r="G15" s="6">
        <f>Scoring!D19</f>
        <v>129</v>
      </c>
      <c r="H15" s="6">
        <f>Scoring!E19</f>
        <v>132</v>
      </c>
      <c r="I15" s="6">
        <f>Scoring!F19</f>
        <v>106</v>
      </c>
      <c r="J15" s="6">
        <f>Scoring!G19</f>
        <v>106</v>
      </c>
      <c r="K15" s="6">
        <f>Scoring!H19</f>
        <v>93</v>
      </c>
      <c r="L15" s="6">
        <f>Scoring!I19</f>
        <v>153</v>
      </c>
      <c r="M15" s="6">
        <f>Scoring!K19</f>
        <v>116</v>
      </c>
      <c r="N15" s="6">
        <f>Scoring!L19</f>
        <v>116</v>
      </c>
      <c r="O15" s="6">
        <f>Scoring!M19</f>
        <v>93</v>
      </c>
      <c r="P15" s="6">
        <f>Scoring!N19</f>
        <v>96</v>
      </c>
      <c r="Q15" s="6">
        <f>Scoring!O19</f>
        <v>84</v>
      </c>
      <c r="R15" s="6">
        <f>Scoring!P19</f>
        <v>87</v>
      </c>
      <c r="S15" s="6">
        <f>Scoring!Q19</f>
        <v>80</v>
      </c>
      <c r="T15" s="6">
        <f>Scoring!R19</f>
        <v>80</v>
      </c>
      <c r="U15" s="6">
        <f>Scoring!T19</f>
        <v>104</v>
      </c>
      <c r="V15" s="6">
        <f>Scoring!U19</f>
        <v>104</v>
      </c>
      <c r="W15" s="6">
        <f>Scoring!V19</f>
        <v>106</v>
      </c>
      <c r="X15" s="6">
        <f>Scoring!W19</f>
        <v>106</v>
      </c>
      <c r="Y15" s="6">
        <f>Scoring!X19</f>
        <v>117</v>
      </c>
      <c r="Z15" s="6">
        <f>Scoring!Y19</f>
        <v>117</v>
      </c>
      <c r="AA15" s="6">
        <f>Scoring!Z19</f>
        <v>0</v>
      </c>
      <c r="AB15" s="6">
        <f>Scoring!AA19</f>
        <v>0</v>
      </c>
    </row>
    <row r="16" spans="1:30" x14ac:dyDescent="0.2">
      <c r="A16" s="6" t="str">
        <f>Identifier!B17</f>
        <v>JA</v>
      </c>
      <c r="B16" s="6" t="str">
        <f>Identifier!C17</f>
        <v>E</v>
      </c>
      <c r="C16" s="6" t="str">
        <f>Identifier!D17</f>
        <v>T2</v>
      </c>
      <c r="D16" s="6" t="str">
        <f>Identifier!E17</f>
        <v>09</v>
      </c>
      <c r="E16" s="6">
        <f>Scoring!B20</f>
        <v>126</v>
      </c>
      <c r="F16" s="6">
        <f>Scoring!C20</f>
        <v>129</v>
      </c>
      <c r="G16" s="6">
        <f>Scoring!D20</f>
        <v>117</v>
      </c>
      <c r="H16" s="6">
        <f>Scoring!E20</f>
        <v>126</v>
      </c>
      <c r="I16" s="6">
        <f>Scoring!F20</f>
        <v>103</v>
      </c>
      <c r="J16" s="6">
        <f>Scoring!G20</f>
        <v>130</v>
      </c>
      <c r="K16" s="6">
        <f>Scoring!H20</f>
        <v>114</v>
      </c>
      <c r="L16" s="6">
        <f>Scoring!I20</f>
        <v>150</v>
      </c>
      <c r="M16" s="6">
        <f>Scoring!K20</f>
        <v>116</v>
      </c>
      <c r="N16" s="6">
        <f>Scoring!L20</f>
        <v>116</v>
      </c>
      <c r="O16" s="6">
        <f>Scoring!M20</f>
        <v>90</v>
      </c>
      <c r="P16" s="6">
        <f>Scoring!N20</f>
        <v>93</v>
      </c>
      <c r="Q16" s="6">
        <f>Scoring!O20</f>
        <v>84</v>
      </c>
      <c r="R16" s="6">
        <f>Scoring!P20</f>
        <v>84</v>
      </c>
      <c r="S16" s="6">
        <f>Scoring!Q20</f>
        <v>80</v>
      </c>
      <c r="T16" s="6">
        <f>Scoring!R20</f>
        <v>83</v>
      </c>
      <c r="U16" s="6">
        <f>Scoring!T20</f>
        <v>104</v>
      </c>
      <c r="V16" s="6">
        <f>Scoring!U20</f>
        <v>107</v>
      </c>
      <c r="W16" s="6">
        <f>Scoring!V20</f>
        <v>106</v>
      </c>
      <c r="X16" s="6">
        <f>Scoring!W20</f>
        <v>106</v>
      </c>
      <c r="Y16" s="6">
        <f>Scoring!X20</f>
        <v>117</v>
      </c>
      <c r="Z16" s="6">
        <f>Scoring!Y20</f>
        <v>120</v>
      </c>
      <c r="AA16" s="6">
        <f>Scoring!Z20</f>
        <v>131</v>
      </c>
      <c r="AB16" s="6">
        <f>Scoring!AA20</f>
        <v>134</v>
      </c>
    </row>
    <row r="17" spans="1:28" x14ac:dyDescent="0.2">
      <c r="A17" s="6" t="str">
        <f>Identifier!B19</f>
        <v>JA</v>
      </c>
      <c r="B17" s="6" t="str">
        <f>Identifier!C19</f>
        <v>E</v>
      </c>
      <c r="C17" s="6" t="str">
        <f>Identifier!D19</f>
        <v>T3</v>
      </c>
      <c r="D17" s="6" t="str">
        <f>Identifier!E19</f>
        <v>00</v>
      </c>
      <c r="E17" s="6">
        <f>Scoring!B22</f>
        <v>129</v>
      </c>
      <c r="F17" s="6">
        <f>Scoring!C22</f>
        <v>138</v>
      </c>
      <c r="G17" s="6">
        <f>Scoring!D22</f>
        <v>126</v>
      </c>
      <c r="H17" s="6">
        <f>Scoring!E22</f>
        <v>129</v>
      </c>
      <c r="I17" s="6">
        <f>Scoring!F22</f>
        <v>103</v>
      </c>
      <c r="J17" s="6">
        <f>Scoring!G22</f>
        <v>139</v>
      </c>
      <c r="K17" s="6">
        <f>Scoring!H22</f>
        <v>120</v>
      </c>
      <c r="L17" s="6">
        <f>Scoring!I22</f>
        <v>150</v>
      </c>
      <c r="M17" s="6">
        <f>Scoring!K22</f>
        <v>0</v>
      </c>
      <c r="N17" s="6">
        <f>Scoring!L22</f>
        <v>0</v>
      </c>
      <c r="O17" s="6">
        <f>Scoring!M22</f>
        <v>0</v>
      </c>
      <c r="P17" s="6">
        <f>Scoring!N22</f>
        <v>0</v>
      </c>
      <c r="Q17" s="6">
        <f>Scoring!O22</f>
        <v>0</v>
      </c>
      <c r="R17" s="6">
        <f>Scoring!P22</f>
        <v>0</v>
      </c>
      <c r="S17" s="6">
        <f>Scoring!Q22</f>
        <v>0</v>
      </c>
      <c r="T17" s="6">
        <f>Scoring!R22</f>
        <v>0</v>
      </c>
      <c r="U17" s="6">
        <f>Scoring!T22</f>
        <v>95</v>
      </c>
      <c r="V17" s="6">
        <f>Scoring!U22</f>
        <v>104</v>
      </c>
      <c r="W17" s="6">
        <f>Scoring!V22</f>
        <v>103</v>
      </c>
      <c r="X17" s="6">
        <f>Scoring!W22</f>
        <v>106</v>
      </c>
      <c r="Y17" s="6">
        <f>Scoring!X22</f>
        <v>120</v>
      </c>
      <c r="Z17" s="6">
        <f>Scoring!Y22</f>
        <v>120</v>
      </c>
      <c r="AA17" s="6">
        <f>Scoring!Z22</f>
        <v>131</v>
      </c>
      <c r="AB17" s="6">
        <f>Scoring!AA22</f>
        <v>140</v>
      </c>
    </row>
    <row r="18" spans="1:28" x14ac:dyDescent="0.2">
      <c r="A18" s="6" t="str">
        <f>Identifier!B20</f>
        <v>JA</v>
      </c>
      <c r="B18" s="6" t="str">
        <f>Identifier!C20</f>
        <v>E</v>
      </c>
      <c r="C18" s="6" t="str">
        <f>Identifier!D20</f>
        <v>T3</v>
      </c>
      <c r="D18" s="6" t="str">
        <f>Identifier!E20</f>
        <v>03</v>
      </c>
      <c r="E18" s="6">
        <f>Scoring!B23</f>
        <v>126</v>
      </c>
      <c r="F18" s="6">
        <f>Scoring!C23</f>
        <v>129</v>
      </c>
      <c r="G18" s="6">
        <f>Scoring!D23</f>
        <v>123</v>
      </c>
      <c r="H18" s="6">
        <f>Scoring!E23</f>
        <v>132</v>
      </c>
      <c r="I18" s="6">
        <f>Scoring!F23</f>
        <v>100</v>
      </c>
      <c r="J18" s="6">
        <f>Scoring!G23</f>
        <v>112</v>
      </c>
      <c r="K18" s="6">
        <f>Scoring!H23</f>
        <v>138</v>
      </c>
      <c r="L18" s="6">
        <f>Scoring!I23</f>
        <v>156</v>
      </c>
      <c r="M18" s="6">
        <f>Scoring!K23</f>
        <v>116</v>
      </c>
      <c r="N18" s="6">
        <f>Scoring!L23</f>
        <v>116</v>
      </c>
      <c r="O18" s="6">
        <f>Scoring!M23</f>
        <v>90</v>
      </c>
      <c r="P18" s="6">
        <f>Scoring!N23</f>
        <v>93</v>
      </c>
      <c r="Q18" s="6">
        <f>Scoring!O23</f>
        <v>84</v>
      </c>
      <c r="R18" s="6">
        <f>Scoring!P23</f>
        <v>84</v>
      </c>
      <c r="S18" s="6">
        <f>Scoring!Q23</f>
        <v>80</v>
      </c>
      <c r="T18" s="6">
        <f>Scoring!R23</f>
        <v>80</v>
      </c>
      <c r="U18" s="6">
        <f>Scoring!T23</f>
        <v>104</v>
      </c>
      <c r="V18" s="6">
        <f>Scoring!U23</f>
        <v>104</v>
      </c>
      <c r="W18" s="6">
        <f>Scoring!V23</f>
        <v>91</v>
      </c>
      <c r="X18" s="6">
        <f>Scoring!W23</f>
        <v>109</v>
      </c>
      <c r="Y18" s="6">
        <f>Scoring!X23</f>
        <v>120</v>
      </c>
      <c r="Z18" s="6">
        <f>Scoring!Y23</f>
        <v>120</v>
      </c>
      <c r="AA18" s="6">
        <f>Scoring!Z23</f>
        <v>131</v>
      </c>
      <c r="AB18" s="6">
        <f>Scoring!AA23</f>
        <v>137</v>
      </c>
    </row>
    <row r="19" spans="1:28" x14ac:dyDescent="0.2">
      <c r="A19" s="6" t="str">
        <f>Identifier!B21</f>
        <v>JA</v>
      </c>
      <c r="B19" s="6" t="str">
        <f>Identifier!C21</f>
        <v>E</v>
      </c>
      <c r="C19" s="6" t="str">
        <f>Identifier!D21</f>
        <v>T3</v>
      </c>
      <c r="D19" s="6" t="str">
        <f>Identifier!E21</f>
        <v>06</v>
      </c>
      <c r="E19" s="6">
        <f>Scoring!B24</f>
        <v>126</v>
      </c>
      <c r="F19" s="6">
        <f>Scoring!C24</f>
        <v>129</v>
      </c>
      <c r="G19" s="6">
        <f>Scoring!D24</f>
        <v>123</v>
      </c>
      <c r="H19" s="6">
        <f>Scoring!E24</f>
        <v>135</v>
      </c>
      <c r="I19" s="6">
        <f>Scoring!F24</f>
        <v>100</v>
      </c>
      <c r="J19" s="6">
        <f>Scoring!G24</f>
        <v>115</v>
      </c>
      <c r="K19" s="6">
        <f>Scoring!H24</f>
        <v>114</v>
      </c>
      <c r="L19" s="6">
        <f>Scoring!I24</f>
        <v>132</v>
      </c>
      <c r="M19" s="6">
        <f>Scoring!K24</f>
        <v>116</v>
      </c>
      <c r="N19" s="6">
        <f>Scoring!L24</f>
        <v>116</v>
      </c>
      <c r="O19" s="6">
        <f>Scoring!M24</f>
        <v>87</v>
      </c>
      <c r="P19" s="6">
        <f>Scoring!N24</f>
        <v>90</v>
      </c>
      <c r="Q19" s="6">
        <f>Scoring!O24</f>
        <v>84</v>
      </c>
      <c r="R19" s="6">
        <f>Scoring!P24</f>
        <v>90</v>
      </c>
      <c r="S19" s="6">
        <f>Scoring!Q24</f>
        <v>80</v>
      </c>
      <c r="T19" s="6">
        <f>Scoring!R24</f>
        <v>80</v>
      </c>
      <c r="U19" s="6">
        <f>Scoring!T24</f>
        <v>92</v>
      </c>
      <c r="V19" s="6">
        <f>Scoring!U24</f>
        <v>104</v>
      </c>
      <c r="W19" s="6">
        <f>Scoring!V24</f>
        <v>103</v>
      </c>
      <c r="X19" s="6">
        <f>Scoring!W24</f>
        <v>112</v>
      </c>
      <c r="Y19" s="6">
        <f>Scoring!X24</f>
        <v>117</v>
      </c>
      <c r="Z19" s="6">
        <f>Scoring!Y24</f>
        <v>120</v>
      </c>
      <c r="AA19" s="6">
        <f>Scoring!Z24</f>
        <v>131</v>
      </c>
      <c r="AB19" s="6">
        <f>Scoring!AA24</f>
        <v>131</v>
      </c>
    </row>
    <row r="20" spans="1:28" x14ac:dyDescent="0.2">
      <c r="A20" s="6" t="str">
        <f>Identifier!B22</f>
        <v>JA</v>
      </c>
      <c r="B20" s="6" t="str">
        <f>Identifier!C22</f>
        <v>E</v>
      </c>
      <c r="C20" s="6" t="str">
        <f>Identifier!D22</f>
        <v>T3</v>
      </c>
      <c r="D20" s="6" t="str">
        <f>Identifier!E22</f>
        <v>09</v>
      </c>
      <c r="E20" s="6">
        <f>Scoring!B25</f>
        <v>126</v>
      </c>
      <c r="F20" s="6">
        <f>Scoring!C25</f>
        <v>129</v>
      </c>
      <c r="G20" s="6">
        <f>Scoring!D25</f>
        <v>111</v>
      </c>
      <c r="H20" s="6">
        <f>Scoring!E25</f>
        <v>111</v>
      </c>
      <c r="I20" s="6">
        <f>Scoring!F25</f>
        <v>100</v>
      </c>
      <c r="J20" s="6">
        <f>Scoring!G25</f>
        <v>115</v>
      </c>
      <c r="K20" s="6">
        <f>Scoring!H25</f>
        <v>120</v>
      </c>
      <c r="L20" s="6">
        <f>Scoring!I25</f>
        <v>126</v>
      </c>
      <c r="M20" s="6">
        <f>Scoring!K25</f>
        <v>116</v>
      </c>
      <c r="N20" s="6">
        <f>Scoring!L25</f>
        <v>116</v>
      </c>
      <c r="O20" s="6">
        <f>Scoring!M25</f>
        <v>90</v>
      </c>
      <c r="P20" s="6">
        <f>Scoring!N25</f>
        <v>90</v>
      </c>
      <c r="Q20" s="6">
        <f>Scoring!O25</f>
        <v>84</v>
      </c>
      <c r="R20" s="6">
        <f>Scoring!P25</f>
        <v>90</v>
      </c>
      <c r="S20" s="6">
        <f>Scoring!Q25</f>
        <v>80</v>
      </c>
      <c r="T20" s="6">
        <f>Scoring!R25</f>
        <v>80</v>
      </c>
      <c r="U20" s="6">
        <f>Scoring!T25</f>
        <v>104</v>
      </c>
      <c r="V20" s="6">
        <f>Scoring!U25</f>
        <v>104</v>
      </c>
      <c r="W20" s="6">
        <f>Scoring!V25</f>
        <v>109</v>
      </c>
      <c r="X20" s="6">
        <f>Scoring!W25</f>
        <v>109</v>
      </c>
      <c r="Y20" s="6">
        <f>Scoring!X25</f>
        <v>111</v>
      </c>
      <c r="Z20" s="6">
        <f>Scoring!Y25</f>
        <v>120</v>
      </c>
      <c r="AA20" s="6">
        <f>Scoring!Z25</f>
        <v>131</v>
      </c>
      <c r="AB20" s="6">
        <f>Scoring!AA25</f>
        <v>134</v>
      </c>
    </row>
    <row r="21" spans="1:28" x14ac:dyDescent="0.2">
      <c r="A21" s="6" t="str">
        <f>Identifier!B23</f>
        <v>JA</v>
      </c>
      <c r="B21" s="6" t="str">
        <f>Identifier!C23</f>
        <v>E</v>
      </c>
      <c r="C21" s="6" t="str">
        <f>Identifier!D23</f>
        <v>T4</v>
      </c>
      <c r="D21" s="6" t="str">
        <f>Identifier!E23</f>
        <v>00</v>
      </c>
      <c r="E21" s="6">
        <f>Scoring!B26</f>
        <v>129</v>
      </c>
      <c r="F21" s="6">
        <f>Scoring!C26</f>
        <v>135</v>
      </c>
      <c r="G21" s="6">
        <f>Scoring!D26</f>
        <v>123</v>
      </c>
      <c r="H21" s="6">
        <f>Scoring!E26</f>
        <v>135</v>
      </c>
      <c r="I21" s="6">
        <f>Scoring!F26</f>
        <v>112</v>
      </c>
      <c r="J21" s="6">
        <f>Scoring!G26</f>
        <v>115</v>
      </c>
      <c r="K21" s="6">
        <f>Scoring!H26</f>
        <v>138</v>
      </c>
      <c r="L21" s="6">
        <f>Scoring!I26</f>
        <v>159</v>
      </c>
      <c r="M21" s="6">
        <f>Scoring!K26</f>
        <v>116</v>
      </c>
      <c r="N21" s="6">
        <f>Scoring!L26</f>
        <v>116</v>
      </c>
      <c r="O21" s="6">
        <f>Scoring!M26</f>
        <v>90</v>
      </c>
      <c r="P21" s="6">
        <f>Scoring!N26</f>
        <v>96</v>
      </c>
      <c r="Q21" s="6">
        <f>Scoring!O26</f>
        <v>84</v>
      </c>
      <c r="R21" s="6">
        <f>Scoring!P26</f>
        <v>84</v>
      </c>
      <c r="S21" s="6">
        <f>Scoring!Q26</f>
        <v>80</v>
      </c>
      <c r="T21" s="6">
        <f>Scoring!R26</f>
        <v>80</v>
      </c>
      <c r="U21" s="6">
        <f>Scoring!T26</f>
        <v>104</v>
      </c>
      <c r="V21" s="6">
        <f>Scoring!U26</f>
        <v>107</v>
      </c>
      <c r="W21" s="6">
        <f>Scoring!V26</f>
        <v>106</v>
      </c>
      <c r="X21" s="6">
        <f>Scoring!W26</f>
        <v>109</v>
      </c>
      <c r="Y21" s="6">
        <f>Scoring!X26</f>
        <v>117</v>
      </c>
      <c r="Z21" s="6">
        <f>Scoring!Y26</f>
        <v>117</v>
      </c>
      <c r="AA21" s="6">
        <f>Scoring!Z26</f>
        <v>131</v>
      </c>
      <c r="AB21" s="6">
        <f>Scoring!AA26</f>
        <v>131</v>
      </c>
    </row>
    <row r="22" spans="1:28" x14ac:dyDescent="0.2">
      <c r="A22" s="6" t="str">
        <f>Identifier!B24</f>
        <v>JA</v>
      </c>
      <c r="B22" s="6" t="str">
        <f>Identifier!C24</f>
        <v>E</v>
      </c>
      <c r="C22" s="6" t="str">
        <f>Identifier!D24</f>
        <v>T4</v>
      </c>
      <c r="D22" s="6" t="str">
        <f>Identifier!E24</f>
        <v>03</v>
      </c>
      <c r="E22" s="6">
        <f>Scoring!B27</f>
        <v>126</v>
      </c>
      <c r="F22" s="6">
        <f>Scoring!C27</f>
        <v>129</v>
      </c>
      <c r="G22" s="6">
        <f>Scoring!D27</f>
        <v>0</v>
      </c>
      <c r="H22" s="6">
        <f>Scoring!E27</f>
        <v>0</v>
      </c>
      <c r="I22" s="6">
        <f>Scoring!F27</f>
        <v>100</v>
      </c>
      <c r="J22" s="6">
        <f>Scoring!G27</f>
        <v>115</v>
      </c>
      <c r="K22" s="6">
        <f>Scoring!H27</f>
        <v>114</v>
      </c>
      <c r="L22" s="6">
        <f>Scoring!I27</f>
        <v>132</v>
      </c>
      <c r="M22" s="6">
        <f>Scoring!K27</f>
        <v>116</v>
      </c>
      <c r="N22" s="6">
        <f>Scoring!L27</f>
        <v>116</v>
      </c>
      <c r="O22" s="6">
        <f>Scoring!M27</f>
        <v>87</v>
      </c>
      <c r="P22" s="6">
        <f>Scoring!N27</f>
        <v>90</v>
      </c>
      <c r="Q22" s="6">
        <f>Scoring!O27</f>
        <v>84</v>
      </c>
      <c r="R22" s="6">
        <f>Scoring!P27</f>
        <v>90</v>
      </c>
      <c r="S22" s="6">
        <f>Scoring!Q27</f>
        <v>80</v>
      </c>
      <c r="T22" s="6">
        <f>Scoring!R27</f>
        <v>80</v>
      </c>
      <c r="U22" s="6">
        <f>Scoring!T27</f>
        <v>92</v>
      </c>
      <c r="V22" s="6">
        <f>Scoring!U27</f>
        <v>104</v>
      </c>
      <c r="W22" s="6">
        <f>Scoring!V27</f>
        <v>103</v>
      </c>
      <c r="X22" s="6">
        <f>Scoring!W27</f>
        <v>112</v>
      </c>
      <c r="Y22" s="6">
        <f>Scoring!X27</f>
        <v>117</v>
      </c>
      <c r="Z22" s="6">
        <f>Scoring!Y27</f>
        <v>123</v>
      </c>
      <c r="AA22" s="6">
        <f>Scoring!Z27</f>
        <v>131</v>
      </c>
      <c r="AB22" s="6">
        <f>Scoring!AA27</f>
        <v>131</v>
      </c>
    </row>
    <row r="23" spans="1:28" x14ac:dyDescent="0.2">
      <c r="A23" s="6" t="str">
        <f>Identifier!B25</f>
        <v>JA</v>
      </c>
      <c r="B23" s="6" t="str">
        <f>Identifier!C25</f>
        <v>E</v>
      </c>
      <c r="C23" s="6" t="str">
        <f>Identifier!D25</f>
        <v>T4</v>
      </c>
      <c r="D23" s="6" t="str">
        <f>Identifier!E25</f>
        <v>06</v>
      </c>
      <c r="E23" s="6">
        <f>Scoring!B28</f>
        <v>126</v>
      </c>
      <c r="F23" s="6">
        <f>Scoring!C28</f>
        <v>129</v>
      </c>
      <c r="G23" s="6">
        <f>Scoring!D28</f>
        <v>123</v>
      </c>
      <c r="H23" s="6">
        <f>Scoring!E28</f>
        <v>135</v>
      </c>
      <c r="I23" s="6">
        <f>Scoring!F28</f>
        <v>100</v>
      </c>
      <c r="J23" s="6">
        <f>Scoring!G28</f>
        <v>115</v>
      </c>
      <c r="K23" s="6">
        <f>Scoring!H28</f>
        <v>114</v>
      </c>
      <c r="L23" s="6">
        <f>Scoring!I28</f>
        <v>132</v>
      </c>
      <c r="M23" s="6">
        <f>Scoring!K28</f>
        <v>116</v>
      </c>
      <c r="N23" s="6">
        <f>Scoring!L28</f>
        <v>116</v>
      </c>
      <c r="O23" s="6">
        <f>Scoring!M28</f>
        <v>87</v>
      </c>
      <c r="P23" s="6">
        <f>Scoring!N28</f>
        <v>90</v>
      </c>
      <c r="Q23" s="6">
        <f>Scoring!O28</f>
        <v>84</v>
      </c>
      <c r="R23" s="6">
        <f>Scoring!P28</f>
        <v>90</v>
      </c>
      <c r="S23" s="6">
        <f>Scoring!Q28</f>
        <v>80</v>
      </c>
      <c r="T23" s="6">
        <f>Scoring!R28</f>
        <v>80</v>
      </c>
      <c r="U23" s="6">
        <f>Scoring!T28</f>
        <v>92</v>
      </c>
      <c r="V23" s="6">
        <f>Scoring!U28</f>
        <v>104</v>
      </c>
      <c r="W23" s="6">
        <f>Scoring!V28</f>
        <v>103</v>
      </c>
      <c r="X23" s="6">
        <f>Scoring!W28</f>
        <v>112</v>
      </c>
      <c r="Y23" s="6">
        <f>Scoring!X28</f>
        <v>117</v>
      </c>
      <c r="Z23" s="6">
        <f>Scoring!Y28</f>
        <v>120</v>
      </c>
      <c r="AA23" s="6">
        <f>Scoring!Z28</f>
        <v>131</v>
      </c>
      <c r="AB23" s="6">
        <f>Scoring!AA28</f>
        <v>131</v>
      </c>
    </row>
    <row r="24" spans="1:28" x14ac:dyDescent="0.2">
      <c r="A24" s="6" t="str">
        <f>Identifier!B26</f>
        <v>JA</v>
      </c>
      <c r="B24" s="6" t="str">
        <f>Identifier!C26</f>
        <v>E</v>
      </c>
      <c r="C24" s="6" t="str">
        <f>Identifier!D26</f>
        <v>T4</v>
      </c>
      <c r="D24" s="6" t="str">
        <f>Identifier!E26</f>
        <v>09</v>
      </c>
      <c r="E24" s="6">
        <f>Scoring!B29</f>
        <v>126</v>
      </c>
      <c r="F24" s="6">
        <f>Scoring!C29</f>
        <v>129</v>
      </c>
      <c r="G24" s="6">
        <f>Scoring!D29</f>
        <v>123</v>
      </c>
      <c r="H24" s="6">
        <f>Scoring!E29</f>
        <v>135</v>
      </c>
      <c r="I24" s="6">
        <f>Scoring!F29</f>
        <v>100</v>
      </c>
      <c r="J24" s="6">
        <f>Scoring!G29</f>
        <v>115</v>
      </c>
      <c r="K24" s="6">
        <f>Scoring!H29</f>
        <v>114</v>
      </c>
      <c r="L24" s="6">
        <f>Scoring!I29</f>
        <v>132</v>
      </c>
      <c r="M24" s="6">
        <f>Scoring!K29</f>
        <v>116</v>
      </c>
      <c r="N24" s="6">
        <f>Scoring!L29</f>
        <v>116</v>
      </c>
      <c r="O24" s="6">
        <f>Scoring!M29</f>
        <v>87</v>
      </c>
      <c r="P24" s="6">
        <f>Scoring!N29</f>
        <v>90</v>
      </c>
      <c r="Q24" s="6">
        <f>Scoring!O29</f>
        <v>84</v>
      </c>
      <c r="R24" s="6">
        <f>Scoring!P29</f>
        <v>90</v>
      </c>
      <c r="S24" s="6">
        <f>Scoring!Q29</f>
        <v>80</v>
      </c>
      <c r="T24" s="6">
        <f>Scoring!R29</f>
        <v>80</v>
      </c>
      <c r="U24" s="6">
        <f>Scoring!T29</f>
        <v>92</v>
      </c>
      <c r="V24" s="6">
        <f>Scoring!U29</f>
        <v>104</v>
      </c>
      <c r="W24" s="6">
        <f>Scoring!V29</f>
        <v>103</v>
      </c>
      <c r="X24" s="6">
        <f>Scoring!W29</f>
        <v>112</v>
      </c>
      <c r="Y24" s="6">
        <f>Scoring!X29</f>
        <v>117</v>
      </c>
      <c r="Z24" s="6">
        <f>Scoring!Y29</f>
        <v>123</v>
      </c>
      <c r="AA24" s="6">
        <f>Scoring!Z29</f>
        <v>131</v>
      </c>
      <c r="AB24" s="6">
        <f>Scoring!AA29</f>
        <v>131</v>
      </c>
    </row>
    <row r="25" spans="1:28" x14ac:dyDescent="0.2">
      <c r="A25" s="6" t="str">
        <f>Identifier!B28</f>
        <v>JA</v>
      </c>
      <c r="B25" s="6" t="str">
        <f>Identifier!C28</f>
        <v>A</v>
      </c>
      <c r="C25" s="6" t="str">
        <f>Identifier!D28</f>
        <v>T3</v>
      </c>
      <c r="D25" s="6" t="str">
        <f>Identifier!E28</f>
        <v>06</v>
      </c>
      <c r="E25" s="6">
        <f>Scoring!B31</f>
        <v>129</v>
      </c>
      <c r="F25" s="6">
        <f>Scoring!C31</f>
        <v>135</v>
      </c>
      <c r="G25" s="6">
        <f>Scoring!D31</f>
        <v>111</v>
      </c>
      <c r="H25" s="6">
        <f>Scoring!E31</f>
        <v>111</v>
      </c>
      <c r="I25" s="6">
        <f>Scoring!F31</f>
        <v>100</v>
      </c>
      <c r="J25" s="6">
        <f>Scoring!G31</f>
        <v>112</v>
      </c>
      <c r="K25" s="6">
        <f>Scoring!H31</f>
        <v>138</v>
      </c>
      <c r="L25" s="6">
        <f>Scoring!I31</f>
        <v>147</v>
      </c>
      <c r="M25" s="6">
        <f>Scoring!K31</f>
        <v>116</v>
      </c>
      <c r="N25" s="6">
        <f>Scoring!L31</f>
        <v>116</v>
      </c>
      <c r="O25" s="6">
        <f>Scoring!M31</f>
        <v>90</v>
      </c>
      <c r="P25" s="6">
        <f>Scoring!N31</f>
        <v>93</v>
      </c>
      <c r="Q25" s="6">
        <f>Scoring!O31</f>
        <v>81</v>
      </c>
      <c r="R25" s="6">
        <f>Scoring!P31</f>
        <v>84</v>
      </c>
      <c r="S25" s="6">
        <f>Scoring!Q31</f>
        <v>77</v>
      </c>
      <c r="T25" s="6">
        <f>Scoring!R31</f>
        <v>80</v>
      </c>
      <c r="U25" s="6">
        <f>Scoring!T31</f>
        <v>104</v>
      </c>
      <c r="V25" s="6">
        <f>Scoring!U31</f>
        <v>107</v>
      </c>
      <c r="W25" s="6">
        <f>Scoring!V31</f>
        <v>106</v>
      </c>
      <c r="X25" s="6">
        <f>Scoring!W31</f>
        <v>109</v>
      </c>
      <c r="Y25" s="6">
        <f>Scoring!X31</f>
        <v>117</v>
      </c>
      <c r="Z25" s="6">
        <f>Scoring!Y31</f>
        <v>120</v>
      </c>
      <c r="AA25" s="6">
        <f>Scoring!Z31</f>
        <v>122</v>
      </c>
      <c r="AB25" s="6">
        <f>Scoring!AA31</f>
        <v>131</v>
      </c>
    </row>
    <row r="26" spans="1:28" x14ac:dyDescent="0.2">
      <c r="A26" s="6" t="str">
        <f>Identifier!B29</f>
        <v>JA</v>
      </c>
      <c r="B26" s="6" t="str">
        <f>Identifier!C29</f>
        <v>B</v>
      </c>
      <c r="C26" s="6" t="str">
        <f>Identifier!D29</f>
        <v>T1</v>
      </c>
      <c r="D26" s="6" t="str">
        <f>Identifier!E29</f>
        <v>00</v>
      </c>
      <c r="E26" s="6">
        <f>Scoring!B32</f>
        <v>126</v>
      </c>
      <c r="F26" s="6">
        <f>Scoring!C32</f>
        <v>129</v>
      </c>
      <c r="G26" s="6">
        <f>Scoring!D32</f>
        <v>111</v>
      </c>
      <c r="H26" s="6">
        <f>Scoring!E32</f>
        <v>126</v>
      </c>
      <c r="I26" s="6">
        <f>Scoring!F32</f>
        <v>94</v>
      </c>
      <c r="J26" s="6">
        <f>Scoring!G32</f>
        <v>118</v>
      </c>
      <c r="K26" s="6">
        <f>Scoring!H32</f>
        <v>123</v>
      </c>
      <c r="L26" s="6">
        <f>Scoring!I32</f>
        <v>147</v>
      </c>
      <c r="M26" s="6">
        <f>Scoring!K32</f>
        <v>116</v>
      </c>
      <c r="N26" s="6">
        <f>Scoring!L32</f>
        <v>116</v>
      </c>
      <c r="O26" s="6">
        <f>Scoring!M32</f>
        <v>90</v>
      </c>
      <c r="P26" s="6">
        <f>Scoring!N32</f>
        <v>93</v>
      </c>
      <c r="Q26" s="6">
        <f>Scoring!O32</f>
        <v>84</v>
      </c>
      <c r="R26" s="6">
        <f>Scoring!P32</f>
        <v>90</v>
      </c>
      <c r="S26" s="6">
        <f>Scoring!Q32</f>
        <v>80</v>
      </c>
      <c r="T26" s="6">
        <f>Scoring!R32</f>
        <v>83</v>
      </c>
      <c r="U26" s="6">
        <f>Scoring!T32</f>
        <v>104</v>
      </c>
      <c r="V26" s="6">
        <f>Scoring!U32</f>
        <v>104</v>
      </c>
      <c r="W26" s="6">
        <f>Scoring!V32</f>
        <v>106</v>
      </c>
      <c r="X26" s="6">
        <f>Scoring!W32</f>
        <v>106</v>
      </c>
      <c r="Y26" s="6">
        <f>Scoring!X32</f>
        <v>117</v>
      </c>
      <c r="Z26" s="6">
        <f>Scoring!Y32</f>
        <v>117</v>
      </c>
      <c r="AA26" s="6">
        <f>Scoring!Z32</f>
        <v>134</v>
      </c>
      <c r="AB26" s="6">
        <f>Scoring!AA32</f>
        <v>137</v>
      </c>
    </row>
    <row r="27" spans="1:28" x14ac:dyDescent="0.2">
      <c r="A27" s="6" t="str">
        <f>Identifier!B30</f>
        <v>JA</v>
      </c>
      <c r="B27" s="6" t="str">
        <f>Identifier!C30</f>
        <v>B</v>
      </c>
      <c r="C27" s="6" t="str">
        <f>Identifier!D30</f>
        <v>T1</v>
      </c>
      <c r="D27" s="6" t="str">
        <f>Identifier!E30</f>
        <v>03</v>
      </c>
      <c r="E27" s="6">
        <f>Scoring!B33</f>
        <v>126</v>
      </c>
      <c r="F27" s="6">
        <f>Scoring!C33</f>
        <v>129</v>
      </c>
      <c r="G27" s="6">
        <f>Scoring!D33</f>
        <v>111</v>
      </c>
      <c r="H27" s="6">
        <f>Scoring!E33</f>
        <v>126</v>
      </c>
      <c r="I27" s="6">
        <f>Scoring!F33</f>
        <v>94</v>
      </c>
      <c r="J27" s="6">
        <f>Scoring!G33</f>
        <v>118</v>
      </c>
      <c r="K27" s="6">
        <f>Scoring!H33</f>
        <v>123</v>
      </c>
      <c r="L27" s="6">
        <f>Scoring!I33</f>
        <v>147</v>
      </c>
      <c r="M27" s="6">
        <f>Scoring!K33</f>
        <v>116</v>
      </c>
      <c r="N27" s="6">
        <f>Scoring!L33</f>
        <v>116</v>
      </c>
      <c r="O27" s="6">
        <f>Scoring!M33</f>
        <v>90</v>
      </c>
      <c r="P27" s="6">
        <f>Scoring!N33</f>
        <v>93</v>
      </c>
      <c r="Q27" s="6">
        <f>Scoring!O33</f>
        <v>84</v>
      </c>
      <c r="R27" s="6">
        <f>Scoring!P33</f>
        <v>90</v>
      </c>
      <c r="S27" s="6">
        <f>Scoring!Q33</f>
        <v>80</v>
      </c>
      <c r="T27" s="6">
        <f>Scoring!R33</f>
        <v>83</v>
      </c>
      <c r="U27" s="6">
        <f>Scoring!T33</f>
        <v>104</v>
      </c>
      <c r="V27" s="6">
        <f>Scoring!U33</f>
        <v>104</v>
      </c>
      <c r="W27" s="6">
        <f>Scoring!V33</f>
        <v>106</v>
      </c>
      <c r="X27" s="6">
        <f>Scoring!W33</f>
        <v>106</v>
      </c>
      <c r="Y27" s="6">
        <f>Scoring!X33</f>
        <v>117</v>
      </c>
      <c r="Z27" s="6">
        <f>Scoring!Y33</f>
        <v>117</v>
      </c>
      <c r="AA27" s="6">
        <f>Scoring!Z33</f>
        <v>134</v>
      </c>
      <c r="AB27" s="6">
        <f>Scoring!AA33</f>
        <v>137</v>
      </c>
    </row>
    <row r="28" spans="1:28" x14ac:dyDescent="0.2">
      <c r="A28" s="6" t="str">
        <f>Identifier!B31</f>
        <v>JA</v>
      </c>
      <c r="B28" s="6" t="str">
        <f>Identifier!C31</f>
        <v>B</v>
      </c>
      <c r="C28" s="6" t="str">
        <f>Identifier!D31</f>
        <v>T1</v>
      </c>
      <c r="D28" s="6" t="str">
        <f>Identifier!E31</f>
        <v>06</v>
      </c>
      <c r="E28" s="6">
        <f>Scoring!B34</f>
        <v>117</v>
      </c>
      <c r="F28" s="6">
        <f>Scoring!C34</f>
        <v>129</v>
      </c>
      <c r="G28" s="6">
        <f>Scoring!D34</f>
        <v>111</v>
      </c>
      <c r="H28" s="6">
        <f>Scoring!E34</f>
        <v>123</v>
      </c>
      <c r="I28" s="6">
        <f>Scoring!F34</f>
        <v>112</v>
      </c>
      <c r="J28" s="6">
        <f>Scoring!G34</f>
        <v>127</v>
      </c>
      <c r="K28" s="6">
        <f>Scoring!H34</f>
        <v>129</v>
      </c>
      <c r="L28" s="6">
        <f>Scoring!I34</f>
        <v>141</v>
      </c>
      <c r="M28" s="6">
        <f>Scoring!K34</f>
        <v>116</v>
      </c>
      <c r="N28" s="6">
        <f>Scoring!L34</f>
        <v>116</v>
      </c>
      <c r="O28" s="6">
        <f>Scoring!M34</f>
        <v>93</v>
      </c>
      <c r="P28" s="6">
        <f>Scoring!N34</f>
        <v>93</v>
      </c>
      <c r="Q28" s="6">
        <f>Scoring!O34</f>
        <v>84</v>
      </c>
      <c r="R28" s="6">
        <f>Scoring!P34</f>
        <v>87</v>
      </c>
      <c r="S28" s="6">
        <f>Scoring!Q34</f>
        <v>80</v>
      </c>
      <c r="T28" s="6">
        <f>Scoring!R34</f>
        <v>80</v>
      </c>
      <c r="U28" s="6">
        <f>Scoring!T34</f>
        <v>104</v>
      </c>
      <c r="V28" s="6">
        <f>Scoring!U34</f>
        <v>104</v>
      </c>
      <c r="W28" s="6">
        <f>Scoring!V34</f>
        <v>109</v>
      </c>
      <c r="X28" s="6">
        <f>Scoring!W34</f>
        <v>112</v>
      </c>
      <c r="Y28" s="6">
        <f>Scoring!X34</f>
        <v>120</v>
      </c>
      <c r="Z28" s="6">
        <f>Scoring!Y34</f>
        <v>120</v>
      </c>
      <c r="AA28" s="6">
        <f>Scoring!Z34</f>
        <v>140</v>
      </c>
      <c r="AB28" s="6">
        <f>Scoring!AA34</f>
        <v>140</v>
      </c>
    </row>
    <row r="29" spans="1:28" x14ac:dyDescent="0.2">
      <c r="A29" s="6" t="str">
        <f>Identifier!B32</f>
        <v>JA</v>
      </c>
      <c r="B29" s="6" t="str">
        <f>Identifier!C32</f>
        <v>B</v>
      </c>
      <c r="C29" s="6" t="str">
        <f>Identifier!D32</f>
        <v>T1</v>
      </c>
      <c r="D29" s="6" t="str">
        <f>Identifier!E32</f>
        <v>09</v>
      </c>
      <c r="E29" s="6">
        <f>Scoring!B35</f>
        <v>129</v>
      </c>
      <c r="F29" s="6">
        <f>Scoring!C35</f>
        <v>129</v>
      </c>
      <c r="G29" s="6">
        <f>Scoring!D35</f>
        <v>111</v>
      </c>
      <c r="H29" s="6">
        <f>Scoring!E35</f>
        <v>111</v>
      </c>
      <c r="I29" s="6">
        <f>Scoring!F35</f>
        <v>100</v>
      </c>
      <c r="J29" s="6">
        <f>Scoring!G35</f>
        <v>115</v>
      </c>
      <c r="K29" s="6">
        <f>Scoring!H35</f>
        <v>120</v>
      </c>
      <c r="L29" s="6">
        <f>Scoring!I35</f>
        <v>123</v>
      </c>
      <c r="M29" s="6">
        <f>Scoring!K35</f>
        <v>116</v>
      </c>
      <c r="N29" s="6">
        <f>Scoring!L35</f>
        <v>116</v>
      </c>
      <c r="O29" s="6">
        <f>Scoring!M35</f>
        <v>90</v>
      </c>
      <c r="P29" s="6">
        <f>Scoring!N35</f>
        <v>96</v>
      </c>
      <c r="Q29" s="6">
        <f>Scoring!O35</f>
        <v>75</v>
      </c>
      <c r="R29" s="6">
        <f>Scoring!P35</f>
        <v>84</v>
      </c>
      <c r="S29" s="6">
        <f>Scoring!Q35</f>
        <v>80</v>
      </c>
      <c r="T29" s="6">
        <f>Scoring!R35</f>
        <v>80</v>
      </c>
      <c r="U29" s="6">
        <f>Scoring!T35</f>
        <v>104</v>
      </c>
      <c r="V29" s="6">
        <f>Scoring!U35</f>
        <v>104</v>
      </c>
      <c r="W29" s="6">
        <f>Scoring!V35</f>
        <v>106</v>
      </c>
      <c r="X29" s="6">
        <f>Scoring!W35</f>
        <v>106</v>
      </c>
      <c r="Y29" s="6">
        <f>Scoring!X35</f>
        <v>117</v>
      </c>
      <c r="Z29" s="6">
        <f>Scoring!Y35</f>
        <v>117</v>
      </c>
      <c r="AA29" s="6">
        <f>Scoring!Z35</f>
        <v>134</v>
      </c>
      <c r="AB29" s="6">
        <f>Scoring!AA35</f>
        <v>134</v>
      </c>
    </row>
    <row r="30" spans="1:28" x14ac:dyDescent="0.2">
      <c r="A30" s="6" t="str">
        <f>Identifier!B33</f>
        <v>JA</v>
      </c>
      <c r="B30" s="6" t="str">
        <f>Identifier!C33</f>
        <v>B</v>
      </c>
      <c r="C30" s="6" t="str">
        <f>Identifier!D33</f>
        <v>T2</v>
      </c>
      <c r="D30" s="6" t="str">
        <f>Identifier!E33</f>
        <v>00</v>
      </c>
      <c r="E30" s="6">
        <f>Scoring!B36</f>
        <v>126</v>
      </c>
      <c r="F30" s="6">
        <f>Scoring!C36</f>
        <v>129</v>
      </c>
      <c r="G30" s="6">
        <f>Scoring!D36</f>
        <v>111</v>
      </c>
      <c r="H30" s="6">
        <f>Scoring!E36</f>
        <v>126</v>
      </c>
      <c r="I30" s="6">
        <f>Scoring!F36</f>
        <v>94</v>
      </c>
      <c r="J30" s="6">
        <f>Scoring!G36</f>
        <v>118</v>
      </c>
      <c r="K30" s="6">
        <f>Scoring!H36</f>
        <v>123</v>
      </c>
      <c r="L30" s="6">
        <f>Scoring!I36</f>
        <v>147</v>
      </c>
      <c r="M30" s="6">
        <f>Scoring!K36</f>
        <v>116</v>
      </c>
      <c r="N30" s="6">
        <f>Scoring!L36</f>
        <v>116</v>
      </c>
      <c r="O30" s="6">
        <f>Scoring!M36</f>
        <v>90</v>
      </c>
      <c r="P30" s="6">
        <f>Scoring!N36</f>
        <v>93</v>
      </c>
      <c r="Q30" s="6">
        <f>Scoring!O36</f>
        <v>84</v>
      </c>
      <c r="R30" s="6">
        <f>Scoring!P36</f>
        <v>90</v>
      </c>
      <c r="S30" s="6">
        <f>Scoring!Q36</f>
        <v>80</v>
      </c>
      <c r="T30" s="6">
        <f>Scoring!R36</f>
        <v>83</v>
      </c>
      <c r="U30" s="6">
        <f>Scoring!T36</f>
        <v>104</v>
      </c>
      <c r="V30" s="6">
        <f>Scoring!U36</f>
        <v>104</v>
      </c>
      <c r="W30" s="6">
        <f>Scoring!V36</f>
        <v>106</v>
      </c>
      <c r="X30" s="6">
        <f>Scoring!W36</f>
        <v>106</v>
      </c>
      <c r="Y30" s="6">
        <f>Scoring!X36</f>
        <v>117</v>
      </c>
      <c r="Z30" s="6">
        <f>Scoring!Y36</f>
        <v>117</v>
      </c>
      <c r="AA30" s="6">
        <f>Scoring!Z36</f>
        <v>134</v>
      </c>
      <c r="AB30" s="6">
        <f>Scoring!AA36</f>
        <v>137</v>
      </c>
    </row>
    <row r="31" spans="1:28" x14ac:dyDescent="0.2">
      <c r="A31" s="6" t="str">
        <f>Identifier!B34</f>
        <v>JA</v>
      </c>
      <c r="B31" s="6" t="str">
        <f>Identifier!C34</f>
        <v>B</v>
      </c>
      <c r="C31" s="6" t="str">
        <f>Identifier!D34</f>
        <v>T2</v>
      </c>
      <c r="D31" s="6" t="str">
        <f>Identifier!E34</f>
        <v>03</v>
      </c>
      <c r="E31" s="6">
        <f>Scoring!B37</f>
        <v>126</v>
      </c>
      <c r="F31" s="6">
        <f>Scoring!C37</f>
        <v>129</v>
      </c>
      <c r="G31" s="6">
        <f>Scoring!D37</f>
        <v>111</v>
      </c>
      <c r="H31" s="6">
        <f>Scoring!E37</f>
        <v>126</v>
      </c>
      <c r="I31" s="6">
        <f>Scoring!F37</f>
        <v>94</v>
      </c>
      <c r="J31" s="6">
        <f>Scoring!G37</f>
        <v>118</v>
      </c>
      <c r="K31" s="6">
        <f>Scoring!H37</f>
        <v>123</v>
      </c>
      <c r="L31" s="6">
        <f>Scoring!I37</f>
        <v>147</v>
      </c>
      <c r="M31" s="6">
        <f>Scoring!K37</f>
        <v>116</v>
      </c>
      <c r="N31" s="6">
        <f>Scoring!L37</f>
        <v>116</v>
      </c>
      <c r="O31" s="6">
        <f>Scoring!M37</f>
        <v>90</v>
      </c>
      <c r="P31" s="6">
        <f>Scoring!N37</f>
        <v>93</v>
      </c>
      <c r="Q31" s="6">
        <f>Scoring!O37</f>
        <v>84</v>
      </c>
      <c r="R31" s="6">
        <f>Scoring!P37</f>
        <v>90</v>
      </c>
      <c r="S31" s="6">
        <f>Scoring!Q37</f>
        <v>80</v>
      </c>
      <c r="T31" s="6">
        <f>Scoring!R37</f>
        <v>83</v>
      </c>
      <c r="U31" s="6">
        <f>Scoring!T37</f>
        <v>104</v>
      </c>
      <c r="V31" s="6">
        <f>Scoring!U37</f>
        <v>104</v>
      </c>
      <c r="W31" s="6">
        <f>Scoring!V37</f>
        <v>106</v>
      </c>
      <c r="X31" s="6">
        <f>Scoring!W37</f>
        <v>106</v>
      </c>
      <c r="Y31" s="6">
        <f>Scoring!X37</f>
        <v>117</v>
      </c>
      <c r="Z31" s="6">
        <f>Scoring!Y37</f>
        <v>117</v>
      </c>
      <c r="AA31" s="6">
        <f>Scoring!Z37</f>
        <v>134</v>
      </c>
      <c r="AB31" s="6">
        <f>Scoring!AA37</f>
        <v>137</v>
      </c>
    </row>
    <row r="32" spans="1:28" x14ac:dyDescent="0.2">
      <c r="A32" s="6" t="str">
        <f>Identifier!B35</f>
        <v>JA</v>
      </c>
      <c r="B32" s="6" t="str">
        <f>Identifier!C35</f>
        <v>B</v>
      </c>
      <c r="C32" s="6" t="str">
        <f>Identifier!D35</f>
        <v>T2</v>
      </c>
      <c r="D32" s="6" t="str">
        <f>Identifier!E35</f>
        <v>06</v>
      </c>
      <c r="E32" s="6">
        <f>Scoring!B38</f>
        <v>126</v>
      </c>
      <c r="F32" s="6">
        <f>Scoring!C38</f>
        <v>129</v>
      </c>
      <c r="G32" s="6">
        <f>Scoring!D38</f>
        <v>111</v>
      </c>
      <c r="H32" s="6">
        <f>Scoring!E38</f>
        <v>126</v>
      </c>
      <c r="I32" s="6">
        <f>Scoring!F38</f>
        <v>94</v>
      </c>
      <c r="J32" s="6">
        <f>Scoring!G38</f>
        <v>118</v>
      </c>
      <c r="K32" s="6">
        <f>Scoring!H38</f>
        <v>123</v>
      </c>
      <c r="L32" s="6">
        <f>Scoring!I38</f>
        <v>147</v>
      </c>
      <c r="M32" s="6">
        <f>Scoring!K38</f>
        <v>116</v>
      </c>
      <c r="N32" s="6">
        <f>Scoring!L38</f>
        <v>116</v>
      </c>
      <c r="O32" s="6">
        <f>Scoring!M38</f>
        <v>90</v>
      </c>
      <c r="P32" s="6">
        <f>Scoring!N38</f>
        <v>93</v>
      </c>
      <c r="Q32" s="6">
        <f>Scoring!O38</f>
        <v>84</v>
      </c>
      <c r="R32" s="6">
        <f>Scoring!P38</f>
        <v>90</v>
      </c>
      <c r="S32" s="6">
        <f>Scoring!Q38</f>
        <v>80</v>
      </c>
      <c r="T32" s="6">
        <f>Scoring!R38</f>
        <v>83</v>
      </c>
      <c r="U32" s="6">
        <f>Scoring!T38</f>
        <v>104</v>
      </c>
      <c r="V32" s="6">
        <f>Scoring!U38</f>
        <v>104</v>
      </c>
      <c r="W32" s="6">
        <f>Scoring!V38</f>
        <v>106</v>
      </c>
      <c r="X32" s="6">
        <f>Scoring!W38</f>
        <v>106</v>
      </c>
      <c r="Y32" s="6">
        <f>Scoring!X38</f>
        <v>117</v>
      </c>
      <c r="Z32" s="6">
        <f>Scoring!Y38</f>
        <v>117</v>
      </c>
      <c r="AA32" s="6">
        <f>Scoring!Z38</f>
        <v>134</v>
      </c>
      <c r="AB32" s="6">
        <f>Scoring!AA38</f>
        <v>137</v>
      </c>
    </row>
    <row r="33" spans="1:28" x14ac:dyDescent="0.2">
      <c r="A33" s="6" t="str">
        <f>Identifier!B37</f>
        <v>JA</v>
      </c>
      <c r="B33" s="6" t="str">
        <f>Identifier!C37</f>
        <v>B</v>
      </c>
      <c r="C33" s="6" t="str">
        <f>Identifier!D37</f>
        <v>T2</v>
      </c>
      <c r="D33" s="6" t="str">
        <f>Identifier!E37</f>
        <v>09</v>
      </c>
      <c r="E33" s="6">
        <f>Scoring!B40</f>
        <v>129</v>
      </c>
      <c r="F33" s="6">
        <f>Scoring!C40</f>
        <v>129</v>
      </c>
      <c r="G33" s="6">
        <f>Scoring!D40</f>
        <v>111</v>
      </c>
      <c r="H33" s="6">
        <f>Scoring!E40</f>
        <v>129</v>
      </c>
      <c r="I33" s="6">
        <f>Scoring!F40</f>
        <v>100</v>
      </c>
      <c r="J33" s="6">
        <f>Scoring!G40</f>
        <v>112</v>
      </c>
      <c r="K33" s="6">
        <f>Scoring!H40</f>
        <v>132</v>
      </c>
      <c r="L33" s="6">
        <f>Scoring!I40</f>
        <v>138</v>
      </c>
      <c r="M33" s="6">
        <f>Scoring!K40</f>
        <v>116</v>
      </c>
      <c r="N33" s="6">
        <f>Scoring!L40</f>
        <v>116</v>
      </c>
      <c r="O33" s="6">
        <f>Scoring!M40</f>
        <v>93</v>
      </c>
      <c r="P33" s="6">
        <f>Scoring!N40</f>
        <v>96</v>
      </c>
      <c r="Q33" s="6">
        <f>Scoring!O40</f>
        <v>84</v>
      </c>
      <c r="R33" s="6">
        <f>Scoring!P40</f>
        <v>87</v>
      </c>
      <c r="S33" s="6">
        <f>Scoring!Q40</f>
        <v>80</v>
      </c>
      <c r="T33" s="6">
        <f>Scoring!R40</f>
        <v>80</v>
      </c>
      <c r="U33" s="6">
        <f>Scoring!T40</f>
        <v>104</v>
      </c>
      <c r="V33" s="6">
        <f>Scoring!U40</f>
        <v>104</v>
      </c>
      <c r="W33" s="6">
        <f>Scoring!V40</f>
        <v>91</v>
      </c>
      <c r="X33" s="6">
        <f>Scoring!W40</f>
        <v>103</v>
      </c>
      <c r="Y33" s="6">
        <f>Scoring!X40</f>
        <v>120</v>
      </c>
      <c r="Z33" s="6">
        <f>Scoring!Y40</f>
        <v>120</v>
      </c>
      <c r="AA33" s="6">
        <f>Scoring!Z40</f>
        <v>131</v>
      </c>
      <c r="AB33" s="6">
        <f>Scoring!AA40</f>
        <v>140</v>
      </c>
    </row>
    <row r="34" spans="1:28" x14ac:dyDescent="0.2">
      <c r="A34" s="6" t="str">
        <f>Identifier!B38</f>
        <v>JA</v>
      </c>
      <c r="B34" s="6" t="str">
        <f>Identifier!C38</f>
        <v>B</v>
      </c>
      <c r="C34" s="6" t="str">
        <f>Identifier!D38</f>
        <v>T3</v>
      </c>
      <c r="D34" s="6" t="str">
        <f>Identifier!E38</f>
        <v>00</v>
      </c>
      <c r="E34" s="6">
        <f>Scoring!B41</f>
        <v>126</v>
      </c>
      <c r="F34" s="6">
        <f>Scoring!C41</f>
        <v>129</v>
      </c>
      <c r="G34" s="6">
        <f>Scoring!D41</f>
        <v>111</v>
      </c>
      <c r="H34" s="6">
        <f>Scoring!E41</f>
        <v>126</v>
      </c>
      <c r="I34" s="6">
        <f>Scoring!F41</f>
        <v>94</v>
      </c>
      <c r="J34" s="6">
        <f>Scoring!G41</f>
        <v>118</v>
      </c>
      <c r="K34" s="6">
        <f>Scoring!H41</f>
        <v>123</v>
      </c>
      <c r="L34" s="6">
        <f>Scoring!I41</f>
        <v>147</v>
      </c>
      <c r="M34" s="6">
        <f>Scoring!K41</f>
        <v>116</v>
      </c>
      <c r="N34" s="6">
        <f>Scoring!L41</f>
        <v>116</v>
      </c>
      <c r="O34" s="6">
        <f>Scoring!M41</f>
        <v>90</v>
      </c>
      <c r="P34" s="6">
        <f>Scoring!N41</f>
        <v>93</v>
      </c>
      <c r="Q34" s="6">
        <f>Scoring!O41</f>
        <v>84</v>
      </c>
      <c r="R34" s="6">
        <f>Scoring!P41</f>
        <v>90</v>
      </c>
      <c r="S34" s="6">
        <f>Scoring!Q41</f>
        <v>80</v>
      </c>
      <c r="T34" s="6">
        <f>Scoring!R41</f>
        <v>83</v>
      </c>
      <c r="U34" s="6">
        <f>Scoring!T41</f>
        <v>104</v>
      </c>
      <c r="V34" s="6">
        <f>Scoring!U41</f>
        <v>104</v>
      </c>
      <c r="W34" s="6">
        <f>Scoring!V41</f>
        <v>106</v>
      </c>
      <c r="X34" s="6">
        <f>Scoring!W41</f>
        <v>106</v>
      </c>
      <c r="Y34" s="6">
        <f>Scoring!X41</f>
        <v>117</v>
      </c>
      <c r="Z34" s="6">
        <f>Scoring!Y41</f>
        <v>117</v>
      </c>
      <c r="AA34" s="6">
        <f>Scoring!Z41</f>
        <v>134</v>
      </c>
      <c r="AB34" s="6">
        <f>Scoring!AA41</f>
        <v>137</v>
      </c>
    </row>
    <row r="35" spans="1:28" x14ac:dyDescent="0.2">
      <c r="A35" s="6" t="str">
        <f>Identifier!B39</f>
        <v>JA</v>
      </c>
      <c r="B35" s="6" t="str">
        <f>Identifier!C39</f>
        <v>B</v>
      </c>
      <c r="C35" s="6" t="str">
        <f>Identifier!D39</f>
        <v>T3</v>
      </c>
      <c r="D35" s="6" t="str">
        <f>Identifier!E39</f>
        <v>03</v>
      </c>
      <c r="E35" s="6">
        <f>Scoring!B42</f>
        <v>126</v>
      </c>
      <c r="F35" s="6">
        <f>Scoring!C42</f>
        <v>129</v>
      </c>
      <c r="G35" s="6">
        <f>Scoring!D42</f>
        <v>111</v>
      </c>
      <c r="H35" s="6">
        <f>Scoring!E42</f>
        <v>126</v>
      </c>
      <c r="I35" s="6">
        <f>Scoring!F42</f>
        <v>94</v>
      </c>
      <c r="J35" s="6">
        <f>Scoring!G42</f>
        <v>118</v>
      </c>
      <c r="K35" s="6">
        <f>Scoring!H42</f>
        <v>123</v>
      </c>
      <c r="L35" s="6">
        <f>Scoring!I42</f>
        <v>123</v>
      </c>
      <c r="M35" s="6">
        <f>Scoring!K42</f>
        <v>116</v>
      </c>
      <c r="N35" s="6">
        <f>Scoring!L42</f>
        <v>116</v>
      </c>
      <c r="O35" s="6">
        <f>Scoring!M42</f>
        <v>90</v>
      </c>
      <c r="P35" s="6">
        <f>Scoring!N42</f>
        <v>93</v>
      </c>
      <c r="Q35" s="6">
        <f>Scoring!O42</f>
        <v>84</v>
      </c>
      <c r="R35" s="6">
        <f>Scoring!P42</f>
        <v>90</v>
      </c>
      <c r="S35" s="6">
        <f>Scoring!Q42</f>
        <v>80</v>
      </c>
      <c r="T35" s="6">
        <f>Scoring!R42</f>
        <v>83</v>
      </c>
      <c r="U35" s="6">
        <f>Scoring!T42</f>
        <v>0</v>
      </c>
      <c r="V35" s="6">
        <f>Scoring!U42</f>
        <v>0</v>
      </c>
      <c r="W35" s="6">
        <f>Scoring!V42</f>
        <v>0</v>
      </c>
      <c r="X35" s="6">
        <f>Scoring!W42</f>
        <v>0</v>
      </c>
      <c r="Y35" s="6">
        <f>Scoring!X42</f>
        <v>0</v>
      </c>
      <c r="Z35" s="6">
        <f>Scoring!Y42</f>
        <v>0</v>
      </c>
      <c r="AA35" s="6">
        <f>Scoring!Z42</f>
        <v>0</v>
      </c>
      <c r="AB35" s="6">
        <f>Scoring!AA42</f>
        <v>0</v>
      </c>
    </row>
    <row r="36" spans="1:28" x14ac:dyDescent="0.2">
      <c r="A36" s="6" t="str">
        <f>Identifier!B40</f>
        <v>JA</v>
      </c>
      <c r="B36" s="6" t="str">
        <f>Identifier!C40</f>
        <v>B</v>
      </c>
      <c r="C36" s="6" t="str">
        <f>Identifier!D40</f>
        <v>T3</v>
      </c>
      <c r="D36" s="6" t="str">
        <f>Identifier!E40</f>
        <v>06</v>
      </c>
      <c r="E36" s="6">
        <f>Scoring!B43</f>
        <v>129</v>
      </c>
      <c r="F36" s="6">
        <f>Scoring!C43</f>
        <v>129</v>
      </c>
      <c r="G36" s="6">
        <f>Scoring!D43</f>
        <v>111</v>
      </c>
      <c r="H36" s="6">
        <f>Scoring!E43</f>
        <v>129</v>
      </c>
      <c r="I36" s="6">
        <f>Scoring!F43</f>
        <v>100</v>
      </c>
      <c r="J36" s="6">
        <f>Scoring!G43</f>
        <v>112</v>
      </c>
      <c r="K36" s="6">
        <f>Scoring!H43</f>
        <v>132</v>
      </c>
      <c r="L36" s="6">
        <f>Scoring!I43</f>
        <v>138</v>
      </c>
      <c r="M36" s="6">
        <f>Scoring!K43</f>
        <v>116</v>
      </c>
      <c r="N36" s="6">
        <f>Scoring!L43</f>
        <v>116</v>
      </c>
      <c r="O36" s="6">
        <f>Scoring!M43</f>
        <v>93</v>
      </c>
      <c r="P36" s="6">
        <f>Scoring!N43</f>
        <v>96</v>
      </c>
      <c r="Q36" s="6">
        <f>Scoring!O43</f>
        <v>84</v>
      </c>
      <c r="R36" s="6">
        <f>Scoring!P43</f>
        <v>87</v>
      </c>
      <c r="S36" s="6">
        <f>Scoring!Q43</f>
        <v>80</v>
      </c>
      <c r="T36" s="6">
        <f>Scoring!R43</f>
        <v>80</v>
      </c>
      <c r="U36" s="6">
        <f>Scoring!T43</f>
        <v>104</v>
      </c>
      <c r="V36" s="6">
        <f>Scoring!U43</f>
        <v>104</v>
      </c>
      <c r="W36" s="6">
        <f>Scoring!V43</f>
        <v>91</v>
      </c>
      <c r="X36" s="6">
        <f>Scoring!W43</f>
        <v>103</v>
      </c>
      <c r="Y36" s="6">
        <f>Scoring!X43</f>
        <v>120</v>
      </c>
      <c r="Z36" s="6">
        <f>Scoring!Y43</f>
        <v>120</v>
      </c>
      <c r="AA36" s="6">
        <f>Scoring!Z43</f>
        <v>131</v>
      </c>
      <c r="AB36" s="6">
        <f>Scoring!AA43</f>
        <v>140</v>
      </c>
    </row>
    <row r="37" spans="1:28" x14ac:dyDescent="0.2">
      <c r="A37" s="6" t="str">
        <f>Identifier!B41</f>
        <v>JA</v>
      </c>
      <c r="B37" s="6" t="str">
        <f>Identifier!C41</f>
        <v>B</v>
      </c>
      <c r="C37" s="6" t="str">
        <f>Identifier!D41</f>
        <v>T3</v>
      </c>
      <c r="D37" s="6" t="str">
        <f>Identifier!E41</f>
        <v>09</v>
      </c>
      <c r="E37" s="6">
        <f>Scoring!B44</f>
        <v>0</v>
      </c>
      <c r="F37" s="6">
        <f>Scoring!C44</f>
        <v>0</v>
      </c>
      <c r="G37" s="6">
        <f>Scoring!D44</f>
        <v>0</v>
      </c>
      <c r="H37" s="6">
        <f>Scoring!E44</f>
        <v>0</v>
      </c>
      <c r="I37" s="6">
        <f>Scoring!F44</f>
        <v>0</v>
      </c>
      <c r="J37" s="6">
        <f>Scoring!G44</f>
        <v>0</v>
      </c>
      <c r="K37" s="6">
        <f>Scoring!H44</f>
        <v>0</v>
      </c>
      <c r="L37" s="6">
        <f>Scoring!I44</f>
        <v>0</v>
      </c>
      <c r="M37" s="6">
        <f>Scoring!K44</f>
        <v>116</v>
      </c>
      <c r="N37" s="6">
        <f>Scoring!L44</f>
        <v>125</v>
      </c>
      <c r="O37" s="6">
        <f>Scoring!M44</f>
        <v>90</v>
      </c>
      <c r="P37" s="6">
        <f>Scoring!N44</f>
        <v>93</v>
      </c>
      <c r="Q37" s="6">
        <f>Scoring!O44</f>
        <v>81</v>
      </c>
      <c r="R37" s="6">
        <f>Scoring!P44</f>
        <v>84</v>
      </c>
      <c r="S37" s="6">
        <f>Scoring!Q44</f>
        <v>80</v>
      </c>
      <c r="T37" s="6">
        <f>Scoring!R44</f>
        <v>80</v>
      </c>
      <c r="U37" s="6">
        <f>Scoring!T44</f>
        <v>0</v>
      </c>
      <c r="V37" s="6">
        <f>Scoring!U44</f>
        <v>0</v>
      </c>
      <c r="W37" s="6">
        <f>Scoring!V44</f>
        <v>0</v>
      </c>
      <c r="X37" s="6">
        <f>Scoring!W44</f>
        <v>0</v>
      </c>
      <c r="Y37" s="6">
        <f>Scoring!X44</f>
        <v>0</v>
      </c>
      <c r="Z37" s="6">
        <f>Scoring!Y44</f>
        <v>0</v>
      </c>
      <c r="AA37" s="6">
        <f>Scoring!Z44</f>
        <v>0</v>
      </c>
      <c r="AB37" s="6">
        <f>Scoring!AA44</f>
        <v>0</v>
      </c>
    </row>
    <row r="38" spans="1:28" x14ac:dyDescent="0.2">
      <c r="A38" s="6" t="str">
        <f>Identifier!B42</f>
        <v>JA</v>
      </c>
      <c r="B38" s="6" t="str">
        <f>Identifier!C42</f>
        <v>B</v>
      </c>
      <c r="C38" s="6" t="str">
        <f>Identifier!D42</f>
        <v>T4</v>
      </c>
      <c r="D38" s="6" t="str">
        <f>Identifier!E42</f>
        <v>00</v>
      </c>
      <c r="E38" s="6">
        <f>Scoring!B45</f>
        <v>126</v>
      </c>
      <c r="F38" s="6">
        <f>Scoring!C45</f>
        <v>129</v>
      </c>
      <c r="G38" s="6">
        <f>Scoring!D45</f>
        <v>111</v>
      </c>
      <c r="H38" s="6">
        <f>Scoring!E45</f>
        <v>126</v>
      </c>
      <c r="I38" s="6">
        <f>Scoring!F45</f>
        <v>94</v>
      </c>
      <c r="J38" s="6">
        <f>Scoring!G45</f>
        <v>118</v>
      </c>
      <c r="K38" s="6">
        <f>Scoring!H45</f>
        <v>123</v>
      </c>
      <c r="L38" s="6">
        <f>Scoring!I45</f>
        <v>147</v>
      </c>
      <c r="M38" s="6">
        <f>Scoring!K45</f>
        <v>116</v>
      </c>
      <c r="N38" s="6">
        <f>Scoring!L45</f>
        <v>116</v>
      </c>
      <c r="O38" s="6">
        <f>Scoring!M45</f>
        <v>90</v>
      </c>
      <c r="P38" s="6">
        <f>Scoring!N45</f>
        <v>93</v>
      </c>
      <c r="Q38" s="6">
        <f>Scoring!O45</f>
        <v>84</v>
      </c>
      <c r="R38" s="6">
        <f>Scoring!P45</f>
        <v>90</v>
      </c>
      <c r="S38" s="6">
        <f>Scoring!Q45</f>
        <v>80</v>
      </c>
      <c r="T38" s="6">
        <f>Scoring!R45</f>
        <v>83</v>
      </c>
      <c r="U38" s="6">
        <f>Scoring!T45</f>
        <v>0</v>
      </c>
      <c r="V38" s="6">
        <f>Scoring!U45</f>
        <v>0</v>
      </c>
      <c r="W38" s="6">
        <f>Scoring!V45</f>
        <v>0</v>
      </c>
      <c r="X38" s="6">
        <f>Scoring!W45</f>
        <v>0</v>
      </c>
      <c r="Y38" s="6">
        <f>Scoring!X45</f>
        <v>0</v>
      </c>
      <c r="Z38" s="6">
        <f>Scoring!Y45</f>
        <v>0</v>
      </c>
      <c r="AA38" s="6">
        <f>Scoring!Z45</f>
        <v>0</v>
      </c>
      <c r="AB38" s="6">
        <f>Scoring!AA45</f>
        <v>0</v>
      </c>
    </row>
    <row r="39" spans="1:28" x14ac:dyDescent="0.2">
      <c r="A39" s="6" t="str">
        <f>Identifier!B43</f>
        <v>JA</v>
      </c>
      <c r="B39" s="6" t="str">
        <f>Identifier!C43</f>
        <v>B</v>
      </c>
      <c r="C39" s="6" t="str">
        <f>Identifier!D43</f>
        <v>T4</v>
      </c>
      <c r="D39" s="6" t="str">
        <f>Identifier!E43</f>
        <v>03</v>
      </c>
      <c r="E39" s="6">
        <f>Scoring!B46</f>
        <v>126</v>
      </c>
      <c r="F39" s="6">
        <f>Scoring!C46</f>
        <v>129</v>
      </c>
      <c r="G39" s="6">
        <f>Scoring!D46</f>
        <v>111</v>
      </c>
      <c r="H39" s="6">
        <f>Scoring!E46</f>
        <v>126</v>
      </c>
      <c r="I39" s="6">
        <f>Scoring!F46</f>
        <v>94</v>
      </c>
      <c r="J39" s="6">
        <f>Scoring!G46</f>
        <v>118</v>
      </c>
      <c r="K39" s="6">
        <f>Scoring!H46</f>
        <v>123</v>
      </c>
      <c r="L39" s="6">
        <f>Scoring!I46</f>
        <v>147</v>
      </c>
      <c r="M39" s="6">
        <f>Scoring!K46</f>
        <v>116</v>
      </c>
      <c r="N39" s="6">
        <f>Scoring!L46</f>
        <v>116</v>
      </c>
      <c r="O39" s="6">
        <f>Scoring!M46</f>
        <v>90</v>
      </c>
      <c r="P39" s="6">
        <f>Scoring!N46</f>
        <v>93</v>
      </c>
      <c r="Q39" s="6">
        <f>Scoring!O46</f>
        <v>84</v>
      </c>
      <c r="R39" s="6">
        <f>Scoring!P46</f>
        <v>90</v>
      </c>
      <c r="S39" s="6">
        <f>Scoring!Q46</f>
        <v>80</v>
      </c>
      <c r="T39" s="6">
        <f>Scoring!R46</f>
        <v>83</v>
      </c>
      <c r="U39" s="6">
        <f>Scoring!T46</f>
        <v>104</v>
      </c>
      <c r="V39" s="6">
        <f>Scoring!U46</f>
        <v>104</v>
      </c>
      <c r="W39" s="6">
        <f>Scoring!V46</f>
        <v>106</v>
      </c>
      <c r="X39" s="6">
        <f>Scoring!W46</f>
        <v>106</v>
      </c>
      <c r="Y39" s="6">
        <f>Scoring!X46</f>
        <v>117</v>
      </c>
      <c r="Z39" s="6">
        <f>Scoring!Y46</f>
        <v>117</v>
      </c>
      <c r="AA39" s="6">
        <f>Scoring!Z46</f>
        <v>134</v>
      </c>
      <c r="AB39" s="6">
        <f>Scoring!AA46</f>
        <v>137</v>
      </c>
    </row>
    <row r="40" spans="1:28" x14ac:dyDescent="0.2">
      <c r="A40" s="6" t="str">
        <f>Identifier!B44</f>
        <v>JA</v>
      </c>
      <c r="B40" s="6" t="str">
        <f>Identifier!C44</f>
        <v>B</v>
      </c>
      <c r="C40" s="6" t="str">
        <f>Identifier!D44</f>
        <v>T4</v>
      </c>
      <c r="D40" s="6" t="str">
        <f>Identifier!E44</f>
        <v>06</v>
      </c>
      <c r="E40" s="6">
        <f>Scoring!B47</f>
        <v>129</v>
      </c>
      <c r="F40" s="6">
        <f>Scoring!C47</f>
        <v>129</v>
      </c>
      <c r="G40" s="6">
        <f>Scoring!D47</f>
        <v>111</v>
      </c>
      <c r="H40" s="6">
        <f>Scoring!E47</f>
        <v>129</v>
      </c>
      <c r="I40" s="6">
        <f>Scoring!F47</f>
        <v>100</v>
      </c>
      <c r="J40" s="6">
        <f>Scoring!G47</f>
        <v>112</v>
      </c>
      <c r="K40" s="6">
        <f>Scoring!H47</f>
        <v>132</v>
      </c>
      <c r="L40" s="6">
        <f>Scoring!I47</f>
        <v>138</v>
      </c>
      <c r="M40" s="6">
        <f>Scoring!K47</f>
        <v>116</v>
      </c>
      <c r="N40" s="6">
        <f>Scoring!L47</f>
        <v>116</v>
      </c>
      <c r="O40" s="6">
        <f>Scoring!M47</f>
        <v>93</v>
      </c>
      <c r="P40" s="6">
        <f>Scoring!N47</f>
        <v>96</v>
      </c>
      <c r="Q40" s="6">
        <f>Scoring!O47</f>
        <v>84</v>
      </c>
      <c r="R40" s="6">
        <f>Scoring!P47</f>
        <v>87</v>
      </c>
      <c r="S40" s="6">
        <f>Scoring!Q47</f>
        <v>80</v>
      </c>
      <c r="T40" s="6">
        <f>Scoring!R47</f>
        <v>80</v>
      </c>
      <c r="U40" s="6">
        <f>Scoring!T47</f>
        <v>104</v>
      </c>
      <c r="V40" s="6">
        <f>Scoring!U47</f>
        <v>104</v>
      </c>
      <c r="W40" s="6">
        <f>Scoring!V47</f>
        <v>91</v>
      </c>
      <c r="X40" s="6">
        <f>Scoring!W47</f>
        <v>103</v>
      </c>
      <c r="Y40" s="6">
        <f>Scoring!X47</f>
        <v>120</v>
      </c>
      <c r="Z40" s="6">
        <f>Scoring!Y47</f>
        <v>120</v>
      </c>
      <c r="AA40" s="6">
        <f>Scoring!Z47</f>
        <v>131</v>
      </c>
      <c r="AB40" s="6">
        <f>Scoring!AA47</f>
        <v>140</v>
      </c>
    </row>
    <row r="41" spans="1:28" x14ac:dyDescent="0.2">
      <c r="A41" s="6" t="str">
        <f>Identifier!B46</f>
        <v>JA</v>
      </c>
      <c r="B41" s="6" t="str">
        <f>Identifier!C46</f>
        <v>B</v>
      </c>
      <c r="C41" s="6" t="str">
        <f>Identifier!D46</f>
        <v>T4</v>
      </c>
      <c r="D41" s="6" t="str">
        <f>Identifier!E46</f>
        <v>09</v>
      </c>
      <c r="E41" s="6">
        <f>Scoring!B49</f>
        <v>129</v>
      </c>
      <c r="F41" s="6">
        <f>Scoring!C49</f>
        <v>135</v>
      </c>
      <c r="G41" s="6">
        <f>Scoring!D49</f>
        <v>111</v>
      </c>
      <c r="H41" s="6">
        <f>Scoring!E49</f>
        <v>129</v>
      </c>
      <c r="I41" s="6">
        <f>Scoring!F49</f>
        <v>100</v>
      </c>
      <c r="J41" s="6">
        <f>Scoring!G49</f>
        <v>124</v>
      </c>
      <c r="K41" s="6">
        <f>Scoring!H49</f>
        <v>135</v>
      </c>
      <c r="L41" s="6">
        <f>Scoring!I49</f>
        <v>141</v>
      </c>
      <c r="M41" s="6">
        <f>Scoring!K49</f>
        <v>116</v>
      </c>
      <c r="N41" s="6">
        <f>Scoring!L49</f>
        <v>116</v>
      </c>
      <c r="O41" s="6">
        <f>Scoring!M49</f>
        <v>90</v>
      </c>
      <c r="P41" s="6">
        <f>Scoring!N49</f>
        <v>93</v>
      </c>
      <c r="Q41" s="6">
        <f>Scoring!O49</f>
        <v>84</v>
      </c>
      <c r="R41" s="6">
        <f>Scoring!P49</f>
        <v>90</v>
      </c>
      <c r="S41" s="6">
        <f>Scoring!Q49</f>
        <v>80</v>
      </c>
      <c r="T41" s="6">
        <f>Scoring!R49</f>
        <v>80</v>
      </c>
      <c r="U41" s="6">
        <f>Scoring!T49</f>
        <v>104</v>
      </c>
      <c r="V41" s="6">
        <f>Scoring!U49</f>
        <v>107</v>
      </c>
      <c r="W41" s="6">
        <f>Scoring!V49</f>
        <v>106</v>
      </c>
      <c r="X41" s="6">
        <f>Scoring!W49</f>
        <v>112</v>
      </c>
      <c r="Y41" s="6">
        <f>Scoring!X49</f>
        <v>117</v>
      </c>
      <c r="Z41" s="6">
        <f>Scoring!Y49</f>
        <v>123</v>
      </c>
      <c r="AA41" s="6">
        <f>Scoring!Z49</f>
        <v>131</v>
      </c>
      <c r="AB41" s="6">
        <f>Scoring!AA49</f>
        <v>131</v>
      </c>
    </row>
    <row r="42" spans="1:28" x14ac:dyDescent="0.2">
      <c r="A42" s="6" t="str">
        <f>Identifier!B47</f>
        <v>JA</v>
      </c>
      <c r="B42" s="6" t="str">
        <f>Identifier!C47</f>
        <v>C</v>
      </c>
      <c r="C42" s="6" t="str">
        <f>Identifier!D47</f>
        <v>T1</v>
      </c>
      <c r="D42" s="6" t="str">
        <f>Identifier!E47</f>
        <v>00</v>
      </c>
      <c r="E42" s="6">
        <f>Scoring!B50</f>
        <v>129</v>
      </c>
      <c r="F42" s="6">
        <f>Scoring!C50</f>
        <v>129</v>
      </c>
      <c r="G42" s="6">
        <f>Scoring!D50</f>
        <v>129</v>
      </c>
      <c r="H42" s="6">
        <f>Scoring!E50</f>
        <v>132</v>
      </c>
      <c r="I42" s="6">
        <f>Scoring!F50</f>
        <v>100</v>
      </c>
      <c r="J42" s="6">
        <f>Scoring!G50</f>
        <v>121</v>
      </c>
      <c r="K42" s="6">
        <f>Scoring!H50</f>
        <v>123</v>
      </c>
      <c r="L42" s="6">
        <f>Scoring!I50</f>
        <v>150</v>
      </c>
      <c r="M42" s="6">
        <f>Scoring!K50</f>
        <v>116</v>
      </c>
      <c r="N42" s="6">
        <f>Scoring!L50</f>
        <v>116</v>
      </c>
      <c r="O42" s="6">
        <f>Scoring!M50</f>
        <v>93</v>
      </c>
      <c r="P42" s="6">
        <f>Scoring!N50</f>
        <v>96</v>
      </c>
      <c r="Q42" s="6">
        <f>Scoring!O50</f>
        <v>84</v>
      </c>
      <c r="R42" s="6">
        <f>Scoring!P50</f>
        <v>84</v>
      </c>
      <c r="S42" s="6">
        <f>Scoring!Q50</f>
        <v>77</v>
      </c>
      <c r="T42" s="6">
        <f>Scoring!R50</f>
        <v>80</v>
      </c>
      <c r="U42" s="6">
        <f>Scoring!T50</f>
        <v>92</v>
      </c>
      <c r="V42" s="6">
        <f>Scoring!U50</f>
        <v>104</v>
      </c>
      <c r="W42" s="6">
        <f>Scoring!V50</f>
        <v>106</v>
      </c>
      <c r="X42" s="6">
        <f>Scoring!W50</f>
        <v>106</v>
      </c>
      <c r="Y42" s="6">
        <f>Scoring!X50</f>
        <v>114</v>
      </c>
      <c r="Z42" s="6">
        <f>Scoring!Y50</f>
        <v>126</v>
      </c>
      <c r="AA42" s="6">
        <f>Scoring!Z50</f>
        <v>131</v>
      </c>
      <c r="AB42" s="6">
        <f>Scoring!AA50</f>
        <v>131</v>
      </c>
    </row>
    <row r="43" spans="1:28" x14ac:dyDescent="0.2">
      <c r="A43" s="6" t="str">
        <f>Identifier!B48</f>
        <v>JA</v>
      </c>
      <c r="B43" s="6" t="str">
        <f>Identifier!C48</f>
        <v>C</v>
      </c>
      <c r="C43" s="6" t="str">
        <f>Identifier!D48</f>
        <v>T1</v>
      </c>
      <c r="D43" s="6" t="str">
        <f>Identifier!E48</f>
        <v>03</v>
      </c>
      <c r="E43" s="6">
        <f>Scoring!B51</f>
        <v>135</v>
      </c>
      <c r="F43" s="6">
        <f>Scoring!C51</f>
        <v>135</v>
      </c>
      <c r="G43" s="6">
        <f>Scoring!D51</f>
        <v>111</v>
      </c>
      <c r="H43" s="6">
        <f>Scoring!E51</f>
        <v>111</v>
      </c>
      <c r="I43" s="6">
        <f>Scoring!F51</f>
        <v>100</v>
      </c>
      <c r="J43" s="6">
        <f>Scoring!G51</f>
        <v>103</v>
      </c>
      <c r="K43" s="6">
        <f>Scoring!H51</f>
        <v>123</v>
      </c>
      <c r="L43" s="6">
        <f>Scoring!I51</f>
        <v>123</v>
      </c>
      <c r="M43" s="6">
        <f>Scoring!K51</f>
        <v>116</v>
      </c>
      <c r="N43" s="6">
        <f>Scoring!L51</f>
        <v>116</v>
      </c>
      <c r="O43" s="6">
        <f>Scoring!M51</f>
        <v>90</v>
      </c>
      <c r="P43" s="6">
        <f>Scoring!N51</f>
        <v>93</v>
      </c>
      <c r="Q43" s="6">
        <f>Scoring!O51</f>
        <v>78</v>
      </c>
      <c r="R43" s="6">
        <f>Scoring!P51</f>
        <v>81</v>
      </c>
      <c r="S43" s="6">
        <f>Scoring!Q51</f>
        <v>80</v>
      </c>
      <c r="T43" s="6">
        <f>Scoring!R51</f>
        <v>80</v>
      </c>
      <c r="U43" s="6">
        <f>Scoring!T51</f>
        <v>104</v>
      </c>
      <c r="V43" s="6">
        <f>Scoring!U51</f>
        <v>107</v>
      </c>
      <c r="W43" s="6">
        <f>Scoring!V51</f>
        <v>106</v>
      </c>
      <c r="X43" s="6">
        <f>Scoring!W51</f>
        <v>112</v>
      </c>
      <c r="Y43" s="6">
        <f>Scoring!X51</f>
        <v>120</v>
      </c>
      <c r="Z43" s="6">
        <f>Scoring!Y51</f>
        <v>120</v>
      </c>
      <c r="AA43" s="6">
        <f>Scoring!Z51</f>
        <v>131</v>
      </c>
      <c r="AB43" s="6">
        <f>Scoring!AA51</f>
        <v>134</v>
      </c>
    </row>
    <row r="44" spans="1:28" x14ac:dyDescent="0.2">
      <c r="A44" s="6" t="str">
        <f>Identifier!B49</f>
        <v>JA</v>
      </c>
      <c r="B44" s="6" t="str">
        <f>Identifier!C49</f>
        <v>C</v>
      </c>
      <c r="C44" s="6" t="str">
        <f>Identifier!D49</f>
        <v>T1</v>
      </c>
      <c r="D44" s="6" t="str">
        <f>Identifier!E49</f>
        <v>06</v>
      </c>
      <c r="E44" s="6">
        <f>Scoring!B52</f>
        <v>135</v>
      </c>
      <c r="F44" s="6">
        <f>Scoring!C52</f>
        <v>135</v>
      </c>
      <c r="G44" s="6">
        <f>Scoring!D52</f>
        <v>111</v>
      </c>
      <c r="H44" s="6">
        <f>Scoring!E52</f>
        <v>132</v>
      </c>
      <c r="I44" s="6">
        <f>Scoring!F52</f>
        <v>100</v>
      </c>
      <c r="J44" s="6">
        <f>Scoring!G52</f>
        <v>103</v>
      </c>
      <c r="K44" s="6">
        <f>Scoring!H52</f>
        <v>123</v>
      </c>
      <c r="L44" s="6">
        <f>Scoring!I52</f>
        <v>123</v>
      </c>
      <c r="M44" s="6">
        <f>Scoring!K52</f>
        <v>0</v>
      </c>
      <c r="N44" s="6">
        <f>Scoring!L52</f>
        <v>0</v>
      </c>
      <c r="O44" s="6">
        <f>Scoring!M52</f>
        <v>0</v>
      </c>
      <c r="P44" s="6">
        <f>Scoring!N52</f>
        <v>0</v>
      </c>
      <c r="Q44" s="6">
        <f>Scoring!O52</f>
        <v>0</v>
      </c>
      <c r="R44" s="6">
        <f>Scoring!P52</f>
        <v>0</v>
      </c>
      <c r="S44" s="6">
        <f>Scoring!Q52</f>
        <v>0</v>
      </c>
      <c r="T44" s="6">
        <f>Scoring!R52</f>
        <v>0</v>
      </c>
      <c r="U44" s="6">
        <f>Scoring!T52</f>
        <v>104</v>
      </c>
      <c r="V44" s="6">
        <f>Scoring!U52</f>
        <v>107</v>
      </c>
      <c r="W44" s="6">
        <f>Scoring!V52</f>
        <v>106</v>
      </c>
      <c r="X44" s="6">
        <f>Scoring!W52</f>
        <v>112</v>
      </c>
      <c r="Y44" s="6">
        <f>Scoring!X52</f>
        <v>120</v>
      </c>
      <c r="Z44" s="6">
        <f>Scoring!Y52</f>
        <v>120</v>
      </c>
      <c r="AA44" s="6">
        <f>Scoring!Z52</f>
        <v>131</v>
      </c>
      <c r="AB44" s="6">
        <f>Scoring!AA52</f>
        <v>131</v>
      </c>
    </row>
    <row r="45" spans="1:28" x14ac:dyDescent="0.2">
      <c r="A45" s="6" t="str">
        <f>Identifier!B50</f>
        <v>JA</v>
      </c>
      <c r="B45" s="6" t="str">
        <f>Identifier!C50</f>
        <v>C</v>
      </c>
      <c r="C45" s="6" t="str">
        <f>Identifier!D50</f>
        <v>T1</v>
      </c>
      <c r="D45" s="6" t="str">
        <f>Identifier!E50</f>
        <v>09</v>
      </c>
      <c r="E45" s="6">
        <f>Scoring!B53</f>
        <v>129</v>
      </c>
      <c r="F45" s="6">
        <f>Scoring!C53</f>
        <v>135</v>
      </c>
      <c r="G45" s="6">
        <f>Scoring!D53</f>
        <v>111</v>
      </c>
      <c r="H45" s="6">
        <f>Scoring!E53</f>
        <v>129</v>
      </c>
      <c r="I45" s="6">
        <f>Scoring!F53</f>
        <v>94</v>
      </c>
      <c r="J45" s="6">
        <f>Scoring!G53</f>
        <v>100</v>
      </c>
      <c r="K45" s="6">
        <f>Scoring!H53</f>
        <v>114</v>
      </c>
      <c r="L45" s="6">
        <f>Scoring!I53</f>
        <v>150</v>
      </c>
      <c r="M45" s="6">
        <f>Scoring!K53</f>
        <v>116</v>
      </c>
      <c r="N45" s="6">
        <f>Scoring!L53</f>
        <v>125</v>
      </c>
      <c r="O45" s="6">
        <f>Scoring!M53</f>
        <v>93</v>
      </c>
      <c r="P45" s="6">
        <f>Scoring!N53</f>
        <v>93</v>
      </c>
      <c r="Q45" s="6">
        <f>Scoring!O53</f>
        <v>84</v>
      </c>
      <c r="R45" s="6">
        <f>Scoring!P53</f>
        <v>84</v>
      </c>
      <c r="S45" s="6">
        <f>Scoring!Q53</f>
        <v>83</v>
      </c>
      <c r="T45" s="6">
        <f>Scoring!R53</f>
        <v>83</v>
      </c>
      <c r="U45" s="6">
        <f>Scoring!T53</f>
        <v>104</v>
      </c>
      <c r="V45" s="6">
        <f>Scoring!U53</f>
        <v>104</v>
      </c>
      <c r="W45" s="6">
        <f>Scoring!V53</f>
        <v>106</v>
      </c>
      <c r="X45" s="6">
        <f>Scoring!W53</f>
        <v>106</v>
      </c>
      <c r="Y45" s="6">
        <f>Scoring!X53</f>
        <v>117</v>
      </c>
      <c r="Z45" s="6">
        <f>Scoring!Y53</f>
        <v>123</v>
      </c>
      <c r="AA45" s="6">
        <f>Scoring!Z53</f>
        <v>137</v>
      </c>
      <c r="AB45" s="6">
        <f>Scoring!AA53</f>
        <v>140</v>
      </c>
    </row>
    <row r="46" spans="1:28" x14ac:dyDescent="0.2">
      <c r="A46" s="6" t="str">
        <f>Identifier!B51</f>
        <v>JA</v>
      </c>
      <c r="B46" s="6" t="str">
        <f>Identifier!C51</f>
        <v>C</v>
      </c>
      <c r="C46" s="6" t="str">
        <f>Identifier!D51</f>
        <v>T4</v>
      </c>
      <c r="D46" s="6" t="str">
        <f>Identifier!E51</f>
        <v>06</v>
      </c>
      <c r="E46" s="6">
        <f>Scoring!B54</f>
        <v>129</v>
      </c>
      <c r="F46" s="6">
        <f>Scoring!C54</f>
        <v>129</v>
      </c>
      <c r="G46" s="6">
        <f>Scoring!D54</f>
        <v>111</v>
      </c>
      <c r="H46" s="6">
        <f>Scoring!E54</f>
        <v>129</v>
      </c>
      <c r="I46" s="6">
        <f>Scoring!F54</f>
        <v>100</v>
      </c>
      <c r="J46" s="6">
        <f>Scoring!G54</f>
        <v>121</v>
      </c>
      <c r="K46" s="6">
        <f>Scoring!H54</f>
        <v>159</v>
      </c>
      <c r="L46" s="6">
        <f>Scoring!I54</f>
        <v>159</v>
      </c>
      <c r="M46" s="6">
        <f>Scoring!K54</f>
        <v>116</v>
      </c>
      <c r="N46" s="6">
        <f>Scoring!L54</f>
        <v>116</v>
      </c>
      <c r="O46" s="6">
        <f>Scoring!M54</f>
        <v>93</v>
      </c>
      <c r="P46" s="6">
        <f>Scoring!N54</f>
        <v>93</v>
      </c>
      <c r="Q46" s="6">
        <f>Scoring!O54</f>
        <v>84</v>
      </c>
      <c r="R46" s="6">
        <f>Scoring!P54</f>
        <v>90</v>
      </c>
      <c r="S46" s="6">
        <f>Scoring!Q54</f>
        <v>80</v>
      </c>
      <c r="T46" s="6">
        <f>Scoring!R54</f>
        <v>80</v>
      </c>
      <c r="U46" s="6">
        <f>Scoring!T54</f>
        <v>104</v>
      </c>
      <c r="V46" s="6">
        <f>Scoring!U54</f>
        <v>104</v>
      </c>
      <c r="W46" s="6">
        <f>Scoring!V54</f>
        <v>106</v>
      </c>
      <c r="X46" s="6">
        <f>Scoring!W54</f>
        <v>106</v>
      </c>
      <c r="Y46" s="6">
        <f>Scoring!X54</f>
        <v>117</v>
      </c>
      <c r="Z46" s="6">
        <f>Scoring!Y54</f>
        <v>126</v>
      </c>
      <c r="AA46" s="6">
        <f>Scoring!Z54</f>
        <v>131</v>
      </c>
      <c r="AB46" s="6">
        <f>Scoring!AA54</f>
        <v>131</v>
      </c>
    </row>
    <row r="47" spans="1:28" x14ac:dyDescent="0.2">
      <c r="A47" s="6" t="str">
        <f>Identifier!B52</f>
        <v>JA</v>
      </c>
      <c r="B47" s="6" t="str">
        <f>Identifier!C52</f>
        <v>C</v>
      </c>
      <c r="C47" s="6" t="str">
        <f>Identifier!D52</f>
        <v>T4</v>
      </c>
      <c r="D47" s="6" t="str">
        <f>Identifier!E52</f>
        <v>09</v>
      </c>
      <c r="E47" s="6">
        <f>Scoring!B55</f>
        <v>129</v>
      </c>
      <c r="F47" s="6">
        <f>Scoring!C55</f>
        <v>129</v>
      </c>
      <c r="G47" s="6">
        <f>Scoring!D55</f>
        <v>129</v>
      </c>
      <c r="H47" s="6">
        <f>Scoring!E55</f>
        <v>132</v>
      </c>
      <c r="I47" s="6">
        <f>Scoring!F55</f>
        <v>100</v>
      </c>
      <c r="J47" s="6">
        <f>Scoring!G55</f>
        <v>100</v>
      </c>
      <c r="K47" s="6">
        <f>Scoring!H55</f>
        <v>135</v>
      </c>
      <c r="L47" s="6">
        <f>Scoring!I55</f>
        <v>138</v>
      </c>
      <c r="M47" s="6">
        <f>Scoring!K55</f>
        <v>116</v>
      </c>
      <c r="N47" s="6">
        <f>Scoring!L55</f>
        <v>116</v>
      </c>
      <c r="O47" s="6">
        <f>Scoring!M55</f>
        <v>93</v>
      </c>
      <c r="P47" s="6">
        <f>Scoring!N55</f>
        <v>93</v>
      </c>
      <c r="Q47" s="6">
        <f>Scoring!O55</f>
        <v>84</v>
      </c>
      <c r="R47" s="6">
        <f>Scoring!P55</f>
        <v>87</v>
      </c>
      <c r="S47" s="6">
        <f>Scoring!Q55</f>
        <v>80</v>
      </c>
      <c r="T47" s="6">
        <f>Scoring!R55</f>
        <v>80</v>
      </c>
      <c r="U47" s="6">
        <f>Scoring!T55</f>
        <v>104</v>
      </c>
      <c r="V47" s="6">
        <f>Scoring!U55</f>
        <v>104</v>
      </c>
      <c r="W47" s="6">
        <f>Scoring!V55</f>
        <v>109</v>
      </c>
      <c r="X47" s="6">
        <f>Scoring!W55</f>
        <v>112</v>
      </c>
      <c r="Y47" s="6">
        <f>Scoring!X55</f>
        <v>114</v>
      </c>
      <c r="Z47" s="6">
        <f>Scoring!Y55</f>
        <v>123</v>
      </c>
      <c r="AA47" s="6">
        <f>Scoring!Z55</f>
        <v>131</v>
      </c>
      <c r="AB47" s="6">
        <f>Scoring!AA55</f>
        <v>131</v>
      </c>
    </row>
    <row r="48" spans="1:28" x14ac:dyDescent="0.2">
      <c r="A48" s="6" t="str">
        <f>Identifier!B53</f>
        <v>JA</v>
      </c>
      <c r="B48" s="6" t="str">
        <f>Identifier!C53</f>
        <v>D</v>
      </c>
      <c r="C48" s="6" t="str">
        <f>Identifier!D53</f>
        <v>T1</v>
      </c>
      <c r="D48" s="6" t="str">
        <f>Identifier!E53</f>
        <v>15</v>
      </c>
      <c r="E48" s="6">
        <f>Scoring!B56</f>
        <v>132</v>
      </c>
      <c r="F48" s="6">
        <f>Scoring!C56</f>
        <v>132</v>
      </c>
      <c r="G48" s="6">
        <f>Scoring!D56</f>
        <v>111</v>
      </c>
      <c r="H48" s="6">
        <f>Scoring!E56</f>
        <v>129</v>
      </c>
      <c r="I48" s="6">
        <f>Scoring!F56</f>
        <v>106</v>
      </c>
      <c r="J48" s="6">
        <f>Scoring!G56</f>
        <v>121</v>
      </c>
      <c r="K48" s="6">
        <f>Scoring!H56</f>
        <v>141</v>
      </c>
      <c r="L48" s="6">
        <f>Scoring!I56</f>
        <v>141</v>
      </c>
      <c r="M48" s="6">
        <f>Scoring!K56</f>
        <v>116</v>
      </c>
      <c r="N48" s="6">
        <f>Scoring!L56</f>
        <v>116</v>
      </c>
      <c r="O48" s="6">
        <f>Scoring!M56</f>
        <v>93</v>
      </c>
      <c r="P48" s="6">
        <f>Scoring!N56</f>
        <v>93</v>
      </c>
      <c r="Q48" s="6">
        <f>Scoring!O56</f>
        <v>84</v>
      </c>
      <c r="R48" s="6">
        <f>Scoring!P56</f>
        <v>87</v>
      </c>
      <c r="S48" s="6">
        <f>Scoring!Q56</f>
        <v>80</v>
      </c>
      <c r="T48" s="6">
        <f>Scoring!R56</f>
        <v>80</v>
      </c>
      <c r="U48" s="6">
        <f>Scoring!T56</f>
        <v>104</v>
      </c>
      <c r="V48" s="6">
        <f>Scoring!U56</f>
        <v>104</v>
      </c>
      <c r="W48" s="6">
        <f>Scoring!V56</f>
        <v>91</v>
      </c>
      <c r="X48" s="6">
        <f>Scoring!W56</f>
        <v>112</v>
      </c>
      <c r="Y48" s="6">
        <f>Scoring!X56</f>
        <v>111</v>
      </c>
      <c r="Z48" s="6">
        <f>Scoring!Y56</f>
        <v>117</v>
      </c>
      <c r="AA48" s="6">
        <f>Scoring!Z56</f>
        <v>131</v>
      </c>
      <c r="AB48" s="6">
        <f>Scoring!AA56</f>
        <v>140</v>
      </c>
    </row>
    <row r="49" spans="1:28" x14ac:dyDescent="0.2">
      <c r="A49" s="6" t="str">
        <f>Identifier!B55</f>
        <v>JA</v>
      </c>
      <c r="B49" s="6" t="str">
        <f>Identifier!C55</f>
        <v>A</v>
      </c>
      <c r="C49" s="6" t="str">
        <f>Identifier!D55</f>
        <v>T2</v>
      </c>
      <c r="D49" s="6" t="str">
        <f>Identifier!E55</f>
        <v>00</v>
      </c>
      <c r="E49" s="6">
        <f>Scoring!B58</f>
        <v>129</v>
      </c>
      <c r="F49" s="6">
        <f>Scoring!C58</f>
        <v>135</v>
      </c>
      <c r="G49" s="6">
        <f>Scoring!D58</f>
        <v>126</v>
      </c>
      <c r="H49" s="6">
        <f>Scoring!E58</f>
        <v>129</v>
      </c>
      <c r="I49" s="6">
        <f>Scoring!F58</f>
        <v>100</v>
      </c>
      <c r="J49" s="6">
        <f>Scoring!G58</f>
        <v>112</v>
      </c>
      <c r="K49" s="6">
        <f>Scoring!H58</f>
        <v>141</v>
      </c>
      <c r="L49" s="6">
        <f>Scoring!I58</f>
        <v>159</v>
      </c>
      <c r="M49" s="6">
        <f>Scoring!K58</f>
        <v>116</v>
      </c>
      <c r="N49" s="6">
        <f>Scoring!L58</f>
        <v>125</v>
      </c>
      <c r="O49" s="6">
        <f>Scoring!M58</f>
        <v>90</v>
      </c>
      <c r="P49" s="6">
        <f>Scoring!N58</f>
        <v>93</v>
      </c>
      <c r="Q49" s="6">
        <f>Scoring!O58</f>
        <v>81</v>
      </c>
      <c r="R49" s="6">
        <f>Scoring!P58</f>
        <v>84</v>
      </c>
      <c r="S49" s="6">
        <f>Scoring!Q58</f>
        <v>80</v>
      </c>
      <c r="T49" s="6">
        <f>Scoring!R58</f>
        <v>83</v>
      </c>
      <c r="U49" s="6">
        <f>Scoring!T58</f>
        <v>95</v>
      </c>
      <c r="V49" s="6">
        <f>Scoring!U58</f>
        <v>104</v>
      </c>
      <c r="W49" s="6">
        <f>Scoring!V58</f>
        <v>103</v>
      </c>
      <c r="X49" s="6">
        <f>Scoring!W58</f>
        <v>106</v>
      </c>
      <c r="Y49" s="6">
        <f>Scoring!X58</f>
        <v>117</v>
      </c>
      <c r="Z49" s="6">
        <f>Scoring!Y58</f>
        <v>120</v>
      </c>
      <c r="AA49" s="6">
        <f>Scoring!Z58</f>
        <v>137</v>
      </c>
      <c r="AB49" s="6">
        <f>Scoring!AA58</f>
        <v>140</v>
      </c>
    </row>
    <row r="50" spans="1:28" x14ac:dyDescent="0.2">
      <c r="A50" s="6" t="str">
        <f>Identifier!B56</f>
        <v>JA</v>
      </c>
      <c r="B50" s="6" t="str">
        <f>Identifier!C56</f>
        <v>A</v>
      </c>
      <c r="C50" s="6" t="str">
        <f>Identifier!D56</f>
        <v>T3</v>
      </c>
      <c r="D50" s="6" t="str">
        <f>Identifier!E56</f>
        <v>09</v>
      </c>
      <c r="E50" s="6">
        <f>Scoring!B59</f>
        <v>135</v>
      </c>
      <c r="F50" s="6">
        <f>Scoring!C59</f>
        <v>180</v>
      </c>
      <c r="G50" s="6">
        <f>Scoring!D59</f>
        <v>120</v>
      </c>
      <c r="H50" s="6">
        <f>Scoring!E59</f>
        <v>135</v>
      </c>
      <c r="I50" s="6">
        <f>Scoring!F59</f>
        <v>100</v>
      </c>
      <c r="J50" s="6">
        <f>Scoring!G59</f>
        <v>103</v>
      </c>
      <c r="K50" s="6">
        <f>Scoring!H59</f>
        <v>135</v>
      </c>
      <c r="L50" s="6">
        <f>Scoring!I59</f>
        <v>141</v>
      </c>
      <c r="M50" s="6">
        <f>Scoring!K59</f>
        <v>116</v>
      </c>
      <c r="N50" s="6">
        <f>Scoring!L59</f>
        <v>116</v>
      </c>
      <c r="O50" s="6">
        <f>Scoring!M59</f>
        <v>90</v>
      </c>
      <c r="P50" s="6">
        <f>Scoring!N59</f>
        <v>93</v>
      </c>
      <c r="Q50" s="6">
        <f>Scoring!O59</f>
        <v>84</v>
      </c>
      <c r="R50" s="6">
        <f>Scoring!P59</f>
        <v>84</v>
      </c>
      <c r="S50" s="6">
        <f>Scoring!Q59</f>
        <v>80</v>
      </c>
      <c r="T50" s="6">
        <f>Scoring!R59</f>
        <v>80</v>
      </c>
      <c r="U50" s="6">
        <f>Scoring!T59</f>
        <v>104</v>
      </c>
      <c r="V50" s="6">
        <f>Scoring!U59</f>
        <v>104</v>
      </c>
      <c r="W50" s="6">
        <f>Scoring!V59</f>
        <v>106</v>
      </c>
      <c r="X50" s="6">
        <f>Scoring!W59</f>
        <v>106</v>
      </c>
      <c r="Y50" s="6">
        <f>Scoring!X59</f>
        <v>114</v>
      </c>
      <c r="Z50" s="6">
        <f>Scoring!Y59</f>
        <v>117</v>
      </c>
      <c r="AA50" s="6">
        <f>Scoring!Z59</f>
        <v>131</v>
      </c>
      <c r="AB50" s="6">
        <f>Scoring!AA59</f>
        <v>134</v>
      </c>
    </row>
    <row r="51" spans="1:28" x14ac:dyDescent="0.2">
      <c r="A51" s="6" t="str">
        <f>Identifier!B57</f>
        <v>JA</v>
      </c>
      <c r="B51" s="6" t="str">
        <f>Identifier!C57</f>
        <v>A</v>
      </c>
      <c r="C51" s="6" t="str">
        <f>Identifier!D57</f>
        <v>T3</v>
      </c>
      <c r="D51" s="6" t="str">
        <f>Identifier!E57</f>
        <v>12</v>
      </c>
      <c r="E51" s="6">
        <f>Scoring!B60</f>
        <v>126</v>
      </c>
      <c r="F51" s="6">
        <f>Scoring!C60</f>
        <v>129</v>
      </c>
      <c r="G51" s="6">
        <f>Scoring!D60</f>
        <v>114</v>
      </c>
      <c r="H51" s="6">
        <f>Scoring!E60</f>
        <v>129</v>
      </c>
      <c r="I51" s="6">
        <f>Scoring!F60</f>
        <v>106</v>
      </c>
      <c r="J51" s="6">
        <f>Scoring!G60</f>
        <v>124</v>
      </c>
      <c r="K51" s="6">
        <f>Scoring!H60</f>
        <v>120</v>
      </c>
      <c r="L51" s="6">
        <f>Scoring!I60</f>
        <v>138</v>
      </c>
      <c r="M51" s="6">
        <f>Scoring!K60</f>
        <v>116</v>
      </c>
      <c r="N51" s="6">
        <f>Scoring!L60</f>
        <v>116</v>
      </c>
      <c r="O51" s="6">
        <f>Scoring!M60</f>
        <v>90</v>
      </c>
      <c r="P51" s="6">
        <f>Scoring!N60</f>
        <v>90</v>
      </c>
      <c r="Q51" s="6">
        <f>Scoring!O60</f>
        <v>84</v>
      </c>
      <c r="R51" s="6">
        <f>Scoring!P60</f>
        <v>87</v>
      </c>
      <c r="S51" s="6">
        <f>Scoring!Q60</f>
        <v>80</v>
      </c>
      <c r="T51" s="6">
        <f>Scoring!R60</f>
        <v>86</v>
      </c>
      <c r="U51" s="6">
        <f>Scoring!T60</f>
        <v>104</v>
      </c>
      <c r="V51" s="6">
        <f>Scoring!U60</f>
        <v>110</v>
      </c>
      <c r="W51" s="6">
        <f>Scoring!V60</f>
        <v>109</v>
      </c>
      <c r="X51" s="6">
        <f>Scoring!W60</f>
        <v>112</v>
      </c>
      <c r="Y51" s="6">
        <f>Scoring!X60</f>
        <v>117</v>
      </c>
      <c r="Z51" s="6">
        <f>Scoring!Y60</f>
        <v>120</v>
      </c>
      <c r="AA51" s="6">
        <f>Scoring!Z60</f>
        <v>131</v>
      </c>
      <c r="AB51" s="6">
        <f>Scoring!AA60</f>
        <v>131</v>
      </c>
    </row>
    <row r="52" spans="1:28" x14ac:dyDescent="0.2">
      <c r="A52" s="6" t="str">
        <f>Identifier!B58</f>
        <v>JA</v>
      </c>
      <c r="B52" s="6" t="str">
        <f>Identifier!C58</f>
        <v>D</v>
      </c>
      <c r="C52" s="6" t="str">
        <f>Identifier!D58</f>
        <v>T1</v>
      </c>
      <c r="D52" s="6" t="str">
        <f>Identifier!E58</f>
        <v>00</v>
      </c>
      <c r="E52" s="6">
        <f>Scoring!B61</f>
        <v>129</v>
      </c>
      <c r="F52" s="6">
        <f>Scoring!C61</f>
        <v>132</v>
      </c>
      <c r="G52" s="6">
        <f>Scoring!D61</f>
        <v>111</v>
      </c>
      <c r="H52" s="6">
        <f>Scoring!E61</f>
        <v>129</v>
      </c>
      <c r="I52" s="6">
        <f>Scoring!F61</f>
        <v>121</v>
      </c>
      <c r="J52" s="6">
        <f>Scoring!G61</f>
        <v>121</v>
      </c>
      <c r="K52" s="6">
        <f>Scoring!H61</f>
        <v>135</v>
      </c>
      <c r="L52" s="6">
        <f>Scoring!I61</f>
        <v>153</v>
      </c>
      <c r="M52" s="6">
        <f>Scoring!K61</f>
        <v>116</v>
      </c>
      <c r="N52" s="6">
        <f>Scoring!L61</f>
        <v>116</v>
      </c>
      <c r="O52" s="6">
        <f>Scoring!M61</f>
        <v>93</v>
      </c>
      <c r="P52" s="6">
        <f>Scoring!N61</f>
        <v>93</v>
      </c>
      <c r="Q52" s="6">
        <f>Scoring!O61</f>
        <v>78</v>
      </c>
      <c r="R52" s="6">
        <f>Scoring!P61</f>
        <v>87</v>
      </c>
      <c r="S52" s="6">
        <f>Scoring!Q61</f>
        <v>80</v>
      </c>
      <c r="T52" s="6">
        <f>Scoring!R61</f>
        <v>80</v>
      </c>
      <c r="U52" s="6">
        <f>Scoring!T61</f>
        <v>104</v>
      </c>
      <c r="V52" s="6">
        <f>Scoring!U61</f>
        <v>107</v>
      </c>
      <c r="W52" s="6">
        <f>Scoring!V61</f>
        <v>91</v>
      </c>
      <c r="X52" s="6">
        <f>Scoring!W61</f>
        <v>109</v>
      </c>
      <c r="Y52" s="6">
        <f>Scoring!X61</f>
        <v>117</v>
      </c>
      <c r="Z52" s="6">
        <f>Scoring!Y61</f>
        <v>117</v>
      </c>
      <c r="AA52" s="6">
        <f>Scoring!Z61</f>
        <v>131</v>
      </c>
      <c r="AB52" s="6">
        <f>Scoring!AA61</f>
        <v>131</v>
      </c>
    </row>
    <row r="53" spans="1:28" x14ac:dyDescent="0.2">
      <c r="A53" s="6" t="str">
        <f>Identifier!B59</f>
        <v>JA</v>
      </c>
      <c r="B53" s="6" t="str">
        <f>Identifier!C59</f>
        <v>D</v>
      </c>
      <c r="C53" s="6" t="str">
        <f>Identifier!D59</f>
        <v>T1</v>
      </c>
      <c r="D53" s="6" t="str">
        <f>Identifier!E59</f>
        <v>03</v>
      </c>
      <c r="E53" s="6">
        <f>Scoring!B62</f>
        <v>129</v>
      </c>
      <c r="F53" s="6">
        <f>Scoring!C62</f>
        <v>132</v>
      </c>
      <c r="G53" s="6">
        <f>Scoring!D62</f>
        <v>111</v>
      </c>
      <c r="H53" s="6">
        <f>Scoring!E62</f>
        <v>129</v>
      </c>
      <c r="I53" s="6">
        <f>Scoring!F62</f>
        <v>121</v>
      </c>
      <c r="J53" s="6">
        <f>Scoring!G62</f>
        <v>121</v>
      </c>
      <c r="K53" s="6">
        <f>Scoring!H62</f>
        <v>135</v>
      </c>
      <c r="L53" s="6">
        <f>Scoring!I62</f>
        <v>153</v>
      </c>
      <c r="M53" s="6">
        <f>Scoring!K62</f>
        <v>116</v>
      </c>
      <c r="N53" s="6">
        <f>Scoring!L62</f>
        <v>116</v>
      </c>
      <c r="O53" s="6">
        <f>Scoring!M62</f>
        <v>93</v>
      </c>
      <c r="P53" s="6">
        <f>Scoring!N62</f>
        <v>93</v>
      </c>
      <c r="Q53" s="6">
        <f>Scoring!O62</f>
        <v>78</v>
      </c>
      <c r="R53" s="6">
        <f>Scoring!P62</f>
        <v>87</v>
      </c>
      <c r="S53" s="6">
        <f>Scoring!Q62</f>
        <v>80</v>
      </c>
      <c r="T53" s="6">
        <f>Scoring!R62</f>
        <v>80</v>
      </c>
      <c r="U53" s="6">
        <f>Scoring!T62</f>
        <v>104</v>
      </c>
      <c r="V53" s="6">
        <f>Scoring!U62</f>
        <v>107</v>
      </c>
      <c r="W53" s="6">
        <f>Scoring!V62</f>
        <v>91</v>
      </c>
      <c r="X53" s="6">
        <f>Scoring!W62</f>
        <v>109</v>
      </c>
      <c r="Y53" s="6">
        <f>Scoring!X62</f>
        <v>117</v>
      </c>
      <c r="Z53" s="6">
        <f>Scoring!Y62</f>
        <v>117</v>
      </c>
      <c r="AA53" s="6">
        <f>Scoring!Z62</f>
        <v>131</v>
      </c>
      <c r="AB53" s="6">
        <f>Scoring!AA62</f>
        <v>131</v>
      </c>
    </row>
    <row r="54" spans="1:28" x14ac:dyDescent="0.2">
      <c r="A54" s="6" t="str">
        <f>Identifier!B60</f>
        <v>JA</v>
      </c>
      <c r="B54" s="6" t="str">
        <f>Identifier!C60</f>
        <v>D</v>
      </c>
      <c r="C54" s="6" t="str">
        <f>Identifier!D60</f>
        <v>T1</v>
      </c>
      <c r="D54" s="6" t="str">
        <f>Identifier!E60</f>
        <v>06</v>
      </c>
      <c r="E54" s="6">
        <f>Scoring!B63</f>
        <v>129</v>
      </c>
      <c r="F54" s="6">
        <f>Scoring!C63</f>
        <v>132</v>
      </c>
      <c r="G54" s="6">
        <f>Scoring!D63</f>
        <v>111</v>
      </c>
      <c r="H54" s="6">
        <f>Scoring!E63</f>
        <v>132</v>
      </c>
      <c r="I54" s="6">
        <f>Scoring!F63</f>
        <v>121</v>
      </c>
      <c r="J54" s="6">
        <f>Scoring!G63</f>
        <v>121</v>
      </c>
      <c r="K54" s="6">
        <f>Scoring!H63</f>
        <v>135</v>
      </c>
      <c r="L54" s="6">
        <f>Scoring!I63</f>
        <v>153</v>
      </c>
      <c r="M54" s="6">
        <f>Scoring!K63</f>
        <v>116</v>
      </c>
      <c r="N54" s="6">
        <f>Scoring!L63</f>
        <v>116</v>
      </c>
      <c r="O54" s="6">
        <f>Scoring!M63</f>
        <v>93</v>
      </c>
      <c r="P54" s="6">
        <f>Scoring!N63</f>
        <v>93</v>
      </c>
      <c r="Q54" s="6">
        <f>Scoring!O63</f>
        <v>78</v>
      </c>
      <c r="R54" s="6">
        <f>Scoring!P63</f>
        <v>87</v>
      </c>
      <c r="S54" s="6">
        <f>Scoring!Q63</f>
        <v>80</v>
      </c>
      <c r="T54" s="6">
        <f>Scoring!R63</f>
        <v>80</v>
      </c>
      <c r="U54" s="6">
        <f>Scoring!T63</f>
        <v>104</v>
      </c>
      <c r="V54" s="6">
        <f>Scoring!U63</f>
        <v>107</v>
      </c>
      <c r="W54" s="6">
        <f>Scoring!V63</f>
        <v>91</v>
      </c>
      <c r="X54" s="6">
        <f>Scoring!W63</f>
        <v>109</v>
      </c>
      <c r="Y54" s="6">
        <f>Scoring!X63</f>
        <v>117</v>
      </c>
      <c r="Z54" s="6">
        <f>Scoring!Y63</f>
        <v>117</v>
      </c>
      <c r="AA54" s="6">
        <f>Scoring!Z63</f>
        <v>131</v>
      </c>
      <c r="AB54" s="6">
        <f>Scoring!AA63</f>
        <v>131</v>
      </c>
    </row>
    <row r="55" spans="1:28" x14ac:dyDescent="0.2">
      <c r="A55" s="6" t="str">
        <f>Identifier!B61</f>
        <v>JA</v>
      </c>
      <c r="B55" s="6" t="str">
        <f>Identifier!C61</f>
        <v>D</v>
      </c>
      <c r="C55" s="6" t="str">
        <f>Identifier!D61</f>
        <v>T2</v>
      </c>
      <c r="D55" s="6" t="str">
        <f>Identifier!E61</f>
        <v>00</v>
      </c>
      <c r="E55" s="6">
        <f>Scoring!B64</f>
        <v>129</v>
      </c>
      <c r="F55" s="6">
        <f>Scoring!C64</f>
        <v>132</v>
      </c>
      <c r="G55" s="6">
        <f>Scoring!D64</f>
        <v>111</v>
      </c>
      <c r="H55" s="6">
        <f>Scoring!E64</f>
        <v>129</v>
      </c>
      <c r="I55" s="6">
        <f>Scoring!F64</f>
        <v>121</v>
      </c>
      <c r="J55" s="6">
        <f>Scoring!G64</f>
        <v>121</v>
      </c>
      <c r="K55" s="6">
        <f>Scoring!H64</f>
        <v>135</v>
      </c>
      <c r="L55" s="6">
        <f>Scoring!I64</f>
        <v>153</v>
      </c>
      <c r="M55" s="6">
        <f>Scoring!K64</f>
        <v>116</v>
      </c>
      <c r="N55" s="6">
        <f>Scoring!L64</f>
        <v>116</v>
      </c>
      <c r="O55" s="6">
        <f>Scoring!M64</f>
        <v>93</v>
      </c>
      <c r="P55" s="6">
        <f>Scoring!N64</f>
        <v>93</v>
      </c>
      <c r="Q55" s="6">
        <f>Scoring!O64</f>
        <v>78</v>
      </c>
      <c r="R55" s="6">
        <f>Scoring!P64</f>
        <v>87</v>
      </c>
      <c r="S55" s="6">
        <f>Scoring!Q64</f>
        <v>80</v>
      </c>
      <c r="T55" s="6">
        <f>Scoring!R64</f>
        <v>80</v>
      </c>
      <c r="U55" s="6">
        <f>Scoring!T64</f>
        <v>0</v>
      </c>
      <c r="V55" s="6">
        <f>Scoring!U64</f>
        <v>0</v>
      </c>
      <c r="W55" s="6">
        <f>Scoring!V64</f>
        <v>0</v>
      </c>
      <c r="X55" s="6">
        <f>Scoring!W64</f>
        <v>0</v>
      </c>
      <c r="Y55" s="6">
        <f>Scoring!X64</f>
        <v>0</v>
      </c>
      <c r="Z55" s="6">
        <f>Scoring!Y64</f>
        <v>0</v>
      </c>
      <c r="AA55" s="6">
        <f>Scoring!Z64</f>
        <v>0</v>
      </c>
      <c r="AB55" s="6">
        <f>Scoring!AA64</f>
        <v>0</v>
      </c>
    </row>
    <row r="56" spans="1:28" x14ac:dyDescent="0.2">
      <c r="A56" s="6" t="str">
        <f>Identifier!B62</f>
        <v>JA</v>
      </c>
      <c r="B56" s="6" t="str">
        <f>Identifier!C62</f>
        <v>D</v>
      </c>
      <c r="C56" s="6" t="str">
        <f>Identifier!D62</f>
        <v>T2</v>
      </c>
      <c r="D56" s="6" t="str">
        <f>Identifier!E62</f>
        <v>03</v>
      </c>
      <c r="E56" s="6">
        <f>Scoring!B65</f>
        <v>129</v>
      </c>
      <c r="F56" s="6">
        <f>Scoring!C65</f>
        <v>132</v>
      </c>
      <c r="G56" s="6">
        <f>Scoring!D65</f>
        <v>111</v>
      </c>
      <c r="H56" s="6">
        <f>Scoring!E65</f>
        <v>129</v>
      </c>
      <c r="I56" s="6">
        <f>Scoring!F65</f>
        <v>121</v>
      </c>
      <c r="J56" s="6">
        <f>Scoring!G65</f>
        <v>121</v>
      </c>
      <c r="K56" s="6">
        <f>Scoring!H65</f>
        <v>135</v>
      </c>
      <c r="L56" s="6">
        <f>Scoring!I65</f>
        <v>153</v>
      </c>
      <c r="M56" s="6">
        <f>Scoring!K65</f>
        <v>0</v>
      </c>
      <c r="N56" s="6">
        <f>Scoring!L65</f>
        <v>0</v>
      </c>
      <c r="O56" s="6">
        <f>Scoring!M65</f>
        <v>0</v>
      </c>
      <c r="P56" s="6">
        <f>Scoring!N65</f>
        <v>0</v>
      </c>
      <c r="Q56" s="6">
        <f>Scoring!O65</f>
        <v>0</v>
      </c>
      <c r="R56" s="6">
        <f>Scoring!P65</f>
        <v>0</v>
      </c>
      <c r="S56" s="6">
        <f>Scoring!Q65</f>
        <v>0</v>
      </c>
      <c r="T56" s="6">
        <f>Scoring!R65</f>
        <v>0</v>
      </c>
      <c r="U56" s="6">
        <f>Scoring!T65</f>
        <v>0</v>
      </c>
      <c r="V56" s="6">
        <f>Scoring!U65</f>
        <v>0</v>
      </c>
      <c r="W56" s="6">
        <f>Scoring!V65</f>
        <v>0</v>
      </c>
      <c r="X56" s="6">
        <f>Scoring!W65</f>
        <v>0</v>
      </c>
      <c r="Y56" s="6">
        <f>Scoring!X65</f>
        <v>0</v>
      </c>
      <c r="Z56" s="6">
        <f>Scoring!Y65</f>
        <v>0</v>
      </c>
      <c r="AA56" s="6">
        <f>Scoring!Z65</f>
        <v>0</v>
      </c>
      <c r="AB56" s="6">
        <f>Scoring!AA65</f>
        <v>0</v>
      </c>
    </row>
    <row r="57" spans="1:28" x14ac:dyDescent="0.2">
      <c r="A57" s="6" t="str">
        <f>Identifier!B64</f>
        <v>JA</v>
      </c>
      <c r="B57" s="6" t="str">
        <f>Identifier!C64</f>
        <v>D</v>
      </c>
      <c r="C57" s="6" t="str">
        <f>Identifier!D64</f>
        <v>T2</v>
      </c>
      <c r="D57" s="6" t="str">
        <f>Identifier!E64</f>
        <v>06</v>
      </c>
      <c r="E57" s="6">
        <f>Scoring!B67</f>
        <v>129</v>
      </c>
      <c r="F57" s="6">
        <f>Scoring!C67</f>
        <v>132</v>
      </c>
      <c r="G57" s="6">
        <f>Scoring!D67</f>
        <v>111</v>
      </c>
      <c r="H57" s="6">
        <f>Scoring!E67</f>
        <v>129</v>
      </c>
      <c r="I57" s="6">
        <f>Scoring!F67</f>
        <v>121</v>
      </c>
      <c r="J57" s="6">
        <f>Scoring!G67</f>
        <v>121</v>
      </c>
      <c r="K57" s="6">
        <f>Scoring!H67</f>
        <v>135</v>
      </c>
      <c r="L57" s="6">
        <f>Scoring!I67</f>
        <v>153</v>
      </c>
      <c r="M57" s="6">
        <f>Scoring!K67</f>
        <v>116</v>
      </c>
      <c r="N57" s="6">
        <f>Scoring!L67</f>
        <v>116</v>
      </c>
      <c r="O57" s="6">
        <f>Scoring!M67</f>
        <v>90</v>
      </c>
      <c r="P57" s="6">
        <f>Scoring!N67</f>
        <v>93</v>
      </c>
      <c r="Q57" s="6">
        <f>Scoring!O67</f>
        <v>78</v>
      </c>
      <c r="R57" s="6">
        <f>Scoring!P67</f>
        <v>87</v>
      </c>
      <c r="S57" s="6">
        <f>Scoring!Q67</f>
        <v>77</v>
      </c>
      <c r="T57" s="6">
        <f>Scoring!R67</f>
        <v>80</v>
      </c>
      <c r="U57" s="6">
        <f>Scoring!T67</f>
        <v>104</v>
      </c>
      <c r="V57" s="6">
        <f>Scoring!U67</f>
        <v>107</v>
      </c>
      <c r="W57" s="6">
        <f>Scoring!V67</f>
        <v>91</v>
      </c>
      <c r="X57" s="6">
        <f>Scoring!W67</f>
        <v>109</v>
      </c>
      <c r="Y57" s="6">
        <f>Scoring!X67</f>
        <v>114</v>
      </c>
      <c r="Z57" s="6">
        <f>Scoring!Y67</f>
        <v>117</v>
      </c>
      <c r="AA57" s="6">
        <f>Scoring!Z67</f>
        <v>131</v>
      </c>
      <c r="AB57" s="6">
        <f>Scoring!AA67</f>
        <v>131</v>
      </c>
    </row>
    <row r="58" spans="1:28" x14ac:dyDescent="0.2">
      <c r="A58" s="6" t="str">
        <f>Identifier!B65</f>
        <v>JA</v>
      </c>
      <c r="B58" s="6" t="str">
        <f>Identifier!C65</f>
        <v>D</v>
      </c>
      <c r="C58" s="6" t="str">
        <f>Identifier!D65</f>
        <v>T2</v>
      </c>
      <c r="D58" s="6" t="str">
        <f>Identifier!E65</f>
        <v>09</v>
      </c>
      <c r="E58" s="6">
        <f>Scoring!B68</f>
        <v>129</v>
      </c>
      <c r="F58" s="6">
        <f>Scoring!C68</f>
        <v>132</v>
      </c>
      <c r="G58" s="6">
        <f>Scoring!D68</f>
        <v>111</v>
      </c>
      <c r="H58" s="6">
        <f>Scoring!E68</f>
        <v>129</v>
      </c>
      <c r="I58" s="6">
        <f>Scoring!F68</f>
        <v>121</v>
      </c>
      <c r="J58" s="6">
        <f>Scoring!G68</f>
        <v>121</v>
      </c>
      <c r="K58" s="6">
        <f>Scoring!H68</f>
        <v>135</v>
      </c>
      <c r="L58" s="6">
        <f>Scoring!I68</f>
        <v>153</v>
      </c>
      <c r="M58" s="6">
        <f>Scoring!K68</f>
        <v>116</v>
      </c>
      <c r="N58" s="6">
        <f>Scoring!L68</f>
        <v>116</v>
      </c>
      <c r="O58" s="6">
        <f>Scoring!M68</f>
        <v>93</v>
      </c>
      <c r="P58" s="6">
        <f>Scoring!N68</f>
        <v>93</v>
      </c>
      <c r="Q58" s="6">
        <f>Scoring!O68</f>
        <v>78</v>
      </c>
      <c r="R58" s="6">
        <f>Scoring!P68</f>
        <v>87</v>
      </c>
      <c r="S58" s="6">
        <f>Scoring!Q68</f>
        <v>80</v>
      </c>
      <c r="T58" s="6">
        <f>Scoring!R68</f>
        <v>80</v>
      </c>
      <c r="U58" s="6">
        <f>Scoring!T68</f>
        <v>104</v>
      </c>
      <c r="V58" s="6">
        <f>Scoring!U68</f>
        <v>107</v>
      </c>
      <c r="W58" s="6">
        <f>Scoring!V68</f>
        <v>91</v>
      </c>
      <c r="X58" s="6">
        <f>Scoring!W68</f>
        <v>109</v>
      </c>
      <c r="Y58" s="6">
        <f>Scoring!X68</f>
        <v>117</v>
      </c>
      <c r="Z58" s="6">
        <f>Scoring!Y68</f>
        <v>117</v>
      </c>
      <c r="AA58" s="6">
        <f>Scoring!Z68</f>
        <v>131</v>
      </c>
      <c r="AB58" s="6">
        <f>Scoring!AA68</f>
        <v>131</v>
      </c>
    </row>
    <row r="59" spans="1:28" x14ac:dyDescent="0.2">
      <c r="A59" s="6" t="str">
        <f>Identifier!B66</f>
        <v>JA</v>
      </c>
      <c r="B59" s="6" t="str">
        <f>Identifier!C66</f>
        <v>D</v>
      </c>
      <c r="C59" s="6" t="str">
        <f>Identifier!D66</f>
        <v>T2</v>
      </c>
      <c r="D59" s="6" t="str">
        <f>Identifier!E66</f>
        <v>12</v>
      </c>
      <c r="E59" s="6">
        <f>Scoring!B69</f>
        <v>129</v>
      </c>
      <c r="F59" s="6">
        <f>Scoring!C69</f>
        <v>132</v>
      </c>
      <c r="G59" s="6">
        <f>Scoring!D69</f>
        <v>111</v>
      </c>
      <c r="H59" s="6">
        <f>Scoring!E69</f>
        <v>129</v>
      </c>
      <c r="I59" s="6">
        <f>Scoring!F69</f>
        <v>103</v>
      </c>
      <c r="J59" s="6">
        <f>Scoring!G69</f>
        <v>121</v>
      </c>
      <c r="K59" s="6">
        <f>Scoring!H69</f>
        <v>141</v>
      </c>
      <c r="L59" s="6">
        <f>Scoring!I69</f>
        <v>153</v>
      </c>
      <c r="M59" s="6">
        <f>Scoring!K69</f>
        <v>0</v>
      </c>
      <c r="N59" s="6">
        <f>Scoring!L69</f>
        <v>0</v>
      </c>
      <c r="O59" s="6">
        <f>Scoring!M69</f>
        <v>0</v>
      </c>
      <c r="P59" s="6">
        <f>Scoring!N69</f>
        <v>0</v>
      </c>
      <c r="Q59" s="6">
        <f>Scoring!O69</f>
        <v>0</v>
      </c>
      <c r="R59" s="6">
        <f>Scoring!P69</f>
        <v>0</v>
      </c>
      <c r="S59" s="6">
        <f>Scoring!Q69</f>
        <v>0</v>
      </c>
      <c r="T59" s="6">
        <f>Scoring!R69</f>
        <v>0</v>
      </c>
      <c r="U59" s="6">
        <f>Scoring!T69</f>
        <v>104</v>
      </c>
      <c r="V59" s="6">
        <f>Scoring!U69</f>
        <v>107</v>
      </c>
      <c r="W59" s="6">
        <f>Scoring!V69</f>
        <v>91</v>
      </c>
      <c r="X59" s="6">
        <f>Scoring!W69</f>
        <v>109</v>
      </c>
      <c r="Y59" s="6">
        <f>Scoring!X69</f>
        <v>117</v>
      </c>
      <c r="Z59" s="6">
        <f>Scoring!Y69</f>
        <v>117</v>
      </c>
      <c r="AA59" s="6">
        <f>Scoring!Z69</f>
        <v>131</v>
      </c>
      <c r="AB59" s="6">
        <f>Scoring!AA69</f>
        <v>131</v>
      </c>
    </row>
    <row r="60" spans="1:28" x14ac:dyDescent="0.2">
      <c r="A60" s="6" t="str">
        <f>Identifier!B67</f>
        <v>JA</v>
      </c>
      <c r="B60" s="6" t="str">
        <f>Identifier!C67</f>
        <v>D</v>
      </c>
      <c r="C60" s="6" t="str">
        <f>Identifier!D67</f>
        <v>T2</v>
      </c>
      <c r="D60" s="6" t="str">
        <f>Identifier!E67</f>
        <v>15</v>
      </c>
      <c r="E60" s="6">
        <f>Scoring!B70</f>
        <v>129</v>
      </c>
      <c r="F60" s="6">
        <f>Scoring!C70</f>
        <v>129</v>
      </c>
      <c r="G60" s="6">
        <f>Scoring!D70</f>
        <v>129</v>
      </c>
      <c r="H60" s="6">
        <f>Scoring!E70</f>
        <v>129</v>
      </c>
      <c r="I60" s="6">
        <f>Scoring!F70</f>
        <v>100</v>
      </c>
      <c r="J60" s="6">
        <f>Scoring!G70</f>
        <v>109</v>
      </c>
      <c r="K60" s="6">
        <f>Scoring!H70</f>
        <v>93</v>
      </c>
      <c r="L60" s="6">
        <f>Scoring!I70</f>
        <v>147</v>
      </c>
      <c r="M60" s="6">
        <f>Scoring!K70</f>
        <v>0</v>
      </c>
      <c r="N60" s="6">
        <f>Scoring!L70</f>
        <v>0</v>
      </c>
      <c r="O60" s="6">
        <f>Scoring!M70</f>
        <v>0</v>
      </c>
      <c r="P60" s="6">
        <f>Scoring!N70</f>
        <v>0</v>
      </c>
      <c r="Q60" s="6">
        <f>Scoring!O70</f>
        <v>0</v>
      </c>
      <c r="R60" s="6">
        <f>Scoring!P70</f>
        <v>0</v>
      </c>
      <c r="S60" s="6">
        <f>Scoring!Q70</f>
        <v>0</v>
      </c>
      <c r="T60" s="6">
        <f>Scoring!R70</f>
        <v>0</v>
      </c>
      <c r="U60" s="6">
        <f>Scoring!T70</f>
        <v>0</v>
      </c>
      <c r="V60" s="6">
        <f>Scoring!U70</f>
        <v>0</v>
      </c>
      <c r="W60" s="6">
        <f>Scoring!V70</f>
        <v>0</v>
      </c>
      <c r="X60" s="6">
        <f>Scoring!W70</f>
        <v>0</v>
      </c>
      <c r="Y60" s="6">
        <f>Scoring!X70</f>
        <v>0</v>
      </c>
      <c r="Z60" s="6">
        <f>Scoring!Y70</f>
        <v>0</v>
      </c>
      <c r="AA60" s="6">
        <f>Scoring!Z70</f>
        <v>0</v>
      </c>
      <c r="AB60" s="6">
        <f>Scoring!AA70</f>
        <v>0</v>
      </c>
    </row>
    <row r="61" spans="1:28" x14ac:dyDescent="0.2">
      <c r="A61" s="6" t="str">
        <f>Identifier!B68</f>
        <v>JA</v>
      </c>
      <c r="B61" s="6" t="str">
        <f>Identifier!C68</f>
        <v>D</v>
      </c>
      <c r="C61" s="6" t="str">
        <f>Identifier!D68</f>
        <v>T3</v>
      </c>
      <c r="D61" s="6" t="str">
        <f>Identifier!E68</f>
        <v>00</v>
      </c>
      <c r="E61" s="6">
        <f>Scoring!B71</f>
        <v>129</v>
      </c>
      <c r="F61" s="6">
        <f>Scoring!C71</f>
        <v>132</v>
      </c>
      <c r="G61" s="6">
        <f>Scoring!D71</f>
        <v>111</v>
      </c>
      <c r="H61" s="6">
        <f>Scoring!E71</f>
        <v>129</v>
      </c>
      <c r="I61" s="6">
        <f>Scoring!F71</f>
        <v>121</v>
      </c>
      <c r="J61" s="6">
        <f>Scoring!G71</f>
        <v>121</v>
      </c>
      <c r="K61" s="6">
        <f>Scoring!H71</f>
        <v>135</v>
      </c>
      <c r="L61" s="6">
        <f>Scoring!I71</f>
        <v>153</v>
      </c>
      <c r="M61" s="6">
        <f>Scoring!K71</f>
        <v>116</v>
      </c>
      <c r="N61" s="6">
        <f>Scoring!L71</f>
        <v>116</v>
      </c>
      <c r="O61" s="6">
        <f>Scoring!M71</f>
        <v>93</v>
      </c>
      <c r="P61" s="6">
        <f>Scoring!N71</f>
        <v>93</v>
      </c>
      <c r="Q61" s="6">
        <f>Scoring!O71</f>
        <v>78</v>
      </c>
      <c r="R61" s="6">
        <f>Scoring!P71</f>
        <v>87</v>
      </c>
      <c r="S61" s="6">
        <f>Scoring!Q71</f>
        <v>80</v>
      </c>
      <c r="T61" s="6">
        <f>Scoring!R71</f>
        <v>80</v>
      </c>
      <c r="U61" s="6">
        <f>Scoring!T71</f>
        <v>104</v>
      </c>
      <c r="V61" s="6">
        <f>Scoring!U71</f>
        <v>107</v>
      </c>
      <c r="W61" s="6">
        <f>Scoring!V71</f>
        <v>91</v>
      </c>
      <c r="X61" s="6">
        <f>Scoring!W71</f>
        <v>109</v>
      </c>
      <c r="Y61" s="6">
        <f>Scoring!X71</f>
        <v>117</v>
      </c>
      <c r="Z61" s="6">
        <f>Scoring!Y71</f>
        <v>117</v>
      </c>
      <c r="AA61" s="6">
        <f>Scoring!Z71</f>
        <v>131</v>
      </c>
      <c r="AB61" s="6">
        <f>Scoring!AA71</f>
        <v>131</v>
      </c>
    </row>
    <row r="62" spans="1:28" x14ac:dyDescent="0.2">
      <c r="A62" s="6" t="str">
        <f>Identifier!B69</f>
        <v>JA</v>
      </c>
      <c r="B62" s="6" t="str">
        <f>Identifier!C69</f>
        <v>D</v>
      </c>
      <c r="C62" s="6" t="str">
        <f>Identifier!D69</f>
        <v>T3</v>
      </c>
      <c r="D62" s="6" t="str">
        <f>Identifier!E69</f>
        <v>03</v>
      </c>
      <c r="E62" s="6">
        <f>Scoring!B72</f>
        <v>129</v>
      </c>
      <c r="F62" s="6">
        <f>Scoring!C72</f>
        <v>132</v>
      </c>
      <c r="G62" s="6">
        <f>Scoring!D72</f>
        <v>111</v>
      </c>
      <c r="H62" s="6">
        <f>Scoring!E72</f>
        <v>129</v>
      </c>
      <c r="I62" s="6">
        <f>Scoring!F72</f>
        <v>121</v>
      </c>
      <c r="J62" s="6">
        <f>Scoring!G72</f>
        <v>121</v>
      </c>
      <c r="K62" s="6">
        <f>Scoring!H72</f>
        <v>135</v>
      </c>
      <c r="L62" s="6">
        <f>Scoring!I72</f>
        <v>153</v>
      </c>
      <c r="M62" s="6">
        <f>Scoring!K72</f>
        <v>116</v>
      </c>
      <c r="N62" s="6">
        <f>Scoring!L72</f>
        <v>116</v>
      </c>
      <c r="O62" s="6">
        <f>Scoring!M72</f>
        <v>93</v>
      </c>
      <c r="P62" s="6">
        <f>Scoring!N72</f>
        <v>93</v>
      </c>
      <c r="Q62" s="6">
        <f>Scoring!O72</f>
        <v>78</v>
      </c>
      <c r="R62" s="6">
        <f>Scoring!P72</f>
        <v>87</v>
      </c>
      <c r="S62" s="6">
        <f>Scoring!Q72</f>
        <v>80</v>
      </c>
      <c r="T62" s="6">
        <f>Scoring!R72</f>
        <v>80</v>
      </c>
      <c r="U62" s="6">
        <f>Scoring!T72</f>
        <v>0</v>
      </c>
      <c r="V62" s="6">
        <f>Scoring!U72</f>
        <v>0</v>
      </c>
      <c r="W62" s="6">
        <f>Scoring!V72</f>
        <v>0</v>
      </c>
      <c r="X62" s="6">
        <f>Scoring!W72</f>
        <v>0</v>
      </c>
      <c r="Y62" s="6">
        <f>Scoring!X72</f>
        <v>0</v>
      </c>
      <c r="Z62" s="6">
        <f>Scoring!Y72</f>
        <v>0</v>
      </c>
      <c r="AA62" s="6">
        <f>Scoring!Z72</f>
        <v>0</v>
      </c>
      <c r="AB62" s="6">
        <f>Scoring!AA72</f>
        <v>0</v>
      </c>
    </row>
    <row r="63" spans="1:28" x14ac:dyDescent="0.2">
      <c r="A63" s="6" t="str">
        <f>Identifier!B70</f>
        <v>JA</v>
      </c>
      <c r="B63" s="6" t="str">
        <f>Identifier!C70</f>
        <v>D</v>
      </c>
      <c r="C63" s="6" t="str">
        <f>Identifier!D70</f>
        <v>T3</v>
      </c>
      <c r="D63" s="6" t="str">
        <f>Identifier!E70</f>
        <v>06</v>
      </c>
      <c r="E63" s="6">
        <f>Scoring!B73</f>
        <v>129</v>
      </c>
      <c r="F63" s="6">
        <f>Scoring!C73</f>
        <v>132</v>
      </c>
      <c r="G63" s="6">
        <f>Scoring!D73</f>
        <v>111</v>
      </c>
      <c r="H63" s="6">
        <f>Scoring!E73</f>
        <v>129</v>
      </c>
      <c r="I63" s="6">
        <f>Scoring!F73</f>
        <v>121</v>
      </c>
      <c r="J63" s="6">
        <f>Scoring!G73</f>
        <v>121</v>
      </c>
      <c r="K63" s="6">
        <f>Scoring!H73</f>
        <v>135</v>
      </c>
      <c r="L63" s="6">
        <f>Scoring!I73</f>
        <v>153</v>
      </c>
      <c r="M63" s="6">
        <f>Scoring!K73</f>
        <v>116</v>
      </c>
      <c r="N63" s="6">
        <f>Scoring!L73</f>
        <v>116</v>
      </c>
      <c r="O63" s="6">
        <f>Scoring!M73</f>
        <v>93</v>
      </c>
      <c r="P63" s="6">
        <f>Scoring!N73</f>
        <v>93</v>
      </c>
      <c r="Q63" s="6">
        <f>Scoring!O73</f>
        <v>78</v>
      </c>
      <c r="R63" s="6">
        <f>Scoring!P73</f>
        <v>87</v>
      </c>
      <c r="S63" s="6">
        <f>Scoring!Q73</f>
        <v>80</v>
      </c>
      <c r="T63" s="6">
        <f>Scoring!R73</f>
        <v>80</v>
      </c>
      <c r="U63" s="6">
        <f>Scoring!T73</f>
        <v>0</v>
      </c>
      <c r="V63" s="6">
        <f>Scoring!U73</f>
        <v>0</v>
      </c>
      <c r="W63" s="6">
        <f>Scoring!V73</f>
        <v>0</v>
      </c>
      <c r="X63" s="6">
        <f>Scoring!W73</f>
        <v>0</v>
      </c>
      <c r="Y63" s="6">
        <f>Scoring!X73</f>
        <v>0</v>
      </c>
      <c r="Z63" s="6">
        <f>Scoring!Y73</f>
        <v>0</v>
      </c>
      <c r="AA63" s="6">
        <f>Scoring!Z73</f>
        <v>0</v>
      </c>
      <c r="AB63" s="6">
        <f>Scoring!AA73</f>
        <v>0</v>
      </c>
    </row>
    <row r="64" spans="1:28" x14ac:dyDescent="0.2">
      <c r="A64" s="6" t="str">
        <f>Identifier!B71</f>
        <v>JA</v>
      </c>
      <c r="B64" s="6" t="str">
        <f>Identifier!C71</f>
        <v>D</v>
      </c>
      <c r="C64" s="6" t="str">
        <f>Identifier!D71</f>
        <v>T3</v>
      </c>
      <c r="D64" s="6" t="str">
        <f>Identifier!E71</f>
        <v>09</v>
      </c>
      <c r="E64" s="6">
        <f>Scoring!B74</f>
        <v>129</v>
      </c>
      <c r="F64" s="6">
        <f>Scoring!C74</f>
        <v>132</v>
      </c>
      <c r="G64" s="6">
        <f>Scoring!D74</f>
        <v>111</v>
      </c>
      <c r="H64" s="6">
        <f>Scoring!E74</f>
        <v>129</v>
      </c>
      <c r="I64" s="6">
        <f>Scoring!F74</f>
        <v>121</v>
      </c>
      <c r="J64" s="6">
        <f>Scoring!G74</f>
        <v>121</v>
      </c>
      <c r="K64" s="6">
        <f>Scoring!H74</f>
        <v>135</v>
      </c>
      <c r="L64" s="6">
        <f>Scoring!I74</f>
        <v>153</v>
      </c>
      <c r="M64" s="6">
        <f>Scoring!K74</f>
        <v>116</v>
      </c>
      <c r="N64" s="6">
        <f>Scoring!L74</f>
        <v>116</v>
      </c>
      <c r="O64" s="6">
        <f>Scoring!M74</f>
        <v>93</v>
      </c>
      <c r="P64" s="6">
        <f>Scoring!N74</f>
        <v>93</v>
      </c>
      <c r="Q64" s="6">
        <f>Scoring!O74</f>
        <v>78</v>
      </c>
      <c r="R64" s="6">
        <f>Scoring!P74</f>
        <v>87</v>
      </c>
      <c r="S64" s="6">
        <f>Scoring!Q74</f>
        <v>80</v>
      </c>
      <c r="T64" s="6">
        <f>Scoring!R74</f>
        <v>83</v>
      </c>
      <c r="U64" s="6">
        <f>Scoring!T74</f>
        <v>104</v>
      </c>
      <c r="V64" s="6">
        <f>Scoring!U74</f>
        <v>107</v>
      </c>
      <c r="W64" s="6">
        <f>Scoring!V74</f>
        <v>91</v>
      </c>
      <c r="X64" s="6">
        <f>Scoring!W74</f>
        <v>109</v>
      </c>
      <c r="Y64" s="6">
        <f>Scoring!X74</f>
        <v>117</v>
      </c>
      <c r="Z64" s="6">
        <f>Scoring!Y74</f>
        <v>117</v>
      </c>
      <c r="AA64" s="6">
        <f>Scoring!Z74</f>
        <v>131</v>
      </c>
      <c r="AB64" s="6">
        <f>Scoring!AA74</f>
        <v>131</v>
      </c>
    </row>
    <row r="65" spans="1:28" x14ac:dyDescent="0.2">
      <c r="A65" s="6" t="str">
        <f>Identifier!B74</f>
        <v>JA</v>
      </c>
      <c r="B65" s="6" t="str">
        <f>Identifier!C74</f>
        <v>D</v>
      </c>
      <c r="C65" s="6" t="str">
        <f>Identifier!D74</f>
        <v>T3</v>
      </c>
      <c r="D65" s="6" t="str">
        <f>Identifier!E74</f>
        <v>12</v>
      </c>
      <c r="E65" s="6">
        <f>Scoring!B77</f>
        <v>129</v>
      </c>
      <c r="F65" s="6">
        <f>Scoring!C77</f>
        <v>132</v>
      </c>
      <c r="G65" s="6">
        <f>Scoring!D77</f>
        <v>111</v>
      </c>
      <c r="H65" s="6">
        <f>Scoring!E77</f>
        <v>129</v>
      </c>
      <c r="I65" s="6">
        <f>Scoring!F77</f>
        <v>121</v>
      </c>
      <c r="J65" s="6">
        <f>Scoring!G77</f>
        <v>121</v>
      </c>
      <c r="K65" s="6">
        <f>Scoring!H77</f>
        <v>135</v>
      </c>
      <c r="L65" s="6">
        <f>Scoring!I77</f>
        <v>153</v>
      </c>
      <c r="M65" s="6">
        <f>Scoring!K77</f>
        <v>116</v>
      </c>
      <c r="N65" s="6">
        <f>Scoring!L77</f>
        <v>116</v>
      </c>
      <c r="O65" s="6">
        <f>Scoring!M77</f>
        <v>93</v>
      </c>
      <c r="P65" s="6">
        <f>Scoring!N77</f>
        <v>93</v>
      </c>
      <c r="Q65" s="6">
        <f>Scoring!O77</f>
        <v>78</v>
      </c>
      <c r="R65" s="6">
        <f>Scoring!P77</f>
        <v>87</v>
      </c>
      <c r="S65" s="6">
        <f>Scoring!Q77</f>
        <v>80</v>
      </c>
      <c r="T65" s="6">
        <f>Scoring!R77</f>
        <v>80</v>
      </c>
      <c r="U65" s="6">
        <f>Scoring!T77</f>
        <v>104</v>
      </c>
      <c r="V65" s="6">
        <f>Scoring!U77</f>
        <v>107</v>
      </c>
      <c r="W65" s="6">
        <f>Scoring!V77</f>
        <v>91</v>
      </c>
      <c r="X65" s="6">
        <f>Scoring!W77</f>
        <v>109</v>
      </c>
      <c r="Y65" s="6">
        <f>Scoring!X77</f>
        <v>117</v>
      </c>
      <c r="Z65" s="6">
        <f>Scoring!Y77</f>
        <v>117</v>
      </c>
      <c r="AA65" s="6">
        <f>Scoring!Z77</f>
        <v>131</v>
      </c>
      <c r="AB65" s="6">
        <f>Scoring!AA77</f>
        <v>131</v>
      </c>
    </row>
    <row r="66" spans="1:28" x14ac:dyDescent="0.2">
      <c r="A66" s="6" t="str">
        <f>Identifier!B75</f>
        <v>JA</v>
      </c>
      <c r="B66" s="6" t="str">
        <f>Identifier!C75</f>
        <v>D</v>
      </c>
      <c r="C66" s="6" t="str">
        <f>Identifier!D75</f>
        <v>T3</v>
      </c>
      <c r="D66" s="6" t="str">
        <f>Identifier!E75</f>
        <v>15</v>
      </c>
      <c r="E66" s="6">
        <f>Scoring!B78</f>
        <v>129</v>
      </c>
      <c r="F66" s="6">
        <f>Scoring!C78</f>
        <v>129</v>
      </c>
      <c r="G66" s="6">
        <f>Scoring!D78</f>
        <v>126</v>
      </c>
      <c r="H66" s="6">
        <f>Scoring!E78</f>
        <v>126</v>
      </c>
      <c r="I66" s="6">
        <f>Scoring!F78</f>
        <v>118</v>
      </c>
      <c r="J66" s="6">
        <f>Scoring!G78</f>
        <v>127</v>
      </c>
      <c r="K66" s="6">
        <f>Scoring!H78</f>
        <v>135</v>
      </c>
      <c r="L66" s="6">
        <f>Scoring!I78</f>
        <v>141</v>
      </c>
      <c r="M66" s="6">
        <f>Scoring!K78</f>
        <v>116</v>
      </c>
      <c r="N66" s="6">
        <f>Scoring!L78</f>
        <v>125</v>
      </c>
      <c r="O66" s="6">
        <f>Scoring!M78</f>
        <v>90</v>
      </c>
      <c r="P66" s="6">
        <f>Scoring!N78</f>
        <v>90</v>
      </c>
      <c r="Q66" s="6">
        <f>Scoring!O78</f>
        <v>81</v>
      </c>
      <c r="R66" s="6">
        <f>Scoring!P78</f>
        <v>90</v>
      </c>
      <c r="S66" s="6">
        <f>Scoring!Q78</f>
        <v>80</v>
      </c>
      <c r="T66" s="6">
        <f>Scoring!R78</f>
        <v>80</v>
      </c>
      <c r="U66" s="6">
        <f>Scoring!T78</f>
        <v>104</v>
      </c>
      <c r="V66" s="6">
        <f>Scoring!U78</f>
        <v>107</v>
      </c>
      <c r="W66" s="6">
        <f>Scoring!V78</f>
        <v>106</v>
      </c>
      <c r="X66" s="6">
        <f>Scoring!W78</f>
        <v>106</v>
      </c>
      <c r="Y66" s="6">
        <f>Scoring!X78</f>
        <v>120</v>
      </c>
      <c r="Z66" s="6">
        <f>Scoring!Y78</f>
        <v>120</v>
      </c>
      <c r="AA66" s="6">
        <f>Scoring!Z78</f>
        <v>125</v>
      </c>
      <c r="AB66" s="6">
        <f>Scoring!AA78</f>
        <v>134</v>
      </c>
    </row>
    <row r="67" spans="1:28" x14ac:dyDescent="0.2">
      <c r="A67" s="6" t="str">
        <f>Identifier!B76</f>
        <v>JA</v>
      </c>
      <c r="B67" s="6" t="str">
        <f>Identifier!C76</f>
        <v>D</v>
      </c>
      <c r="C67" s="6" t="str">
        <f>Identifier!D76</f>
        <v>T4</v>
      </c>
      <c r="D67" s="6" t="str">
        <f>Identifier!E76</f>
        <v>00</v>
      </c>
      <c r="E67" s="6">
        <f>Scoring!B79</f>
        <v>129</v>
      </c>
      <c r="F67" s="6">
        <f>Scoring!C79</f>
        <v>132</v>
      </c>
      <c r="G67" s="6">
        <f>Scoring!D79</f>
        <v>111</v>
      </c>
      <c r="H67" s="6">
        <f>Scoring!E79</f>
        <v>129</v>
      </c>
      <c r="I67" s="6">
        <f>Scoring!F79</f>
        <v>121</v>
      </c>
      <c r="J67" s="6">
        <f>Scoring!G79</f>
        <v>121</v>
      </c>
      <c r="K67" s="6">
        <f>Scoring!H79</f>
        <v>135</v>
      </c>
      <c r="L67" s="6">
        <f>Scoring!I79</f>
        <v>153</v>
      </c>
      <c r="M67" s="6">
        <f>Scoring!K79</f>
        <v>116</v>
      </c>
      <c r="N67" s="6">
        <f>Scoring!L79</f>
        <v>116</v>
      </c>
      <c r="O67" s="6">
        <f>Scoring!M79</f>
        <v>93</v>
      </c>
      <c r="P67" s="6">
        <f>Scoring!N79</f>
        <v>93</v>
      </c>
      <c r="Q67" s="6">
        <f>Scoring!O79</f>
        <v>78</v>
      </c>
      <c r="R67" s="6">
        <f>Scoring!P79</f>
        <v>87</v>
      </c>
      <c r="S67" s="6">
        <f>Scoring!Q79</f>
        <v>80</v>
      </c>
      <c r="T67" s="6">
        <f>Scoring!R79</f>
        <v>80</v>
      </c>
      <c r="U67" s="6">
        <f>Scoring!T79</f>
        <v>104</v>
      </c>
      <c r="V67" s="6">
        <f>Scoring!U79</f>
        <v>107</v>
      </c>
      <c r="W67" s="6">
        <f>Scoring!V79</f>
        <v>91</v>
      </c>
      <c r="X67" s="6">
        <f>Scoring!W79</f>
        <v>109</v>
      </c>
      <c r="Y67" s="6">
        <f>Scoring!X79</f>
        <v>117</v>
      </c>
      <c r="Z67" s="6">
        <f>Scoring!Y79</f>
        <v>117</v>
      </c>
      <c r="AA67" s="6">
        <f>Scoring!Z79</f>
        <v>131</v>
      </c>
      <c r="AB67" s="6">
        <f>Scoring!AA79</f>
        <v>131</v>
      </c>
    </row>
    <row r="68" spans="1:28" x14ac:dyDescent="0.2">
      <c r="A68" s="6" t="str">
        <f>Identifier!B77</f>
        <v>JA</v>
      </c>
      <c r="B68" s="6" t="str">
        <f>Identifier!C77</f>
        <v>D</v>
      </c>
      <c r="C68" s="6" t="str">
        <f>Identifier!D77</f>
        <v>T4</v>
      </c>
      <c r="D68" s="6" t="str">
        <f>Identifier!E77</f>
        <v>03</v>
      </c>
      <c r="E68" s="6">
        <f>Scoring!B80</f>
        <v>129</v>
      </c>
      <c r="F68" s="6">
        <f>Scoring!C80</f>
        <v>132</v>
      </c>
      <c r="G68" s="6">
        <f>Scoring!D80</f>
        <v>111</v>
      </c>
      <c r="H68" s="6">
        <f>Scoring!E80</f>
        <v>129</v>
      </c>
      <c r="I68" s="6">
        <f>Scoring!F80</f>
        <v>121</v>
      </c>
      <c r="J68" s="6">
        <f>Scoring!G80</f>
        <v>121</v>
      </c>
      <c r="K68" s="6">
        <f>Scoring!H80</f>
        <v>135</v>
      </c>
      <c r="L68" s="6">
        <f>Scoring!I80</f>
        <v>156</v>
      </c>
      <c r="M68" s="6">
        <f>Scoring!K80</f>
        <v>116</v>
      </c>
      <c r="N68" s="6">
        <f>Scoring!L80</f>
        <v>116</v>
      </c>
      <c r="O68" s="6">
        <f>Scoring!M80</f>
        <v>93</v>
      </c>
      <c r="P68" s="6">
        <f>Scoring!N80</f>
        <v>93</v>
      </c>
      <c r="Q68" s="6">
        <f>Scoring!O80</f>
        <v>78</v>
      </c>
      <c r="R68" s="6">
        <f>Scoring!P80</f>
        <v>87</v>
      </c>
      <c r="S68" s="6">
        <f>Scoring!Q80</f>
        <v>80</v>
      </c>
      <c r="T68" s="6">
        <f>Scoring!R80</f>
        <v>80</v>
      </c>
      <c r="U68" s="6">
        <f>Scoring!T80</f>
        <v>104</v>
      </c>
      <c r="V68" s="6">
        <f>Scoring!U80</f>
        <v>107</v>
      </c>
      <c r="W68" s="6">
        <f>Scoring!V80</f>
        <v>91</v>
      </c>
      <c r="X68" s="6">
        <f>Scoring!W80</f>
        <v>109</v>
      </c>
      <c r="Y68" s="6">
        <f>Scoring!X80</f>
        <v>117</v>
      </c>
      <c r="Z68" s="6">
        <f>Scoring!Y80</f>
        <v>117</v>
      </c>
      <c r="AA68" s="6">
        <f>Scoring!Z80</f>
        <v>131</v>
      </c>
      <c r="AB68" s="6">
        <f>Scoring!AA80</f>
        <v>131</v>
      </c>
    </row>
    <row r="69" spans="1:28" x14ac:dyDescent="0.2">
      <c r="A69" s="6" t="str">
        <f>Identifier!B78</f>
        <v>JA</v>
      </c>
      <c r="B69" s="6" t="str">
        <f>Identifier!C78</f>
        <v>D</v>
      </c>
      <c r="C69" s="6" t="str">
        <f>Identifier!D78</f>
        <v>T4</v>
      </c>
      <c r="D69" s="6" t="str">
        <f>Identifier!E78</f>
        <v>06</v>
      </c>
      <c r="E69" s="6">
        <f>Scoring!B81</f>
        <v>129</v>
      </c>
      <c r="F69" s="6">
        <f>Scoring!C81</f>
        <v>132</v>
      </c>
      <c r="G69" s="6">
        <f>Scoring!D81</f>
        <v>111</v>
      </c>
      <c r="H69" s="6">
        <f>Scoring!E81</f>
        <v>129</v>
      </c>
      <c r="I69" s="6">
        <f>Scoring!F81</f>
        <v>121</v>
      </c>
      <c r="J69" s="6">
        <f>Scoring!G81</f>
        <v>121</v>
      </c>
      <c r="K69" s="6">
        <f>Scoring!H81</f>
        <v>135</v>
      </c>
      <c r="L69" s="6">
        <f>Scoring!I81</f>
        <v>153</v>
      </c>
      <c r="M69" s="6">
        <f>Scoring!K81</f>
        <v>116</v>
      </c>
      <c r="N69" s="6">
        <f>Scoring!L81</f>
        <v>116</v>
      </c>
      <c r="O69" s="6">
        <f>Scoring!M81</f>
        <v>93</v>
      </c>
      <c r="P69" s="6">
        <f>Scoring!N81</f>
        <v>93</v>
      </c>
      <c r="Q69" s="6">
        <f>Scoring!O81</f>
        <v>78</v>
      </c>
      <c r="R69" s="6">
        <f>Scoring!P81</f>
        <v>87</v>
      </c>
      <c r="S69" s="6">
        <f>Scoring!Q81</f>
        <v>80</v>
      </c>
      <c r="T69" s="6">
        <f>Scoring!R81</f>
        <v>80</v>
      </c>
      <c r="U69" s="6">
        <f>Scoring!T81</f>
        <v>104</v>
      </c>
      <c r="V69" s="6">
        <f>Scoring!U81</f>
        <v>107</v>
      </c>
      <c r="W69" s="6">
        <f>Scoring!V81</f>
        <v>91</v>
      </c>
      <c r="X69" s="6">
        <f>Scoring!W81</f>
        <v>109</v>
      </c>
      <c r="Y69" s="6">
        <f>Scoring!X81</f>
        <v>117</v>
      </c>
      <c r="Z69" s="6">
        <f>Scoring!Y81</f>
        <v>117</v>
      </c>
      <c r="AA69" s="6">
        <f>Scoring!Z81</f>
        <v>131</v>
      </c>
      <c r="AB69" s="6">
        <f>Scoring!AA81</f>
        <v>131</v>
      </c>
    </row>
    <row r="70" spans="1:28" x14ac:dyDescent="0.2">
      <c r="A70" s="6" t="str">
        <f>Identifier!B79</f>
        <v>JA</v>
      </c>
      <c r="B70" s="6" t="str">
        <f>Identifier!C79</f>
        <v>D</v>
      </c>
      <c r="C70" s="6" t="str">
        <f>Identifier!D79</f>
        <v>T4</v>
      </c>
      <c r="D70" s="6" t="str">
        <f>Identifier!E79</f>
        <v>09</v>
      </c>
      <c r="E70" s="6">
        <f>Scoring!B82</f>
        <v>129</v>
      </c>
      <c r="F70" s="6">
        <f>Scoring!C82</f>
        <v>132</v>
      </c>
      <c r="G70" s="6">
        <f>Scoring!D82</f>
        <v>111</v>
      </c>
      <c r="H70" s="6">
        <f>Scoring!E82</f>
        <v>129</v>
      </c>
      <c r="I70" s="6">
        <f>Scoring!F82</f>
        <v>121</v>
      </c>
      <c r="J70" s="6">
        <f>Scoring!G82</f>
        <v>121</v>
      </c>
      <c r="K70" s="6">
        <f>Scoring!H82</f>
        <v>135</v>
      </c>
      <c r="L70" s="6">
        <f>Scoring!I82</f>
        <v>153</v>
      </c>
      <c r="M70" s="6">
        <f>Scoring!K82</f>
        <v>116</v>
      </c>
      <c r="N70" s="6">
        <f>Scoring!L82</f>
        <v>116</v>
      </c>
      <c r="O70" s="6">
        <f>Scoring!M82</f>
        <v>93</v>
      </c>
      <c r="P70" s="6">
        <f>Scoring!N82</f>
        <v>93</v>
      </c>
      <c r="Q70" s="6">
        <f>Scoring!O82</f>
        <v>78</v>
      </c>
      <c r="R70" s="6">
        <f>Scoring!P82</f>
        <v>87</v>
      </c>
      <c r="S70" s="6">
        <f>Scoring!Q82</f>
        <v>80</v>
      </c>
      <c r="T70" s="6">
        <f>Scoring!R82</f>
        <v>80</v>
      </c>
      <c r="U70" s="6">
        <f>Scoring!T82</f>
        <v>104</v>
      </c>
      <c r="V70" s="6">
        <f>Scoring!U82</f>
        <v>107</v>
      </c>
      <c r="W70" s="6">
        <f>Scoring!V82</f>
        <v>91</v>
      </c>
      <c r="X70" s="6">
        <f>Scoring!W82</f>
        <v>109</v>
      </c>
      <c r="Y70" s="6">
        <f>Scoring!X82</f>
        <v>117</v>
      </c>
      <c r="Z70" s="6">
        <f>Scoring!Y82</f>
        <v>117</v>
      </c>
      <c r="AA70" s="6">
        <f>Scoring!Z82</f>
        <v>131</v>
      </c>
      <c r="AB70" s="6">
        <f>Scoring!AA82</f>
        <v>131</v>
      </c>
    </row>
    <row r="71" spans="1:28" x14ac:dyDescent="0.2">
      <c r="A71" s="6" t="str">
        <f>Identifier!B80</f>
        <v>JA</v>
      </c>
      <c r="B71" s="6" t="str">
        <f>Identifier!C80</f>
        <v>D</v>
      </c>
      <c r="C71" s="6" t="str">
        <f>Identifier!D80</f>
        <v>T4</v>
      </c>
      <c r="D71" s="6" t="str">
        <f>Identifier!E80</f>
        <v>12</v>
      </c>
      <c r="E71" s="6">
        <f>Scoring!B83</f>
        <v>129</v>
      </c>
      <c r="F71" s="6">
        <f>Scoring!C83</f>
        <v>132</v>
      </c>
      <c r="G71" s="6">
        <f>Scoring!D83</f>
        <v>111</v>
      </c>
      <c r="H71" s="6">
        <f>Scoring!E83</f>
        <v>129</v>
      </c>
      <c r="I71" s="6">
        <f>Scoring!F83</f>
        <v>121</v>
      </c>
      <c r="J71" s="6">
        <f>Scoring!G83</f>
        <v>121</v>
      </c>
      <c r="K71" s="6">
        <f>Scoring!H83</f>
        <v>135</v>
      </c>
      <c r="L71" s="6">
        <f>Scoring!I83</f>
        <v>153</v>
      </c>
      <c r="M71" s="6">
        <f>Scoring!K83</f>
        <v>116</v>
      </c>
      <c r="N71" s="6">
        <f>Scoring!L83</f>
        <v>116</v>
      </c>
      <c r="O71" s="6">
        <f>Scoring!M83</f>
        <v>93</v>
      </c>
      <c r="P71" s="6">
        <f>Scoring!N83</f>
        <v>93</v>
      </c>
      <c r="Q71" s="6">
        <f>Scoring!O83</f>
        <v>78</v>
      </c>
      <c r="R71" s="6">
        <f>Scoring!P83</f>
        <v>87</v>
      </c>
      <c r="S71" s="6">
        <f>Scoring!Q83</f>
        <v>80</v>
      </c>
      <c r="T71" s="6">
        <f>Scoring!R83</f>
        <v>80</v>
      </c>
      <c r="U71" s="6">
        <f>Scoring!T83</f>
        <v>104</v>
      </c>
      <c r="V71" s="6">
        <f>Scoring!U83</f>
        <v>107</v>
      </c>
      <c r="W71" s="6">
        <f>Scoring!V83</f>
        <v>91</v>
      </c>
      <c r="X71" s="6">
        <f>Scoring!W83</f>
        <v>109</v>
      </c>
      <c r="Y71" s="6">
        <f>Scoring!X83</f>
        <v>117</v>
      </c>
      <c r="Z71" s="6">
        <f>Scoring!Y83</f>
        <v>117</v>
      </c>
      <c r="AA71" s="6">
        <f>Scoring!Z83</f>
        <v>131</v>
      </c>
      <c r="AB71" s="6">
        <f>Scoring!AA83</f>
        <v>131</v>
      </c>
    </row>
    <row r="72" spans="1:28" x14ac:dyDescent="0.2">
      <c r="A72" s="6" t="str">
        <f>Identifier!B81</f>
        <v>JA</v>
      </c>
      <c r="B72" s="6" t="str">
        <f>Identifier!C81</f>
        <v>E</v>
      </c>
      <c r="C72" s="6" t="str">
        <f>Identifier!D81</f>
        <v>T1</v>
      </c>
      <c r="D72" s="6" t="str">
        <f>Identifier!E81</f>
        <v>00</v>
      </c>
      <c r="E72" s="6">
        <f>Scoring!B84</f>
        <v>129</v>
      </c>
      <c r="F72" s="6">
        <f>Scoring!C84</f>
        <v>129</v>
      </c>
      <c r="G72" s="6">
        <f>Scoring!D84</f>
        <v>123</v>
      </c>
      <c r="H72" s="6">
        <f>Scoring!E84</f>
        <v>126</v>
      </c>
      <c r="I72" s="6">
        <f>Scoring!F84</f>
        <v>100</v>
      </c>
      <c r="J72" s="6">
        <f>Scoring!G84</f>
        <v>103</v>
      </c>
      <c r="K72" s="6">
        <f>Scoring!H84</f>
        <v>135</v>
      </c>
      <c r="L72" s="6">
        <f>Scoring!I84</f>
        <v>147</v>
      </c>
      <c r="M72" s="6">
        <f>Scoring!K84</f>
        <v>116</v>
      </c>
      <c r="N72" s="6">
        <f>Scoring!L84</f>
        <v>116</v>
      </c>
      <c r="O72" s="6">
        <f>Scoring!M84</f>
        <v>93</v>
      </c>
      <c r="P72" s="6">
        <f>Scoring!N84</f>
        <v>96</v>
      </c>
      <c r="Q72" s="6">
        <f>Scoring!O84</f>
        <v>84</v>
      </c>
      <c r="R72" s="6">
        <f>Scoring!P84</f>
        <v>84</v>
      </c>
      <c r="S72" s="6">
        <f>Scoring!Q84</f>
        <v>80</v>
      </c>
      <c r="T72" s="6">
        <f>Scoring!R84</f>
        <v>80</v>
      </c>
      <c r="U72" s="6">
        <f>Scoring!T84</f>
        <v>107</v>
      </c>
      <c r="V72" s="6">
        <f>Scoring!U84</f>
        <v>107</v>
      </c>
      <c r="W72" s="6">
        <f>Scoring!V84</f>
        <v>106</v>
      </c>
      <c r="X72" s="6">
        <f>Scoring!W84</f>
        <v>0</v>
      </c>
      <c r="Y72" s="6">
        <f>Scoring!X84</f>
        <v>111</v>
      </c>
      <c r="Z72" s="6">
        <f>Scoring!Y84</f>
        <v>111</v>
      </c>
      <c r="AA72" s="6">
        <f>Scoring!Z84</f>
        <v>122</v>
      </c>
      <c r="AB72" s="6">
        <f>Scoring!AA84</f>
        <v>131</v>
      </c>
    </row>
    <row r="73" spans="1:28" x14ac:dyDescent="0.2">
      <c r="A73" s="6" t="str">
        <f>Identifier!B84</f>
        <v>JA</v>
      </c>
      <c r="B73" s="6" t="str">
        <f>Identifier!C84</f>
        <v>A</v>
      </c>
      <c r="C73" s="6" t="str">
        <f>Identifier!D84</f>
        <v>T2</v>
      </c>
      <c r="D73" s="6" t="str">
        <f>Identifier!E84</f>
        <v>06</v>
      </c>
      <c r="E73" s="6">
        <f>Scoring!B87</f>
        <v>129</v>
      </c>
      <c r="F73" s="6">
        <f>Scoring!C87</f>
        <v>135</v>
      </c>
      <c r="G73" s="6">
        <f>Scoring!D87</f>
        <v>111</v>
      </c>
      <c r="H73" s="6">
        <f>Scoring!E87</f>
        <v>111</v>
      </c>
      <c r="I73" s="6">
        <f>Scoring!F87</f>
        <v>100</v>
      </c>
      <c r="J73" s="6">
        <f>Scoring!G87</f>
        <v>112</v>
      </c>
      <c r="K73" s="6">
        <f>Scoring!H87</f>
        <v>138</v>
      </c>
      <c r="L73" s="6">
        <f>Scoring!I87</f>
        <v>147</v>
      </c>
      <c r="M73" s="6">
        <f>Scoring!K87</f>
        <v>116</v>
      </c>
      <c r="N73" s="6">
        <f>Scoring!L87</f>
        <v>116</v>
      </c>
      <c r="O73" s="6">
        <f>Scoring!M87</f>
        <v>90</v>
      </c>
      <c r="P73" s="6">
        <f>Scoring!N87</f>
        <v>93</v>
      </c>
      <c r="Q73" s="6">
        <f>Scoring!O87</f>
        <v>84</v>
      </c>
      <c r="R73" s="6">
        <f>Scoring!P87</f>
        <v>87</v>
      </c>
      <c r="S73" s="6">
        <f>Scoring!Q87</f>
        <v>80</v>
      </c>
      <c r="T73" s="6">
        <f>Scoring!R87</f>
        <v>80</v>
      </c>
      <c r="U73" s="6">
        <f>Scoring!T87</f>
        <v>104</v>
      </c>
      <c r="V73" s="6">
        <f>Scoring!U87</f>
        <v>107</v>
      </c>
      <c r="W73" s="6">
        <f>Scoring!V87</f>
        <v>106</v>
      </c>
      <c r="X73" s="6">
        <f>Scoring!W87</f>
        <v>109</v>
      </c>
      <c r="Y73" s="6">
        <f>Scoring!X87</f>
        <v>117</v>
      </c>
      <c r="Z73" s="6">
        <f>Scoring!Y87</f>
        <v>120</v>
      </c>
      <c r="AA73" s="6">
        <f>Scoring!Z87</f>
        <v>122</v>
      </c>
      <c r="AB73" s="6">
        <f>Scoring!AA87</f>
        <v>131</v>
      </c>
    </row>
    <row r="74" spans="1:28" x14ac:dyDescent="0.2">
      <c r="A74" s="6" t="str">
        <f>Identifier!B85</f>
        <v>JA</v>
      </c>
      <c r="B74" s="6" t="str">
        <f>Identifier!C85</f>
        <v>A</v>
      </c>
      <c r="C74" s="6" t="str">
        <f>Identifier!D85</f>
        <v>T2</v>
      </c>
      <c r="D74" s="6" t="str">
        <f>Identifier!E85</f>
        <v>12</v>
      </c>
      <c r="E74" s="6">
        <f>Scoring!B88</f>
        <v>126</v>
      </c>
      <c r="F74" s="6">
        <f>Scoring!C88</f>
        <v>129</v>
      </c>
      <c r="G74" s="6">
        <f>Scoring!D88</f>
        <v>114</v>
      </c>
      <c r="H74" s="6">
        <f>Scoring!E88</f>
        <v>129</v>
      </c>
      <c r="I74" s="6">
        <f>Scoring!F88</f>
        <v>106</v>
      </c>
      <c r="J74" s="6">
        <f>Scoring!G88</f>
        <v>124</v>
      </c>
      <c r="K74" s="6">
        <f>Scoring!H88</f>
        <v>120</v>
      </c>
      <c r="L74" s="6">
        <f>Scoring!I88</f>
        <v>138</v>
      </c>
      <c r="M74" s="6">
        <f>Scoring!K88</f>
        <v>116</v>
      </c>
      <c r="N74" s="6">
        <f>Scoring!L88</f>
        <v>116</v>
      </c>
      <c r="O74" s="6">
        <f>Scoring!M88</f>
        <v>90</v>
      </c>
      <c r="P74" s="6">
        <f>Scoring!N88</f>
        <v>90</v>
      </c>
      <c r="Q74" s="6">
        <f>Scoring!O88</f>
        <v>84</v>
      </c>
      <c r="R74" s="6">
        <f>Scoring!P88</f>
        <v>87</v>
      </c>
      <c r="S74" s="6">
        <f>Scoring!Q88</f>
        <v>80</v>
      </c>
      <c r="T74" s="6">
        <f>Scoring!R88</f>
        <v>86</v>
      </c>
      <c r="U74" s="6">
        <f>Scoring!T88</f>
        <v>104</v>
      </c>
      <c r="V74" s="6">
        <f>Scoring!U88</f>
        <v>110</v>
      </c>
      <c r="W74" s="6">
        <f>Scoring!V88</f>
        <v>109</v>
      </c>
      <c r="X74" s="6">
        <f>Scoring!W88</f>
        <v>112</v>
      </c>
      <c r="Y74" s="6">
        <f>Scoring!X88</f>
        <v>117</v>
      </c>
      <c r="Z74" s="6">
        <f>Scoring!Y88</f>
        <v>120</v>
      </c>
      <c r="AA74" s="6">
        <f>Scoring!Z88</f>
        <v>131</v>
      </c>
      <c r="AB74" s="6">
        <f>Scoring!AA88</f>
        <v>131</v>
      </c>
    </row>
    <row r="75" spans="1:28" x14ac:dyDescent="0.2">
      <c r="A75" s="6" t="str">
        <f>Identifier!B86</f>
        <v>JA</v>
      </c>
      <c r="B75" s="6" t="str">
        <f>Identifier!C86</f>
        <v>A</v>
      </c>
      <c r="C75" s="6" t="str">
        <f>Identifier!D86</f>
        <v>T2</v>
      </c>
      <c r="D75" s="6" t="str">
        <f>Identifier!E86</f>
        <v>15</v>
      </c>
      <c r="E75" s="6">
        <f>Scoring!B89</f>
        <v>126</v>
      </c>
      <c r="F75" s="6">
        <f>Scoring!C89</f>
        <v>135</v>
      </c>
      <c r="G75" s="6">
        <f>Scoring!D89</f>
        <v>126</v>
      </c>
      <c r="H75" s="6">
        <f>Scoring!E89</f>
        <v>129</v>
      </c>
      <c r="I75" s="6">
        <f>Scoring!F89</f>
        <v>94</v>
      </c>
      <c r="J75" s="6">
        <f>Scoring!G89</f>
        <v>103</v>
      </c>
      <c r="K75" s="6">
        <f>Scoring!H89</f>
        <v>120</v>
      </c>
      <c r="L75" s="6">
        <f>Scoring!I89</f>
        <v>141</v>
      </c>
      <c r="M75" s="6">
        <f>Scoring!K89</f>
        <v>116</v>
      </c>
      <c r="N75" s="6">
        <f>Scoring!L89</f>
        <v>125</v>
      </c>
      <c r="O75" s="6">
        <f>Scoring!M89</f>
        <v>90</v>
      </c>
      <c r="P75" s="6">
        <f>Scoring!N89</f>
        <v>93</v>
      </c>
      <c r="Q75" s="6">
        <f>Scoring!O89</f>
        <v>84</v>
      </c>
      <c r="R75" s="6">
        <f>Scoring!P89</f>
        <v>87</v>
      </c>
      <c r="S75" s="6">
        <f>Scoring!Q89</f>
        <v>80</v>
      </c>
      <c r="T75" s="6">
        <f>Scoring!R89</f>
        <v>80</v>
      </c>
      <c r="U75" s="6">
        <f>Scoring!T89</f>
        <v>104</v>
      </c>
      <c r="V75" s="6">
        <f>Scoring!U89</f>
        <v>110</v>
      </c>
      <c r="W75" s="6">
        <f>Scoring!V89</f>
        <v>106</v>
      </c>
      <c r="X75" s="6">
        <f>Scoring!W89</f>
        <v>109</v>
      </c>
      <c r="Y75" s="6">
        <f>Scoring!X89</f>
        <v>114</v>
      </c>
      <c r="Z75" s="6">
        <f>Scoring!Y89</f>
        <v>120</v>
      </c>
      <c r="AA75" s="6">
        <f>Scoring!Z89</f>
        <v>131</v>
      </c>
      <c r="AB75" s="6">
        <f>Scoring!AA89</f>
        <v>131</v>
      </c>
    </row>
    <row r="76" spans="1:28" x14ac:dyDescent="0.2">
      <c r="A76" s="6" t="str">
        <f>Identifier!B87</f>
        <v>JA</v>
      </c>
      <c r="B76" s="6" t="str">
        <f>Identifier!C87</f>
        <v>A</v>
      </c>
      <c r="C76" s="6" t="str">
        <f>Identifier!D87</f>
        <v>T3</v>
      </c>
      <c r="D76" s="6" t="str">
        <f>Identifier!E87</f>
        <v>00</v>
      </c>
      <c r="E76" s="6">
        <f>Scoring!B90</f>
        <v>120</v>
      </c>
      <c r="F76" s="6">
        <f>Scoring!C90</f>
        <v>120</v>
      </c>
      <c r="G76" s="6">
        <f>Scoring!D90</f>
        <v>111</v>
      </c>
      <c r="H76" s="6">
        <f>Scoring!E90</f>
        <v>111</v>
      </c>
      <c r="I76" s="6">
        <f>Scoring!F90</f>
        <v>106</v>
      </c>
      <c r="J76" s="6">
        <f>Scoring!G90</f>
        <v>106</v>
      </c>
      <c r="K76" s="6">
        <f>Scoring!H90</f>
        <v>114</v>
      </c>
      <c r="L76" s="6">
        <f>Scoring!I90</f>
        <v>123</v>
      </c>
      <c r="M76" s="6">
        <f>Scoring!K90</f>
        <v>116</v>
      </c>
      <c r="N76" s="6">
        <f>Scoring!L90</f>
        <v>116</v>
      </c>
      <c r="O76" s="6">
        <f>Scoring!M90</f>
        <v>90</v>
      </c>
      <c r="P76" s="6">
        <f>Scoring!N90</f>
        <v>90</v>
      </c>
      <c r="Q76" s="6">
        <f>Scoring!O90</f>
        <v>81</v>
      </c>
      <c r="R76" s="6">
        <f>Scoring!P90</f>
        <v>81</v>
      </c>
      <c r="S76" s="6">
        <f>Scoring!Q90</f>
        <v>80</v>
      </c>
      <c r="T76" s="6">
        <f>Scoring!R90</f>
        <v>80</v>
      </c>
      <c r="U76" s="6">
        <f>Scoring!T90</f>
        <v>104</v>
      </c>
      <c r="V76" s="6">
        <f>Scoring!U90</f>
        <v>104</v>
      </c>
      <c r="W76" s="6">
        <f>Scoring!V90</f>
        <v>103</v>
      </c>
      <c r="X76" s="6">
        <f>Scoring!W90</f>
        <v>109</v>
      </c>
      <c r="Y76" s="6">
        <f>Scoring!X90</f>
        <v>117</v>
      </c>
      <c r="Z76" s="6">
        <f>Scoring!Y90</f>
        <v>117</v>
      </c>
      <c r="AA76" s="6">
        <f>Scoring!Z90</f>
        <v>131</v>
      </c>
      <c r="AB76" s="6">
        <f>Scoring!AA90</f>
        <v>131</v>
      </c>
    </row>
    <row r="77" spans="1:28" x14ac:dyDescent="0.2">
      <c r="A77" s="6" t="str">
        <f>Identifier!B88</f>
        <v>JA</v>
      </c>
      <c r="B77" s="6" t="str">
        <f>Identifier!C88</f>
        <v>A</v>
      </c>
      <c r="C77" s="6" t="str">
        <f>Identifier!D88</f>
        <v>T4</v>
      </c>
      <c r="D77" s="6" t="str">
        <f>Identifier!E88</f>
        <v>06</v>
      </c>
      <c r="E77" s="6">
        <f>Scoring!B91</f>
        <v>129</v>
      </c>
      <c r="F77" s="6">
        <f>Scoring!C91</f>
        <v>132</v>
      </c>
      <c r="G77" s="6">
        <f>Scoring!D91</f>
        <v>126</v>
      </c>
      <c r="H77" s="6">
        <f>Scoring!E91</f>
        <v>126</v>
      </c>
      <c r="I77" s="6">
        <f>Scoring!F91</f>
        <v>112</v>
      </c>
      <c r="J77" s="6">
        <f>Scoring!G91</f>
        <v>118</v>
      </c>
      <c r="K77" s="6">
        <f>Scoring!H91</f>
        <v>93</v>
      </c>
      <c r="L77" s="6">
        <f>Scoring!I91</f>
        <v>141</v>
      </c>
      <c r="M77" s="6">
        <f>Scoring!K91</f>
        <v>116</v>
      </c>
      <c r="N77" s="6">
        <f>Scoring!L91</f>
        <v>116</v>
      </c>
      <c r="O77" s="6">
        <f>Scoring!M91</f>
        <v>93</v>
      </c>
      <c r="P77" s="6">
        <f>Scoring!N91</f>
        <v>93</v>
      </c>
      <c r="Q77" s="6">
        <f>Scoring!O91</f>
        <v>84</v>
      </c>
      <c r="R77" s="6">
        <f>Scoring!P91</f>
        <v>84</v>
      </c>
      <c r="S77" s="6">
        <f>Scoring!Q91</f>
        <v>80</v>
      </c>
      <c r="T77" s="6">
        <f>Scoring!R91</f>
        <v>83</v>
      </c>
      <c r="U77" s="6">
        <f>Scoring!T91</f>
        <v>104</v>
      </c>
      <c r="V77" s="6">
        <f>Scoring!U91</f>
        <v>107</v>
      </c>
      <c r="W77" s="6">
        <f>Scoring!V91</f>
        <v>106</v>
      </c>
      <c r="X77" s="6">
        <f>Scoring!W91</f>
        <v>109</v>
      </c>
      <c r="Y77" s="6">
        <f>Scoring!X91</f>
        <v>117</v>
      </c>
      <c r="Z77" s="6">
        <f>Scoring!Y91</f>
        <v>123</v>
      </c>
      <c r="AA77" s="6">
        <f>Scoring!Z91</f>
        <v>122</v>
      </c>
      <c r="AB77" s="6">
        <f>Scoring!AA91</f>
        <v>131</v>
      </c>
    </row>
    <row r="78" spans="1:28" x14ac:dyDescent="0.2">
      <c r="A78" s="6" t="str">
        <f>Identifier!B89</f>
        <v>JA</v>
      </c>
      <c r="B78" s="6" t="str">
        <f>Identifier!C89</f>
        <v>A</v>
      </c>
      <c r="C78" s="6" t="str">
        <f>Identifier!D89</f>
        <v>T4</v>
      </c>
      <c r="D78" s="6" t="str">
        <f>Identifier!E89</f>
        <v>09</v>
      </c>
      <c r="E78" s="6">
        <f>Scoring!B92</f>
        <v>135</v>
      </c>
      <c r="F78" s="6">
        <f>Scoring!C92</f>
        <v>180</v>
      </c>
      <c r="G78" s="6">
        <f>Scoring!D92</f>
        <v>120</v>
      </c>
      <c r="H78" s="6">
        <f>Scoring!E92</f>
        <v>135</v>
      </c>
      <c r="I78" s="6">
        <f>Scoring!F92</f>
        <v>100</v>
      </c>
      <c r="J78" s="6">
        <f>Scoring!G92</f>
        <v>103</v>
      </c>
      <c r="K78" s="6">
        <f>Scoring!H92</f>
        <v>135</v>
      </c>
      <c r="L78" s="6">
        <f>Scoring!I92</f>
        <v>141</v>
      </c>
      <c r="M78" s="6">
        <f>Scoring!K92</f>
        <v>116</v>
      </c>
      <c r="N78" s="6">
        <f>Scoring!L92</f>
        <v>116</v>
      </c>
      <c r="O78" s="6">
        <f>Scoring!M92</f>
        <v>90</v>
      </c>
      <c r="P78" s="6">
        <f>Scoring!N92</f>
        <v>93</v>
      </c>
      <c r="Q78" s="6">
        <f>Scoring!O92</f>
        <v>84</v>
      </c>
      <c r="R78" s="6">
        <f>Scoring!P92</f>
        <v>84</v>
      </c>
      <c r="S78" s="6">
        <f>Scoring!Q92</f>
        <v>80</v>
      </c>
      <c r="T78" s="6">
        <f>Scoring!R92</f>
        <v>80</v>
      </c>
      <c r="U78" s="6">
        <f>Scoring!T92</f>
        <v>104</v>
      </c>
      <c r="V78" s="6">
        <f>Scoring!U92</f>
        <v>104</v>
      </c>
      <c r="W78" s="6">
        <f>Scoring!V92</f>
        <v>106</v>
      </c>
      <c r="X78" s="6">
        <f>Scoring!W92</f>
        <v>106</v>
      </c>
      <c r="Y78" s="6">
        <f>Scoring!X92</f>
        <v>114</v>
      </c>
      <c r="Z78" s="6">
        <f>Scoring!Y92</f>
        <v>117</v>
      </c>
      <c r="AA78" s="6">
        <f>Scoring!Z92</f>
        <v>131</v>
      </c>
      <c r="AB78" s="6">
        <f>Scoring!AA92</f>
        <v>134</v>
      </c>
    </row>
    <row r="79" spans="1:28" x14ac:dyDescent="0.2">
      <c r="A79" s="6" t="str">
        <f>Identifier!B90</f>
        <v>JA</v>
      </c>
      <c r="B79" s="6" t="str">
        <f>Identifier!C90</f>
        <v>A</v>
      </c>
      <c r="C79" s="6" t="str">
        <f>Identifier!D90</f>
        <v>T4</v>
      </c>
      <c r="D79" s="6" t="str">
        <f>Identifier!E90</f>
        <v>12</v>
      </c>
      <c r="E79" s="6">
        <f>Scoring!B93</f>
        <v>126</v>
      </c>
      <c r="F79" s="6">
        <f>Scoring!C93</f>
        <v>129</v>
      </c>
      <c r="G79" s="6">
        <f>Scoring!D93</f>
        <v>114</v>
      </c>
      <c r="H79" s="6">
        <f>Scoring!E93</f>
        <v>129</v>
      </c>
      <c r="I79" s="6">
        <f>Scoring!F93</f>
        <v>106</v>
      </c>
      <c r="J79" s="6">
        <f>Scoring!G93</f>
        <v>124</v>
      </c>
      <c r="K79" s="6">
        <f>Scoring!H93</f>
        <v>120</v>
      </c>
      <c r="L79" s="6">
        <f>Scoring!I93</f>
        <v>138</v>
      </c>
      <c r="M79" s="6">
        <f>Scoring!K93</f>
        <v>116</v>
      </c>
      <c r="N79" s="6">
        <f>Scoring!L93</f>
        <v>116</v>
      </c>
      <c r="O79" s="6">
        <f>Scoring!M93</f>
        <v>90</v>
      </c>
      <c r="P79" s="6">
        <f>Scoring!N93</f>
        <v>90</v>
      </c>
      <c r="Q79" s="6">
        <f>Scoring!O93</f>
        <v>84</v>
      </c>
      <c r="R79" s="6">
        <f>Scoring!P93</f>
        <v>87</v>
      </c>
      <c r="S79" s="6">
        <f>Scoring!Q93</f>
        <v>80</v>
      </c>
      <c r="T79" s="6">
        <f>Scoring!R93</f>
        <v>86</v>
      </c>
      <c r="U79" s="6">
        <f>Scoring!T93</f>
        <v>104</v>
      </c>
      <c r="V79" s="6">
        <f>Scoring!U93</f>
        <v>110</v>
      </c>
      <c r="W79" s="6">
        <f>Scoring!V93</f>
        <v>109</v>
      </c>
      <c r="X79" s="6">
        <f>Scoring!W93</f>
        <v>112</v>
      </c>
      <c r="Y79" s="6">
        <f>Scoring!X93</f>
        <v>117</v>
      </c>
      <c r="Z79" s="6">
        <f>Scoring!Y93</f>
        <v>120</v>
      </c>
      <c r="AA79" s="6">
        <f>Scoring!Z93</f>
        <v>131</v>
      </c>
      <c r="AB79" s="6">
        <f>Scoring!AA93</f>
        <v>131</v>
      </c>
    </row>
    <row r="80" spans="1:28" x14ac:dyDescent="0.2">
      <c r="A80" s="6" t="str">
        <f>Identifier!B91</f>
        <v>JA</v>
      </c>
      <c r="B80" s="6" t="str">
        <f>Identifier!C91</f>
        <v>C</v>
      </c>
      <c r="C80" s="6" t="str">
        <f>Identifier!D91</f>
        <v>T1</v>
      </c>
      <c r="D80" s="6" t="str">
        <f>Identifier!E91</f>
        <v>12</v>
      </c>
      <c r="E80" s="6">
        <f>Scoring!B94</f>
        <v>129</v>
      </c>
      <c r="F80" s="6">
        <f>Scoring!C94</f>
        <v>129</v>
      </c>
      <c r="G80" s="6">
        <f>Scoring!D94</f>
        <v>111</v>
      </c>
      <c r="H80" s="6">
        <f>Scoring!E94</f>
        <v>129</v>
      </c>
      <c r="I80" s="6">
        <f>Scoring!F94</f>
        <v>94</v>
      </c>
      <c r="J80" s="6">
        <f>Scoring!G94</f>
        <v>145</v>
      </c>
      <c r="K80" s="6">
        <f>Scoring!H94</f>
        <v>135</v>
      </c>
      <c r="L80" s="6">
        <f>Scoring!I94</f>
        <v>144</v>
      </c>
      <c r="M80" s="6">
        <f>Scoring!K94</f>
        <v>116</v>
      </c>
      <c r="N80" s="6">
        <f>Scoring!L94</f>
        <v>116</v>
      </c>
      <c r="O80" s="6">
        <f>Scoring!M94</f>
        <v>90</v>
      </c>
      <c r="P80" s="6">
        <f>Scoring!N94</f>
        <v>90</v>
      </c>
      <c r="Q80" s="6">
        <f>Scoring!O94</f>
        <v>84</v>
      </c>
      <c r="R80" s="6">
        <f>Scoring!P94</f>
        <v>87</v>
      </c>
      <c r="S80" s="6">
        <f>Scoring!Q94</f>
        <v>80</v>
      </c>
      <c r="T80" s="6">
        <f>Scoring!R94</f>
        <v>80</v>
      </c>
      <c r="U80" s="6">
        <f>Scoring!T94</f>
        <v>104</v>
      </c>
      <c r="V80" s="6">
        <f>Scoring!U94</f>
        <v>104</v>
      </c>
      <c r="W80" s="6">
        <f>Scoring!V94</f>
        <v>106</v>
      </c>
      <c r="X80" s="6">
        <f>Scoring!W94</f>
        <v>106</v>
      </c>
      <c r="Y80" s="6">
        <f>Scoring!X94</f>
        <v>123</v>
      </c>
      <c r="Z80" s="6">
        <f>Scoring!Y94</f>
        <v>123</v>
      </c>
      <c r="AA80" s="6">
        <f>Scoring!Z94</f>
        <v>137</v>
      </c>
      <c r="AB80" s="6">
        <f>Scoring!AA94</f>
        <v>140</v>
      </c>
    </row>
    <row r="81" spans="1:28" x14ac:dyDescent="0.2">
      <c r="A81" s="6" t="str">
        <f>Identifier!B94</f>
        <v>JA</v>
      </c>
      <c r="B81" s="6" t="str">
        <f>Identifier!C94</f>
        <v>E</v>
      </c>
      <c r="C81" s="6" t="str">
        <f>Identifier!D94</f>
        <v>T1</v>
      </c>
      <c r="D81" s="6" t="str">
        <f>Identifier!E94</f>
        <v>1</v>
      </c>
      <c r="E81" s="6">
        <f>Scoring!B97</f>
        <v>129</v>
      </c>
      <c r="F81" s="6">
        <f>Scoring!C97</f>
        <v>129</v>
      </c>
      <c r="G81" s="6">
        <f>Scoring!D97</f>
        <v>123</v>
      </c>
      <c r="H81" s="6">
        <f>Scoring!E97</f>
        <v>126</v>
      </c>
      <c r="I81" s="6">
        <f>Scoring!F97</f>
        <v>100</v>
      </c>
      <c r="J81" s="6">
        <f>Scoring!G97</f>
        <v>103</v>
      </c>
      <c r="K81" s="6">
        <f>Scoring!H97</f>
        <v>135</v>
      </c>
      <c r="L81" s="6">
        <f>Scoring!I97</f>
        <v>147</v>
      </c>
      <c r="M81" s="6">
        <f>Scoring!K97</f>
        <v>116</v>
      </c>
      <c r="N81" s="6">
        <f>Scoring!L97</f>
        <v>116</v>
      </c>
      <c r="O81" s="6">
        <f>Scoring!M97</f>
        <v>93</v>
      </c>
      <c r="P81" s="6">
        <f>Scoring!N97</f>
        <v>96</v>
      </c>
      <c r="Q81" s="6">
        <f>Scoring!O97</f>
        <v>84</v>
      </c>
      <c r="R81" s="6">
        <f>Scoring!P97</f>
        <v>84</v>
      </c>
      <c r="S81" s="6">
        <f>Scoring!Q97</f>
        <v>80</v>
      </c>
      <c r="T81" s="6">
        <f>Scoring!R97</f>
        <v>80</v>
      </c>
      <c r="U81" s="6">
        <f>Scoring!T97</f>
        <v>92</v>
      </c>
      <c r="V81" s="6">
        <f>Scoring!U97</f>
        <v>107</v>
      </c>
      <c r="W81" s="6">
        <f>Scoring!V97</f>
        <v>106</v>
      </c>
      <c r="X81" s="6">
        <f>Scoring!W97</f>
        <v>115</v>
      </c>
      <c r="Y81" s="6">
        <f>Scoring!X97</f>
        <v>111</v>
      </c>
      <c r="Z81" s="6">
        <f>Scoring!Y97</f>
        <v>111</v>
      </c>
      <c r="AA81" s="6">
        <f>Scoring!Z97</f>
        <v>122</v>
      </c>
      <c r="AB81" s="6">
        <f>Scoring!AA97</f>
        <v>131</v>
      </c>
    </row>
    <row r="82" spans="1:28" x14ac:dyDescent="0.2">
      <c r="A82" s="6" t="str">
        <f>Identifier!B95</f>
        <v>JA</v>
      </c>
      <c r="B82" s="6" t="str">
        <f>Identifier!C95</f>
        <v>E</v>
      </c>
      <c r="C82" s="6" t="str">
        <f>Identifier!D95</f>
        <v>T1</v>
      </c>
      <c r="D82" s="6" t="str">
        <f>Identifier!E95</f>
        <v>2</v>
      </c>
      <c r="E82" s="6">
        <f>Scoring!B98</f>
        <v>129</v>
      </c>
      <c r="F82" s="6">
        <f>Scoring!C98</f>
        <v>129</v>
      </c>
      <c r="G82" s="6">
        <f>Scoring!D98</f>
        <v>123</v>
      </c>
      <c r="H82" s="6">
        <f>Scoring!E98</f>
        <v>126</v>
      </c>
      <c r="I82" s="6">
        <f>Scoring!F98</f>
        <v>100</v>
      </c>
      <c r="J82" s="6">
        <f>Scoring!G98</f>
        <v>103</v>
      </c>
      <c r="K82" s="6">
        <f>Scoring!H98</f>
        <v>135</v>
      </c>
      <c r="L82" s="6">
        <f>Scoring!I98</f>
        <v>147</v>
      </c>
      <c r="M82" s="6">
        <f>Scoring!K98</f>
        <v>116</v>
      </c>
      <c r="N82" s="6">
        <f>Scoring!L98</f>
        <v>116</v>
      </c>
      <c r="O82" s="6">
        <f>Scoring!M98</f>
        <v>93</v>
      </c>
      <c r="P82" s="6">
        <f>Scoring!N98</f>
        <v>96</v>
      </c>
      <c r="Q82" s="6">
        <f>Scoring!O98</f>
        <v>84</v>
      </c>
      <c r="R82" s="6">
        <f>Scoring!P98</f>
        <v>84</v>
      </c>
      <c r="S82" s="6">
        <f>Scoring!Q98</f>
        <v>80</v>
      </c>
      <c r="T82" s="6">
        <f>Scoring!R98</f>
        <v>80</v>
      </c>
      <c r="U82" s="6">
        <f>Scoring!T98</f>
        <v>92</v>
      </c>
      <c r="V82" s="6">
        <f>Scoring!U98</f>
        <v>107</v>
      </c>
      <c r="W82" s="6">
        <f>Scoring!V98</f>
        <v>106</v>
      </c>
      <c r="X82" s="6">
        <f>Scoring!W98</f>
        <v>115</v>
      </c>
      <c r="Y82" s="6">
        <f>Scoring!X98</f>
        <v>111</v>
      </c>
      <c r="Z82" s="6">
        <f>Scoring!Y98</f>
        <v>111</v>
      </c>
      <c r="AA82" s="6">
        <f>Scoring!Z98</f>
        <v>122</v>
      </c>
      <c r="AB82" s="6">
        <f>Scoring!AA98</f>
        <v>131</v>
      </c>
    </row>
    <row r="83" spans="1:28" x14ac:dyDescent="0.2">
      <c r="A83" s="6" t="str">
        <f>Identifier!B96</f>
        <v>JA</v>
      </c>
      <c r="B83" s="6" t="str">
        <f>Identifier!C96</f>
        <v>E</v>
      </c>
      <c r="C83" s="6" t="str">
        <f>Identifier!D96</f>
        <v>T1</v>
      </c>
      <c r="D83" s="6" t="str">
        <f>Identifier!E96</f>
        <v>4</v>
      </c>
      <c r="E83" s="6">
        <f>Scoring!B99</f>
        <v>129</v>
      </c>
      <c r="F83" s="6">
        <f>Scoring!C99</f>
        <v>135</v>
      </c>
      <c r="G83" s="6">
        <f>Scoring!D99</f>
        <v>120</v>
      </c>
      <c r="H83" s="6">
        <f>Scoring!E99</f>
        <v>126</v>
      </c>
      <c r="I83" s="6">
        <f>Scoring!F99</f>
        <v>115</v>
      </c>
      <c r="J83" s="6">
        <f>Scoring!G99</f>
        <v>127</v>
      </c>
      <c r="K83" s="6">
        <f>Scoring!H99</f>
        <v>114</v>
      </c>
      <c r="L83" s="6">
        <f>Scoring!I99</f>
        <v>123</v>
      </c>
      <c r="M83" s="6">
        <f>Scoring!K99</f>
        <v>116</v>
      </c>
      <c r="N83" s="6">
        <f>Scoring!L99</f>
        <v>116</v>
      </c>
      <c r="O83" s="6">
        <f>Scoring!M99</f>
        <v>90</v>
      </c>
      <c r="P83" s="6">
        <f>Scoring!N99</f>
        <v>93</v>
      </c>
      <c r="Q83" s="6">
        <f>Scoring!O99</f>
        <v>81</v>
      </c>
      <c r="R83" s="6">
        <f>Scoring!P99</f>
        <v>84</v>
      </c>
      <c r="S83" s="6">
        <f>Scoring!Q99</f>
        <v>80</v>
      </c>
      <c r="T83" s="6">
        <f>Scoring!R99</f>
        <v>80</v>
      </c>
      <c r="U83" s="6">
        <f>Scoring!T99</f>
        <v>104</v>
      </c>
      <c r="V83" s="6">
        <f>Scoring!U99</f>
        <v>104</v>
      </c>
      <c r="W83" s="6">
        <f>Scoring!V99</f>
        <v>106</v>
      </c>
      <c r="X83" s="6">
        <f>Scoring!W99</f>
        <v>109</v>
      </c>
      <c r="Y83" s="6">
        <f>Scoring!X99</f>
        <v>111</v>
      </c>
      <c r="Z83" s="6">
        <f>Scoring!Y99</f>
        <v>117</v>
      </c>
      <c r="AA83" s="6">
        <f>Scoring!Z99</f>
        <v>131</v>
      </c>
      <c r="AB83" s="6">
        <f>Scoring!AA99</f>
        <v>134</v>
      </c>
    </row>
    <row r="84" spans="1:28" x14ac:dyDescent="0.2">
      <c r="A84" s="6" t="str">
        <f>Identifier!B97</f>
        <v>JA</v>
      </c>
      <c r="B84" s="6" t="str">
        <f>Identifier!C97</f>
        <v>E</v>
      </c>
      <c r="C84" s="6" t="str">
        <f>Identifier!D97</f>
        <v>T1</v>
      </c>
      <c r="D84" s="6" t="str">
        <f>Identifier!E97</f>
        <v>5</v>
      </c>
      <c r="E84" s="6">
        <f>Scoring!B100</f>
        <v>129</v>
      </c>
      <c r="F84" s="6">
        <f>Scoring!C100</f>
        <v>129</v>
      </c>
      <c r="G84" s="6">
        <f>Scoring!D100</f>
        <v>129</v>
      </c>
      <c r="H84" s="6">
        <f>Scoring!E100</f>
        <v>132</v>
      </c>
      <c r="I84" s="6">
        <f>Scoring!F100</f>
        <v>103</v>
      </c>
      <c r="J84" s="6">
        <f>Scoring!G100</f>
        <v>106</v>
      </c>
      <c r="K84" s="6">
        <f>Scoring!H100</f>
        <v>93</v>
      </c>
      <c r="L84" s="6">
        <f>Scoring!I100</f>
        <v>153</v>
      </c>
      <c r="M84" s="6">
        <f>Scoring!K100</f>
        <v>116</v>
      </c>
      <c r="N84" s="6">
        <f>Scoring!L100</f>
        <v>116</v>
      </c>
      <c r="O84" s="6">
        <f>Scoring!M100</f>
        <v>93</v>
      </c>
      <c r="P84" s="6">
        <f>Scoring!N100</f>
        <v>96</v>
      </c>
      <c r="Q84" s="6">
        <f>Scoring!O100</f>
        <v>84</v>
      </c>
      <c r="R84" s="6">
        <f>Scoring!P100</f>
        <v>87</v>
      </c>
      <c r="S84" s="6">
        <f>Scoring!Q100</f>
        <v>80</v>
      </c>
      <c r="T84" s="6">
        <f>Scoring!R100</f>
        <v>80</v>
      </c>
      <c r="U84" s="6">
        <f>Scoring!T100</f>
        <v>104</v>
      </c>
      <c r="V84" s="6">
        <f>Scoring!U100</f>
        <v>104</v>
      </c>
      <c r="W84" s="6">
        <f>Scoring!V100</f>
        <v>106</v>
      </c>
      <c r="X84" s="6">
        <f>Scoring!W100</f>
        <v>106</v>
      </c>
      <c r="Y84" s="6">
        <f>Scoring!X100</f>
        <v>117</v>
      </c>
      <c r="Z84" s="6">
        <f>Scoring!Y100</f>
        <v>120</v>
      </c>
      <c r="AA84" s="6">
        <f>Scoring!Z100</f>
        <v>131</v>
      </c>
      <c r="AB84" s="6">
        <f>Scoring!AA100</f>
        <v>140</v>
      </c>
    </row>
    <row r="85" spans="1:28" x14ac:dyDescent="0.2">
      <c r="A85" s="6" t="str">
        <f>Identifier!B98</f>
        <v>JA</v>
      </c>
      <c r="B85" s="6" t="str">
        <f>Identifier!C98</f>
        <v>E</v>
      </c>
      <c r="C85" s="6" t="str">
        <f>Identifier!D98</f>
        <v>T1</v>
      </c>
      <c r="D85" s="6" t="str">
        <f>Identifier!E98</f>
        <v>7</v>
      </c>
      <c r="E85" s="6">
        <f>Scoring!B101</f>
        <v>135</v>
      </c>
      <c r="F85" s="6">
        <f>Scoring!C101</f>
        <v>138</v>
      </c>
      <c r="G85" s="6">
        <f>Scoring!D101</f>
        <v>123</v>
      </c>
      <c r="H85" s="6">
        <f>Scoring!E101</f>
        <v>126</v>
      </c>
      <c r="I85" s="6">
        <f>Scoring!F101</f>
        <v>100</v>
      </c>
      <c r="J85" s="6">
        <f>Scoring!G101</f>
        <v>127</v>
      </c>
      <c r="K85" s="6">
        <f>Scoring!H101</f>
        <v>141</v>
      </c>
      <c r="L85" s="6">
        <f>Scoring!I101</f>
        <v>141</v>
      </c>
      <c r="M85" s="6">
        <f>Scoring!K101</f>
        <v>116</v>
      </c>
      <c r="N85" s="6">
        <f>Scoring!L101</f>
        <v>125</v>
      </c>
      <c r="O85" s="6">
        <f>Scoring!M101</f>
        <v>90</v>
      </c>
      <c r="P85" s="6">
        <f>Scoring!N101</f>
        <v>90</v>
      </c>
      <c r="Q85" s="6">
        <f>Scoring!O101</f>
        <v>84</v>
      </c>
      <c r="R85" s="6">
        <f>Scoring!P101</f>
        <v>87</v>
      </c>
      <c r="S85" s="6">
        <f>Scoring!Q101</f>
        <v>80</v>
      </c>
      <c r="T85" s="6">
        <f>Scoring!R101</f>
        <v>80</v>
      </c>
      <c r="U85" s="6">
        <f>Scoring!T101</f>
        <v>92</v>
      </c>
      <c r="V85" s="6">
        <f>Scoring!U101</f>
        <v>104</v>
      </c>
      <c r="W85" s="6">
        <f>Scoring!V101</f>
        <v>106</v>
      </c>
      <c r="X85" s="6">
        <f>Scoring!W101</f>
        <v>109</v>
      </c>
      <c r="Y85" s="6">
        <f>Scoring!X101</f>
        <v>114</v>
      </c>
      <c r="Z85" s="6">
        <f>Scoring!Y101</f>
        <v>123</v>
      </c>
      <c r="AA85" s="6">
        <f>Scoring!Z101</f>
        <v>131</v>
      </c>
      <c r="AB85" s="6">
        <f>Scoring!AA101</f>
        <v>134</v>
      </c>
    </row>
    <row r="86" spans="1:28" x14ac:dyDescent="0.2">
      <c r="A86" s="6" t="str">
        <f>Identifier!B99</f>
        <v>JA</v>
      </c>
      <c r="B86" s="6" t="str">
        <f>Identifier!C99</f>
        <v>E</v>
      </c>
      <c r="C86" s="6" t="str">
        <f>Identifier!D99</f>
        <v>T1</v>
      </c>
      <c r="D86" s="6" t="str">
        <f>Identifier!E99</f>
        <v>8</v>
      </c>
      <c r="E86" s="6">
        <f>Scoring!B102</f>
        <v>135</v>
      </c>
      <c r="F86" s="6">
        <f>Scoring!C102</f>
        <v>138</v>
      </c>
      <c r="G86" s="6">
        <f>Scoring!D102</f>
        <v>123</v>
      </c>
      <c r="H86" s="6">
        <f>Scoring!E102</f>
        <v>126</v>
      </c>
      <c r="I86" s="6">
        <f>Scoring!F102</f>
        <v>100</v>
      </c>
      <c r="J86" s="6">
        <f>Scoring!G102</f>
        <v>127</v>
      </c>
      <c r="K86" s="6">
        <f>Scoring!H102</f>
        <v>141</v>
      </c>
      <c r="L86" s="6">
        <f>Scoring!I102</f>
        <v>141</v>
      </c>
      <c r="M86" s="6">
        <f>Scoring!K102</f>
        <v>116</v>
      </c>
      <c r="N86" s="6">
        <f>Scoring!L102</f>
        <v>125</v>
      </c>
      <c r="O86" s="6">
        <f>Scoring!M102</f>
        <v>90</v>
      </c>
      <c r="P86" s="6">
        <f>Scoring!N102</f>
        <v>90</v>
      </c>
      <c r="Q86" s="6">
        <f>Scoring!O102</f>
        <v>84</v>
      </c>
      <c r="R86" s="6">
        <f>Scoring!P102</f>
        <v>87</v>
      </c>
      <c r="S86" s="6">
        <f>Scoring!Q102</f>
        <v>80</v>
      </c>
      <c r="T86" s="6">
        <f>Scoring!R102</f>
        <v>80</v>
      </c>
      <c r="U86" s="6">
        <f>Scoring!T102</f>
        <v>92</v>
      </c>
      <c r="V86" s="6">
        <f>Scoring!U102</f>
        <v>104</v>
      </c>
      <c r="W86" s="6">
        <f>Scoring!V102</f>
        <v>106</v>
      </c>
      <c r="X86" s="6">
        <f>Scoring!W102</f>
        <v>109</v>
      </c>
      <c r="Y86" s="6">
        <f>Scoring!X102</f>
        <v>114</v>
      </c>
      <c r="Z86" s="6">
        <f>Scoring!Y102</f>
        <v>123</v>
      </c>
      <c r="AA86" s="6">
        <f>Scoring!Z102</f>
        <v>131</v>
      </c>
      <c r="AB86" s="6">
        <f>Scoring!AA102</f>
        <v>134</v>
      </c>
    </row>
    <row r="87" spans="1:28" x14ac:dyDescent="0.2">
      <c r="A87" s="6" t="str">
        <f>Identifier!B100</f>
        <v>JA</v>
      </c>
      <c r="B87" s="6" t="str">
        <f>Identifier!C100</f>
        <v>E</v>
      </c>
      <c r="C87" s="6" t="str">
        <f>Identifier!D100</f>
        <v>T2</v>
      </c>
      <c r="D87" s="6" t="str">
        <f>Identifier!E100</f>
        <v>1</v>
      </c>
      <c r="E87" s="6">
        <f>Scoring!B103</f>
        <v>129</v>
      </c>
      <c r="F87" s="6">
        <f>Scoring!C103</f>
        <v>129</v>
      </c>
      <c r="G87" s="6">
        <f>Scoring!D103</f>
        <v>123</v>
      </c>
      <c r="H87" s="6">
        <f>Scoring!E103</f>
        <v>126</v>
      </c>
      <c r="I87" s="6">
        <f>Scoring!F103</f>
        <v>100</v>
      </c>
      <c r="J87" s="6">
        <f>Scoring!G103</f>
        <v>103</v>
      </c>
      <c r="K87" s="6">
        <f>Scoring!H103</f>
        <v>135</v>
      </c>
      <c r="L87" s="6">
        <f>Scoring!I103</f>
        <v>147</v>
      </c>
      <c r="M87" s="6">
        <f>Scoring!K103</f>
        <v>116</v>
      </c>
      <c r="N87" s="6">
        <f>Scoring!L103</f>
        <v>116</v>
      </c>
      <c r="O87" s="6">
        <f>Scoring!M103</f>
        <v>93</v>
      </c>
      <c r="P87" s="6">
        <f>Scoring!N103</f>
        <v>96</v>
      </c>
      <c r="Q87" s="6">
        <f>Scoring!O103</f>
        <v>84</v>
      </c>
      <c r="R87" s="6">
        <f>Scoring!P103</f>
        <v>84</v>
      </c>
      <c r="S87" s="6">
        <f>Scoring!Q103</f>
        <v>80</v>
      </c>
      <c r="T87" s="6">
        <f>Scoring!R103</f>
        <v>80</v>
      </c>
      <c r="U87" s="6">
        <f>Scoring!T103</f>
        <v>92</v>
      </c>
      <c r="V87" s="6">
        <f>Scoring!U103</f>
        <v>107</v>
      </c>
      <c r="W87" s="6">
        <f>Scoring!V103</f>
        <v>106</v>
      </c>
      <c r="X87" s="6">
        <f>Scoring!W103</f>
        <v>115</v>
      </c>
      <c r="Y87" s="6">
        <f>Scoring!X103</f>
        <v>111</v>
      </c>
      <c r="Z87" s="6">
        <f>Scoring!Y103</f>
        <v>111</v>
      </c>
      <c r="AA87" s="6">
        <f>Scoring!Z103</f>
        <v>122</v>
      </c>
      <c r="AB87" s="6">
        <f>Scoring!AA103</f>
        <v>131</v>
      </c>
    </row>
    <row r="88" spans="1:28" x14ac:dyDescent="0.2">
      <c r="A88" s="6" t="str">
        <f>Identifier!B101</f>
        <v>JA</v>
      </c>
      <c r="B88" s="6" t="str">
        <f>Identifier!C101</f>
        <v>E</v>
      </c>
      <c r="C88" s="6" t="str">
        <f>Identifier!D101</f>
        <v>T2</v>
      </c>
      <c r="D88" s="6" t="str">
        <f>Identifier!E101</f>
        <v>4</v>
      </c>
      <c r="E88" s="6">
        <f>Scoring!B104</f>
        <v>129</v>
      </c>
      <c r="F88" s="6">
        <f>Scoring!C104</f>
        <v>129</v>
      </c>
      <c r="G88" s="6">
        <f>Scoring!D104</f>
        <v>129</v>
      </c>
      <c r="H88" s="6">
        <f>Scoring!E104</f>
        <v>132</v>
      </c>
      <c r="I88" s="6">
        <f>Scoring!F104</f>
        <v>103</v>
      </c>
      <c r="J88" s="6">
        <f>Scoring!G104</f>
        <v>106</v>
      </c>
      <c r="K88" s="6">
        <f>Scoring!H104</f>
        <v>93</v>
      </c>
      <c r="L88" s="6">
        <f>Scoring!I104</f>
        <v>153</v>
      </c>
      <c r="M88" s="6">
        <f>Scoring!K104</f>
        <v>116</v>
      </c>
      <c r="N88" s="6">
        <f>Scoring!L104</f>
        <v>116</v>
      </c>
      <c r="O88" s="6">
        <f>Scoring!M104</f>
        <v>93</v>
      </c>
      <c r="P88" s="6">
        <f>Scoring!N104</f>
        <v>96</v>
      </c>
      <c r="Q88" s="6">
        <f>Scoring!O104</f>
        <v>84</v>
      </c>
      <c r="R88" s="6">
        <f>Scoring!P104</f>
        <v>87</v>
      </c>
      <c r="S88" s="6">
        <f>Scoring!Q104</f>
        <v>80</v>
      </c>
      <c r="T88" s="6">
        <f>Scoring!R104</f>
        <v>80</v>
      </c>
      <c r="U88" s="6">
        <f>Scoring!T104</f>
        <v>104</v>
      </c>
      <c r="V88" s="6">
        <f>Scoring!U104</f>
        <v>104</v>
      </c>
      <c r="W88" s="6">
        <f>Scoring!V104</f>
        <v>106</v>
      </c>
      <c r="X88" s="6">
        <f>Scoring!W104</f>
        <v>106</v>
      </c>
      <c r="Y88" s="6">
        <f>Scoring!X104</f>
        <v>117</v>
      </c>
      <c r="Z88" s="6">
        <f>Scoring!Y104</f>
        <v>120</v>
      </c>
      <c r="AA88" s="6">
        <f>Scoring!Z104</f>
        <v>131</v>
      </c>
      <c r="AB88" s="6">
        <f>Scoring!AA104</f>
        <v>140</v>
      </c>
    </row>
    <row r="89" spans="1:28" x14ac:dyDescent="0.2">
      <c r="A89" s="6" t="str">
        <f>Identifier!B102</f>
        <v>JA</v>
      </c>
      <c r="B89" s="6" t="str">
        <f>Identifier!C102</f>
        <v>E</v>
      </c>
      <c r="C89" s="6" t="str">
        <f>Identifier!D102</f>
        <v>T2</v>
      </c>
      <c r="D89" s="6" t="str">
        <f>Identifier!E102</f>
        <v>5</v>
      </c>
      <c r="E89" s="6">
        <f>Scoring!B105</f>
        <v>129</v>
      </c>
      <c r="F89" s="6">
        <f>Scoring!C105</f>
        <v>129</v>
      </c>
      <c r="G89" s="6">
        <f>Scoring!D105</f>
        <v>129</v>
      </c>
      <c r="H89" s="6">
        <f>Scoring!E105</f>
        <v>132</v>
      </c>
      <c r="I89" s="6">
        <f>Scoring!F105</f>
        <v>103</v>
      </c>
      <c r="J89" s="6">
        <f>Scoring!G105</f>
        <v>106</v>
      </c>
      <c r="K89" s="6">
        <f>Scoring!H105</f>
        <v>93</v>
      </c>
      <c r="L89" s="6">
        <f>Scoring!I105</f>
        <v>153</v>
      </c>
      <c r="M89" s="6">
        <f>Scoring!K105</f>
        <v>116</v>
      </c>
      <c r="N89" s="6">
        <f>Scoring!L105</f>
        <v>116</v>
      </c>
      <c r="O89" s="6">
        <f>Scoring!M105</f>
        <v>93</v>
      </c>
      <c r="P89" s="6">
        <f>Scoring!N105</f>
        <v>96</v>
      </c>
      <c r="Q89" s="6">
        <f>Scoring!O105</f>
        <v>84</v>
      </c>
      <c r="R89" s="6">
        <f>Scoring!P105</f>
        <v>87</v>
      </c>
      <c r="S89" s="6">
        <f>Scoring!Q105</f>
        <v>80</v>
      </c>
      <c r="T89" s="6">
        <f>Scoring!R105</f>
        <v>80</v>
      </c>
      <c r="U89" s="6">
        <f>Scoring!T105</f>
        <v>104</v>
      </c>
      <c r="V89" s="6">
        <f>Scoring!U105</f>
        <v>104</v>
      </c>
      <c r="W89" s="6">
        <f>Scoring!V105</f>
        <v>106</v>
      </c>
      <c r="X89" s="6">
        <f>Scoring!W105</f>
        <v>106</v>
      </c>
      <c r="Y89" s="6">
        <f>Scoring!X105</f>
        <v>117</v>
      </c>
      <c r="Z89" s="6">
        <f>Scoring!Y105</f>
        <v>120</v>
      </c>
      <c r="AA89" s="6">
        <f>Scoring!Z105</f>
        <v>131</v>
      </c>
      <c r="AB89" s="6">
        <f>Scoring!AA105</f>
        <v>140</v>
      </c>
    </row>
    <row r="90" spans="1:28" x14ac:dyDescent="0.2">
      <c r="A90" s="6" t="str">
        <f>Identifier!B103</f>
        <v>JA</v>
      </c>
      <c r="B90" s="6" t="str">
        <f>Identifier!C103</f>
        <v>E</v>
      </c>
      <c r="C90" s="6" t="str">
        <f>Identifier!D103</f>
        <v>T2</v>
      </c>
      <c r="D90" s="6" t="str">
        <f>Identifier!E103</f>
        <v>7</v>
      </c>
      <c r="E90" s="6">
        <f>Scoring!B106</f>
        <v>129</v>
      </c>
      <c r="F90" s="6">
        <f>Scoring!C106</f>
        <v>129</v>
      </c>
      <c r="G90" s="6">
        <f>Scoring!D106</f>
        <v>129</v>
      </c>
      <c r="H90" s="6">
        <f>Scoring!E106</f>
        <v>132</v>
      </c>
      <c r="I90" s="6">
        <f>Scoring!F106</f>
        <v>103</v>
      </c>
      <c r="J90" s="6">
        <f>Scoring!G106</f>
        <v>106</v>
      </c>
      <c r="K90" s="6">
        <f>Scoring!H106</f>
        <v>93</v>
      </c>
      <c r="L90" s="6">
        <f>Scoring!I106</f>
        <v>153</v>
      </c>
      <c r="M90" s="6">
        <f>Scoring!K106</f>
        <v>116</v>
      </c>
      <c r="N90" s="6">
        <f>Scoring!L106</f>
        <v>116</v>
      </c>
      <c r="O90" s="6">
        <f>Scoring!M106</f>
        <v>93</v>
      </c>
      <c r="P90" s="6">
        <f>Scoring!N106</f>
        <v>96</v>
      </c>
      <c r="Q90" s="6">
        <f>Scoring!O106</f>
        <v>84</v>
      </c>
      <c r="R90" s="6">
        <f>Scoring!P106</f>
        <v>87</v>
      </c>
      <c r="S90" s="6">
        <f>Scoring!Q106</f>
        <v>80</v>
      </c>
      <c r="T90" s="6">
        <f>Scoring!R106</f>
        <v>80</v>
      </c>
      <c r="U90" s="6">
        <f>Scoring!T106</f>
        <v>104</v>
      </c>
      <c r="V90" s="6">
        <f>Scoring!U106</f>
        <v>104</v>
      </c>
      <c r="W90" s="6">
        <f>Scoring!V106</f>
        <v>106</v>
      </c>
      <c r="X90" s="6">
        <f>Scoring!W106</f>
        <v>106</v>
      </c>
      <c r="Y90" s="6">
        <f>Scoring!X106</f>
        <v>117</v>
      </c>
      <c r="Z90" s="6">
        <f>Scoring!Y106</f>
        <v>120</v>
      </c>
      <c r="AA90" s="6">
        <f>Scoring!Z106</f>
        <v>131</v>
      </c>
      <c r="AB90" s="6">
        <f>Scoring!AA106</f>
        <v>140</v>
      </c>
    </row>
    <row r="91" spans="1:28" x14ac:dyDescent="0.2">
      <c r="A91" s="6" t="str">
        <f>Identifier!B104</f>
        <v>JA</v>
      </c>
      <c r="B91" s="6" t="str">
        <f>Identifier!C104</f>
        <v>E</v>
      </c>
      <c r="C91" s="6" t="str">
        <f>Identifier!D104</f>
        <v>T2</v>
      </c>
      <c r="D91" s="6" t="str">
        <f>Identifier!E104</f>
        <v>8</v>
      </c>
      <c r="E91" s="6">
        <f>Scoring!B107</f>
        <v>129</v>
      </c>
      <c r="F91" s="6">
        <f>Scoring!C107</f>
        <v>129</v>
      </c>
      <c r="G91" s="6">
        <f>Scoring!D107</f>
        <v>129</v>
      </c>
      <c r="H91" s="6">
        <f>Scoring!E107</f>
        <v>132</v>
      </c>
      <c r="I91" s="6">
        <f>Scoring!F107</f>
        <v>103</v>
      </c>
      <c r="J91" s="6">
        <f>Scoring!G107</f>
        <v>106</v>
      </c>
      <c r="K91" s="6">
        <f>Scoring!H107</f>
        <v>93</v>
      </c>
      <c r="L91" s="6">
        <f>Scoring!I107</f>
        <v>153</v>
      </c>
      <c r="M91" s="6">
        <f>Scoring!K107</f>
        <v>116</v>
      </c>
      <c r="N91" s="6">
        <f>Scoring!L107</f>
        <v>116</v>
      </c>
      <c r="O91" s="6">
        <f>Scoring!M107</f>
        <v>93</v>
      </c>
      <c r="P91" s="6">
        <f>Scoring!N107</f>
        <v>96</v>
      </c>
      <c r="Q91" s="6">
        <f>Scoring!O107</f>
        <v>84</v>
      </c>
      <c r="R91" s="6">
        <f>Scoring!P107</f>
        <v>87</v>
      </c>
      <c r="S91" s="6">
        <f>Scoring!Q107</f>
        <v>80</v>
      </c>
      <c r="T91" s="6">
        <f>Scoring!R107</f>
        <v>80</v>
      </c>
      <c r="U91" s="6">
        <f>Scoring!T107</f>
        <v>104</v>
      </c>
      <c r="V91" s="6">
        <f>Scoring!U107</f>
        <v>104</v>
      </c>
      <c r="W91" s="6">
        <f>Scoring!V107</f>
        <v>106</v>
      </c>
      <c r="X91" s="6">
        <f>Scoring!W107</f>
        <v>106</v>
      </c>
      <c r="Y91" s="6">
        <f>Scoring!X107</f>
        <v>117</v>
      </c>
      <c r="Z91" s="6">
        <f>Scoring!Y107</f>
        <v>120</v>
      </c>
      <c r="AA91" s="6">
        <f>Scoring!Z107</f>
        <v>131</v>
      </c>
      <c r="AB91" s="6">
        <f>Scoring!AA107</f>
        <v>140</v>
      </c>
    </row>
    <row r="92" spans="1:28" x14ac:dyDescent="0.2">
      <c r="A92" s="6" t="str">
        <f>Identifier!B105</f>
        <v>JA</v>
      </c>
      <c r="B92" s="6" t="str">
        <f>Identifier!C105</f>
        <v>E</v>
      </c>
      <c r="C92" s="6" t="str">
        <f>Identifier!D105</f>
        <v>T2</v>
      </c>
      <c r="D92" s="6" t="str">
        <f>Identifier!E105</f>
        <v>2</v>
      </c>
      <c r="E92" s="6">
        <f>Scoring!B108</f>
        <v>129</v>
      </c>
      <c r="F92" s="6">
        <f>Scoring!C108</f>
        <v>129</v>
      </c>
      <c r="G92" s="6">
        <f>Scoring!D108</f>
        <v>123</v>
      </c>
      <c r="H92" s="6">
        <f>Scoring!E108</f>
        <v>126</v>
      </c>
      <c r="I92" s="6">
        <f>Scoring!F108</f>
        <v>100</v>
      </c>
      <c r="J92" s="6">
        <f>Scoring!G108</f>
        <v>103</v>
      </c>
      <c r="K92" s="6">
        <f>Scoring!H108</f>
        <v>135</v>
      </c>
      <c r="L92" s="6">
        <f>Scoring!I108</f>
        <v>147</v>
      </c>
      <c r="M92" s="6">
        <f>Scoring!K108</f>
        <v>0</v>
      </c>
      <c r="N92" s="6">
        <f>Scoring!L108</f>
        <v>0</v>
      </c>
      <c r="O92" s="6">
        <f>Scoring!M108</f>
        <v>0</v>
      </c>
      <c r="P92" s="6">
        <f>Scoring!N108</f>
        <v>0</v>
      </c>
      <c r="Q92" s="6">
        <f>Scoring!O108</f>
        <v>87</v>
      </c>
      <c r="R92" s="6">
        <f>Scoring!P108</f>
        <v>87</v>
      </c>
      <c r="S92" s="6">
        <f>Scoring!Q108</f>
        <v>0</v>
      </c>
      <c r="T92" s="6">
        <f>Scoring!R108</f>
        <v>0</v>
      </c>
      <c r="U92" s="6">
        <f>Scoring!T108</f>
        <v>92</v>
      </c>
      <c r="V92" s="6">
        <f>Scoring!U108</f>
        <v>107</v>
      </c>
      <c r="W92" s="6">
        <f>Scoring!V108</f>
        <v>106</v>
      </c>
      <c r="X92" s="6">
        <f>Scoring!W108</f>
        <v>115</v>
      </c>
      <c r="Y92" s="6">
        <f>Scoring!X108</f>
        <v>111</v>
      </c>
      <c r="Z92" s="6">
        <f>Scoring!Y108</f>
        <v>111</v>
      </c>
      <c r="AA92" s="6">
        <f>Scoring!Z108</f>
        <v>122</v>
      </c>
      <c r="AB92" s="6">
        <f>Scoring!AA108</f>
        <v>131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7F0F4-BF5F-294E-AEBB-32CD9375C92D}">
  <dimension ref="A1:N79"/>
  <sheetViews>
    <sheetView workbookViewId="0">
      <selection activeCell="N79" sqref="A1:N79"/>
    </sheetView>
  </sheetViews>
  <sheetFormatPr baseColWidth="10" defaultColWidth="8.83203125" defaultRowHeight="16" x14ac:dyDescent="0.2"/>
  <cols>
    <col min="1" max="1" width="3" style="6" customWidth="1"/>
    <col min="2" max="2" width="11.1640625" style="6" bestFit="1" customWidth="1"/>
    <col min="3" max="14" width="9.1640625" style="6" bestFit="1" customWidth="1"/>
  </cols>
  <sheetData>
    <row r="1" spans="1:14" x14ac:dyDescent="0.2">
      <c r="A1" s="6">
        <v>3</v>
      </c>
      <c r="B1" s="6" t="str">
        <f>CONCATENATE('genotypes two column (2)'!A1,'genotypes two column (2)'!$AD$1,'genotypes two column (2)'!B1,'genotypes two column (2)'!$AD$1,'genotypes two column (2)'!C1,'genotypes two column (2)'!$AD$1,'genotypes two column (2)'!D1)</f>
        <v>JA_C_T2_06</v>
      </c>
      <c r="C1" s="6" t="str">
        <f>TEXT('genotypes two column (2)'!E1,"000")&amp;TEXT('genotypes two column (2)'!F1,"000")</f>
        <v>129135</v>
      </c>
      <c r="D1" s="6" t="str">
        <f>TEXT('genotypes two column (2)'!G1,"000")&amp;TEXT('genotypes two column (2)'!H1,"000")</f>
        <v>111111</v>
      </c>
      <c r="E1" s="6" t="str">
        <f>TEXT('genotypes two column (2)'!I1,"000")&amp;TEXT('genotypes two column (2)'!J1,"000")</f>
        <v>121124</v>
      </c>
      <c r="F1" s="6" t="str">
        <f>TEXT('genotypes two column (2)'!K1,"000")&amp;TEXT('genotypes two column (2)'!L1,"000")</f>
        <v>144159</v>
      </c>
      <c r="G1" s="6" t="str">
        <f>TEXT('genotypes two column (2)'!M1,"000")&amp;TEXT('genotypes two column (2)'!N1,"000")</f>
        <v>116116</v>
      </c>
      <c r="H1" s="6" t="str">
        <f>TEXT('genotypes two column (2)'!O1,"000")&amp;TEXT('genotypes two column (2)'!P1,"000")</f>
        <v>090093</v>
      </c>
      <c r="I1" s="6" t="str">
        <f>TEXT('genotypes two column (2)'!Q1,"000")&amp;TEXT('genotypes two column (2)'!R1,"000")</f>
        <v>084084</v>
      </c>
      <c r="J1" s="6" t="str">
        <f>TEXT('genotypes two column (2)'!S1,"000")&amp;TEXT('genotypes two column (2)'!T1,"000")</f>
        <v>080080</v>
      </c>
      <c r="K1" s="6" t="str">
        <f>TEXT('genotypes two column (2)'!U1,"000")&amp;TEXT('genotypes two column (2)'!V1,"000")</f>
        <v>104107</v>
      </c>
      <c r="L1" s="6" t="str">
        <f>TEXT('genotypes two column (2)'!W1,"000")&amp;TEXT('genotypes two column (2)'!X1,"000")</f>
        <v>103106</v>
      </c>
      <c r="M1" s="6" t="str">
        <f>TEXT('genotypes two column (2)'!Y1,"000")&amp;TEXT('genotypes two column (2)'!Z1,"000")</f>
        <v>117126</v>
      </c>
      <c r="N1" s="6" t="str">
        <f>TEXT('genotypes two column (2)'!AA1,"000")&amp;TEXT('genotypes two column (2)'!AB1,"000")</f>
        <v>131131</v>
      </c>
    </row>
    <row r="2" spans="1:14" x14ac:dyDescent="0.2">
      <c r="A2" s="6">
        <v>3</v>
      </c>
      <c r="B2" s="6" t="str">
        <f>CONCATENATE('genotypes two column (2)'!A2,'genotypes two column (2)'!$AD$1,'genotypes two column (2)'!B2,'genotypes two column (2)'!$AD$1,'genotypes two column (2)'!C2,'genotypes two column (2)'!$AD$1,'genotypes two column (2)'!D2)</f>
        <v>JA_C_T2_09</v>
      </c>
      <c r="C2" s="6" t="str">
        <f>TEXT('genotypes two column (2)'!E2,"000")&amp;TEXT('genotypes two column (2)'!F2,"000")</f>
        <v>129135</v>
      </c>
      <c r="D2" s="6" t="str">
        <f>TEXT('genotypes two column (2)'!G2,"000")&amp;TEXT('genotypes two column (2)'!H2,"000")</f>
        <v>111111</v>
      </c>
      <c r="E2" s="6" t="str">
        <f>TEXT('genotypes two column (2)'!I2,"000")&amp;TEXT('genotypes two column (2)'!J2,"000")</f>
        <v>121124</v>
      </c>
      <c r="F2" s="6" t="str">
        <f>TEXT('genotypes two column (2)'!K2,"000")&amp;TEXT('genotypes two column (2)'!L2,"000")</f>
        <v>144159</v>
      </c>
      <c r="G2" s="6" t="str">
        <f>TEXT('genotypes two column (2)'!M2,"000")&amp;TEXT('genotypes two column (2)'!N2,"000")</f>
        <v>116116</v>
      </c>
      <c r="H2" s="6" t="str">
        <f>TEXT('genotypes two column (2)'!O2,"000")&amp;TEXT('genotypes two column (2)'!P2,"000")</f>
        <v>090093</v>
      </c>
      <c r="I2" s="6" t="str">
        <f>TEXT('genotypes two column (2)'!Q2,"000")&amp;TEXT('genotypes two column (2)'!R2,"000")</f>
        <v>084084</v>
      </c>
      <c r="J2" s="6" t="str">
        <f>TEXT('genotypes two column (2)'!S2,"000")&amp;TEXT('genotypes two column (2)'!T2,"000")</f>
        <v>080080</v>
      </c>
      <c r="K2" s="6" t="str">
        <f>TEXT('genotypes two column (2)'!U2,"000")&amp;TEXT('genotypes two column (2)'!V2,"000")</f>
        <v>104107</v>
      </c>
      <c r="L2" s="6" t="str">
        <f>TEXT('genotypes two column (2)'!W2,"000")&amp;TEXT('genotypes two column (2)'!X2,"000")</f>
        <v>106106</v>
      </c>
      <c r="M2" s="6" t="str">
        <f>TEXT('genotypes two column (2)'!Y2,"000")&amp;TEXT('genotypes two column (2)'!Z2,"000")</f>
        <v>117126</v>
      </c>
      <c r="N2" s="6" t="str">
        <f>TEXT('genotypes two column (2)'!AA2,"000")&amp;TEXT('genotypes two column (2)'!AB2,"000")</f>
        <v>131131</v>
      </c>
    </row>
    <row r="3" spans="1:14" x14ac:dyDescent="0.2">
      <c r="A3" s="6">
        <v>3</v>
      </c>
      <c r="B3" s="6" t="str">
        <f>CONCATENATE('genotypes two column (2)'!A3,'genotypes two column (2)'!$AD$1,'genotypes two column (2)'!B3,'genotypes two column (2)'!$AD$1,'genotypes two column (2)'!C3,'genotypes two column (2)'!$AD$1,'genotypes two column (2)'!D3)</f>
        <v>JA_C_T3_00</v>
      </c>
      <c r="C3" s="6" t="str">
        <f>TEXT('genotypes two column (2)'!E3,"000")&amp;TEXT('genotypes two column (2)'!F3,"000")</f>
        <v>129135</v>
      </c>
      <c r="D3" s="6" t="str">
        <f>TEXT('genotypes two column (2)'!G3,"000")&amp;TEXT('genotypes two column (2)'!H3,"000")</f>
        <v>111132</v>
      </c>
      <c r="E3" s="6" t="str">
        <f>TEXT('genotypes two column (2)'!I3,"000")&amp;TEXT('genotypes two column (2)'!J3,"000")</f>
        <v>100103</v>
      </c>
      <c r="F3" s="6" t="str">
        <f>TEXT('genotypes two column (2)'!K3,"000")&amp;TEXT('genotypes two column (2)'!L3,"000")</f>
        <v>123150</v>
      </c>
      <c r="G3" s="6" t="str">
        <f>TEXT('genotypes two column (2)'!M3,"000")&amp;TEXT('genotypes two column (2)'!N3,"000")</f>
        <v>116116</v>
      </c>
      <c r="H3" s="6" t="str">
        <f>TEXT('genotypes two column (2)'!O3,"000")&amp;TEXT('genotypes two column (2)'!P3,"000")</f>
        <v>093096</v>
      </c>
      <c r="I3" s="6" t="str">
        <f>TEXT('genotypes two column (2)'!Q3,"000")&amp;TEXT('genotypes two column (2)'!R3,"000")</f>
        <v>078084</v>
      </c>
      <c r="J3" s="6" t="str">
        <f>TEXT('genotypes two column (2)'!S3,"000")&amp;TEXT('genotypes two column (2)'!T3,"000")</f>
        <v>080080</v>
      </c>
      <c r="K3" s="6" t="str">
        <f>TEXT('genotypes two column (2)'!U3,"000")&amp;TEXT('genotypes two column (2)'!V3,"000")</f>
        <v>104104</v>
      </c>
      <c r="L3" s="6" t="str">
        <f>TEXT('genotypes two column (2)'!W3,"000")&amp;TEXT('genotypes two column (2)'!X3,"000")</f>
        <v>106106</v>
      </c>
      <c r="M3" s="6" t="str">
        <f>TEXT('genotypes two column (2)'!Y3,"000")&amp;TEXT('genotypes two column (2)'!Z3,"000")</f>
        <v>114114</v>
      </c>
      <c r="N3" s="6" t="str">
        <f>TEXT('genotypes two column (2)'!AA3,"000")&amp;TEXT('genotypes two column (2)'!AB3,"000")</f>
        <v>131134</v>
      </c>
    </row>
    <row r="4" spans="1:14" x14ac:dyDescent="0.2">
      <c r="A4" s="6">
        <v>3</v>
      </c>
      <c r="B4" s="6" t="str">
        <f>CONCATENATE('genotypes two column (2)'!A4,'genotypes two column (2)'!$AD$1,'genotypes two column (2)'!B4,'genotypes two column (2)'!$AD$1,'genotypes two column (2)'!C4,'genotypes two column (2)'!$AD$1,'genotypes two column (2)'!D4)</f>
        <v>JA_C_T3_03</v>
      </c>
      <c r="C4" s="6" t="str">
        <f>TEXT('genotypes two column (2)'!E4,"000")&amp;TEXT('genotypes two column (2)'!F4,"000")</f>
        <v>129135</v>
      </c>
      <c r="D4" s="6" t="str">
        <f>TEXT('genotypes two column (2)'!G4,"000")&amp;TEXT('genotypes two column (2)'!H4,"000")</f>
        <v>111132</v>
      </c>
      <c r="E4" s="6" t="str">
        <f>TEXT('genotypes two column (2)'!I4,"000")&amp;TEXT('genotypes two column (2)'!J4,"000")</f>
        <v>100103</v>
      </c>
      <c r="F4" s="6" t="str">
        <f>TEXT('genotypes two column (2)'!K4,"000")&amp;TEXT('genotypes two column (2)'!L4,"000")</f>
        <v>123150</v>
      </c>
      <c r="G4" s="6" t="str">
        <f>TEXT('genotypes two column (2)'!M4,"000")&amp;TEXT('genotypes two column (2)'!N4,"000")</f>
        <v>116116</v>
      </c>
      <c r="H4" s="6" t="str">
        <f>TEXT('genotypes two column (2)'!O4,"000")&amp;TEXT('genotypes two column (2)'!P4,"000")</f>
        <v>093096</v>
      </c>
      <c r="I4" s="6" t="str">
        <f>TEXT('genotypes two column (2)'!Q4,"000")&amp;TEXT('genotypes two column (2)'!R4,"000")</f>
        <v>078084</v>
      </c>
      <c r="J4" s="6" t="str">
        <f>TEXT('genotypes two column (2)'!S4,"000")&amp;TEXT('genotypes two column (2)'!T4,"000")</f>
        <v>080080</v>
      </c>
      <c r="K4" s="6" t="str">
        <f>TEXT('genotypes two column (2)'!U4,"000")&amp;TEXT('genotypes two column (2)'!V4,"000")</f>
        <v>104104</v>
      </c>
      <c r="L4" s="6" t="str">
        <f>TEXT('genotypes two column (2)'!W4,"000")&amp;TEXT('genotypes two column (2)'!X4,"000")</f>
        <v>106106</v>
      </c>
      <c r="M4" s="6" t="str">
        <f>TEXT('genotypes two column (2)'!Y4,"000")&amp;TEXT('genotypes two column (2)'!Z4,"000")</f>
        <v>114114</v>
      </c>
      <c r="N4" s="6" t="str">
        <f>TEXT('genotypes two column (2)'!AA4,"000")&amp;TEXT('genotypes two column (2)'!AB4,"000")</f>
        <v>131134</v>
      </c>
    </row>
    <row r="5" spans="1:14" x14ac:dyDescent="0.2">
      <c r="A5" s="6">
        <v>3</v>
      </c>
      <c r="B5" s="6" t="str">
        <f>CONCATENATE('genotypes two column (2)'!A5,'genotypes two column (2)'!$AD$1,'genotypes two column (2)'!B5,'genotypes two column (2)'!$AD$1,'genotypes two column (2)'!C5,'genotypes two column (2)'!$AD$1,'genotypes two column (2)'!D5)</f>
        <v>JA_C_T3_06</v>
      </c>
      <c r="C5" s="6" t="str">
        <f>TEXT('genotypes two column (2)'!E5,"000")&amp;TEXT('genotypes two column (2)'!F5,"000")</f>
        <v>129135</v>
      </c>
      <c r="D5" s="6" t="str">
        <f>TEXT('genotypes two column (2)'!G5,"000")&amp;TEXT('genotypes two column (2)'!H5,"000")</f>
        <v>111111</v>
      </c>
      <c r="E5" s="6" t="str">
        <f>TEXT('genotypes two column (2)'!I5,"000")&amp;TEXT('genotypes two column (2)'!J5,"000")</f>
        <v>121124</v>
      </c>
      <c r="F5" s="6" t="str">
        <f>TEXT('genotypes two column (2)'!K5,"000")&amp;TEXT('genotypes two column (2)'!L5,"000")</f>
        <v>144159</v>
      </c>
      <c r="G5" s="6" t="str">
        <f>TEXT('genotypes two column (2)'!M5,"000")&amp;TEXT('genotypes two column (2)'!N5,"000")</f>
        <v>116116</v>
      </c>
      <c r="H5" s="6" t="str">
        <f>TEXT('genotypes two column (2)'!O5,"000")&amp;TEXT('genotypes two column (2)'!P5,"000")</f>
        <v>090093</v>
      </c>
      <c r="I5" s="6" t="str">
        <f>TEXT('genotypes two column (2)'!Q5,"000")&amp;TEXT('genotypes two column (2)'!R5,"000")</f>
        <v>084084</v>
      </c>
      <c r="J5" s="6" t="str">
        <f>TEXT('genotypes two column (2)'!S5,"000")&amp;TEXT('genotypes two column (2)'!T5,"000")</f>
        <v>080080</v>
      </c>
      <c r="K5" s="6" t="str">
        <f>TEXT('genotypes two column (2)'!U5,"000")&amp;TEXT('genotypes two column (2)'!V5,"000")</f>
        <v>104107</v>
      </c>
      <c r="L5" s="6" t="str">
        <f>TEXT('genotypes two column (2)'!W5,"000")&amp;TEXT('genotypes two column (2)'!X5,"000")</f>
        <v>106106</v>
      </c>
      <c r="M5" s="6" t="str">
        <f>TEXT('genotypes two column (2)'!Y5,"000")&amp;TEXT('genotypes two column (2)'!Z5,"000")</f>
        <v>117126</v>
      </c>
      <c r="N5" s="6" t="str">
        <f>TEXT('genotypes two column (2)'!AA5,"000")&amp;TEXT('genotypes two column (2)'!AB5,"000")</f>
        <v>131131</v>
      </c>
    </row>
    <row r="6" spans="1:14" x14ac:dyDescent="0.2">
      <c r="A6" s="6">
        <v>3</v>
      </c>
      <c r="B6" s="6" t="str">
        <f>CONCATENATE('genotypes two column (2)'!A6,'genotypes two column (2)'!$AD$1,'genotypes two column (2)'!B6,'genotypes two column (2)'!$AD$1,'genotypes two column (2)'!C6,'genotypes two column (2)'!$AD$1,'genotypes two column (2)'!D6)</f>
        <v>JA_C_T3_09</v>
      </c>
      <c r="C6" s="6" t="str">
        <f>TEXT('genotypes two column (2)'!E6,"000")&amp;TEXT('genotypes two column (2)'!F6,"000")</f>
        <v>129135</v>
      </c>
      <c r="D6" s="6" t="str">
        <f>TEXT('genotypes two column (2)'!G6,"000")&amp;TEXT('genotypes two column (2)'!H6,"000")</f>
        <v>111111</v>
      </c>
      <c r="E6" s="6" t="str">
        <f>TEXT('genotypes two column (2)'!I6,"000")&amp;TEXT('genotypes two column (2)'!J6,"000")</f>
        <v>121124</v>
      </c>
      <c r="F6" s="6" t="str">
        <f>TEXT('genotypes two column (2)'!K6,"000")&amp;TEXT('genotypes two column (2)'!L6,"000")</f>
        <v>144159</v>
      </c>
      <c r="G6" s="6" t="str">
        <f>TEXT('genotypes two column (2)'!M6,"000")&amp;TEXT('genotypes two column (2)'!N6,"000")</f>
        <v>116116</v>
      </c>
      <c r="H6" s="6" t="str">
        <f>TEXT('genotypes two column (2)'!O6,"000")&amp;TEXT('genotypes two column (2)'!P6,"000")</f>
        <v>090093</v>
      </c>
      <c r="I6" s="6" t="str">
        <f>TEXT('genotypes two column (2)'!Q6,"000")&amp;TEXT('genotypes two column (2)'!R6,"000")</f>
        <v>084084</v>
      </c>
      <c r="J6" s="6" t="str">
        <f>TEXT('genotypes two column (2)'!S6,"000")&amp;TEXT('genotypes two column (2)'!T6,"000")</f>
        <v>080080</v>
      </c>
      <c r="K6" s="6" t="str">
        <f>TEXT('genotypes two column (2)'!U6,"000")&amp;TEXT('genotypes two column (2)'!V6,"000")</f>
        <v>104107</v>
      </c>
      <c r="L6" s="6" t="str">
        <f>TEXT('genotypes two column (2)'!W6,"000")&amp;TEXT('genotypes two column (2)'!X6,"000")</f>
        <v>106106</v>
      </c>
      <c r="M6" s="6" t="str">
        <f>TEXT('genotypes two column (2)'!Y6,"000")&amp;TEXT('genotypes two column (2)'!Z6,"000")</f>
        <v>117126</v>
      </c>
      <c r="N6" s="6" t="str">
        <f>TEXT('genotypes two column (2)'!AA6,"000")&amp;TEXT('genotypes two column (2)'!AB6,"000")</f>
        <v>131131</v>
      </c>
    </row>
    <row r="7" spans="1:14" x14ac:dyDescent="0.2">
      <c r="A7" s="6">
        <v>3</v>
      </c>
      <c r="B7" s="6" t="str">
        <f>CONCATENATE('genotypes two column (2)'!A7,'genotypes two column (2)'!$AD$1,'genotypes two column (2)'!B7,'genotypes two column (2)'!$AD$1,'genotypes two column (2)'!C7,'genotypes two column (2)'!$AD$1,'genotypes two column (2)'!D7)</f>
        <v>JA_C_T4_00</v>
      </c>
      <c r="C7" s="6" t="str">
        <f>TEXT('genotypes two column (2)'!E7,"000")&amp;TEXT('genotypes two column (2)'!F7,"000")</f>
        <v>129129</v>
      </c>
      <c r="D7" s="6" t="str">
        <f>TEXT('genotypes two column (2)'!G7,"000")&amp;TEXT('genotypes two column (2)'!H7,"000")</f>
        <v>129135</v>
      </c>
      <c r="E7" s="6" t="str">
        <f>TEXT('genotypes two column (2)'!I7,"000")&amp;TEXT('genotypes two column (2)'!J7,"000")</f>
        <v>100121</v>
      </c>
      <c r="F7" s="6" t="str">
        <f>TEXT('genotypes two column (2)'!K7,"000")&amp;TEXT('genotypes two column (2)'!L7,"000")</f>
        <v>123150</v>
      </c>
      <c r="G7" s="6" t="str">
        <f>TEXT('genotypes two column (2)'!M7,"000")&amp;TEXT('genotypes two column (2)'!N7,"000")</f>
        <v>116116</v>
      </c>
      <c r="H7" s="6" t="str">
        <f>TEXT('genotypes two column (2)'!O7,"000")&amp;TEXT('genotypes two column (2)'!P7,"000")</f>
        <v>093096</v>
      </c>
      <c r="I7" s="6" t="str">
        <f>TEXT('genotypes two column (2)'!Q7,"000")&amp;TEXT('genotypes two column (2)'!R7,"000")</f>
        <v>084084</v>
      </c>
      <c r="J7" s="6" t="str">
        <f>TEXT('genotypes two column (2)'!S7,"000")&amp;TEXT('genotypes two column (2)'!T7,"000")</f>
        <v>080080</v>
      </c>
      <c r="K7" s="6" t="str">
        <f>TEXT('genotypes two column (2)'!U7,"000")&amp;TEXT('genotypes two column (2)'!V7,"000")</f>
        <v>092104</v>
      </c>
      <c r="L7" s="6" t="str">
        <f>TEXT('genotypes two column (2)'!W7,"000")&amp;TEXT('genotypes two column (2)'!X7,"000")</f>
        <v>106106</v>
      </c>
      <c r="M7" s="6" t="str">
        <f>TEXT('genotypes two column (2)'!Y7,"000")&amp;TEXT('genotypes two column (2)'!Z7,"000")</f>
        <v>114126</v>
      </c>
      <c r="N7" s="6" t="str">
        <f>TEXT('genotypes two column (2)'!AA7,"000")&amp;TEXT('genotypes two column (2)'!AB7,"000")</f>
        <v>131131</v>
      </c>
    </row>
    <row r="8" spans="1:14" x14ac:dyDescent="0.2">
      <c r="A8" s="6">
        <v>3</v>
      </c>
      <c r="B8" s="6" t="str">
        <f>CONCATENATE('genotypes two column (2)'!A8,'genotypes two column (2)'!$AD$1,'genotypes two column (2)'!B8,'genotypes two column (2)'!$AD$1,'genotypes two column (2)'!C8,'genotypes two column (2)'!$AD$1,'genotypes two column (2)'!D8)</f>
        <v>JA_C_T4_03</v>
      </c>
      <c r="C8" s="6" t="str">
        <f>TEXT('genotypes two column (2)'!E8,"000")&amp;TEXT('genotypes two column (2)'!F8,"000")</f>
        <v>129135</v>
      </c>
      <c r="D8" s="6" t="str">
        <f>TEXT('genotypes two column (2)'!G8,"000")&amp;TEXT('genotypes two column (2)'!H8,"000")</f>
        <v>111132</v>
      </c>
      <c r="E8" s="6" t="str">
        <f>TEXT('genotypes two column (2)'!I8,"000")&amp;TEXT('genotypes two column (2)'!J8,"000")</f>
        <v>100103</v>
      </c>
      <c r="F8" s="6" t="str">
        <f>TEXT('genotypes two column (2)'!K8,"000")&amp;TEXT('genotypes two column (2)'!L8,"000")</f>
        <v>123150</v>
      </c>
      <c r="G8" s="6" t="str">
        <f>TEXT('genotypes two column (2)'!M8,"000")&amp;TEXT('genotypes two column (2)'!N8,"000")</f>
        <v>116116</v>
      </c>
      <c r="H8" s="6" t="str">
        <f>TEXT('genotypes two column (2)'!O8,"000")&amp;TEXT('genotypes two column (2)'!P8,"000")</f>
        <v>093096</v>
      </c>
      <c r="I8" s="6" t="str">
        <f>TEXT('genotypes two column (2)'!Q8,"000")&amp;TEXT('genotypes two column (2)'!R8,"000")</f>
        <v>078084</v>
      </c>
      <c r="J8" s="6" t="str">
        <f>TEXT('genotypes two column (2)'!S8,"000")&amp;TEXT('genotypes two column (2)'!T8,"000")</f>
        <v>080080</v>
      </c>
      <c r="K8" s="6" t="str">
        <f>TEXT('genotypes two column (2)'!U8,"000")&amp;TEXT('genotypes two column (2)'!V8,"000")</f>
        <v>104104</v>
      </c>
      <c r="L8" s="6" t="str">
        <f>TEXT('genotypes two column (2)'!W8,"000")&amp;TEXT('genotypes two column (2)'!X8,"000")</f>
        <v>106106</v>
      </c>
      <c r="M8" s="6" t="str">
        <f>TEXT('genotypes two column (2)'!Y8,"000")&amp;TEXT('genotypes two column (2)'!Z8,"000")</f>
        <v>114114</v>
      </c>
      <c r="N8" s="6" t="str">
        <f>TEXT('genotypes two column (2)'!AA8,"000")&amp;TEXT('genotypes two column (2)'!AB8,"000")</f>
        <v>131134</v>
      </c>
    </row>
    <row r="9" spans="1:14" x14ac:dyDescent="0.2">
      <c r="A9" s="6">
        <v>3</v>
      </c>
      <c r="B9" s="6" t="str">
        <f>CONCATENATE('genotypes two column (2)'!A10,'genotypes two column (2)'!$AD$1,'genotypes two column (2)'!B10,'genotypes two column (2)'!$AD$1,'genotypes two column (2)'!C10,'genotypes two column (2)'!$AD$1,'genotypes two column (2)'!D10)</f>
        <v>JA_D_T1_12</v>
      </c>
      <c r="C9" s="6" t="str">
        <f>TEXT('genotypes two column (2)'!E10,"000")&amp;TEXT('genotypes two column (2)'!F10,"000")</f>
        <v>129132</v>
      </c>
      <c r="D9" s="6" t="str">
        <f>TEXT('genotypes two column (2)'!G10,"000")&amp;TEXT('genotypes two column (2)'!H10,"000")</f>
        <v>111129</v>
      </c>
      <c r="E9" s="6" t="str">
        <f>TEXT('genotypes two column (2)'!I10,"000")&amp;TEXT('genotypes two column (2)'!J10,"000")</f>
        <v>103121</v>
      </c>
      <c r="F9" s="6" t="str">
        <f>TEXT('genotypes two column (2)'!K10,"000")&amp;TEXT('genotypes two column (2)'!L10,"000")</f>
        <v>141153</v>
      </c>
      <c r="G9" s="6" t="str">
        <f>TEXT('genotypes two column (2)'!M10,"000")&amp;TEXT('genotypes two column (2)'!N10,"000")</f>
        <v>116116</v>
      </c>
      <c r="H9" s="6" t="str">
        <f>TEXT('genotypes two column (2)'!O10,"000")&amp;TEXT('genotypes two column (2)'!P10,"000")</f>
        <v>090093</v>
      </c>
      <c r="I9" s="6" t="str">
        <f>TEXT('genotypes two column (2)'!Q10,"000")&amp;TEXT('genotypes two column (2)'!R10,"000")</f>
        <v>084087</v>
      </c>
      <c r="J9" s="6" t="str">
        <f>TEXT('genotypes two column (2)'!S10,"000")&amp;TEXT('genotypes two column (2)'!T10,"000")</f>
        <v>080080</v>
      </c>
      <c r="K9" s="6" t="str">
        <f>TEXT('genotypes two column (2)'!U10,"000")&amp;TEXT('genotypes two column (2)'!V10,"000")</f>
        <v>104107</v>
      </c>
      <c r="L9" s="6" t="str">
        <f>TEXT('genotypes two column (2)'!W10,"000")&amp;TEXT('genotypes two column (2)'!X10,"000")</f>
        <v>091109</v>
      </c>
      <c r="M9" s="6" t="str">
        <f>TEXT('genotypes two column (2)'!Y10,"000")&amp;TEXT('genotypes two column (2)'!Z10,"000")</f>
        <v>117117</v>
      </c>
      <c r="N9" s="6" t="str">
        <f>TEXT('genotypes two column (2)'!AA10,"000")&amp;TEXT('genotypes two column (2)'!AB10,"000")</f>
        <v>131131</v>
      </c>
    </row>
    <row r="10" spans="1:14" x14ac:dyDescent="0.2">
      <c r="A10" s="6">
        <v>3</v>
      </c>
      <c r="B10" s="6" t="str">
        <f>CONCATENATE('genotypes two column (2)'!A11,'genotypes two column (2)'!$AD$1,'genotypes two column (2)'!B11,'genotypes two column (2)'!$AD$1,'genotypes two column (2)'!C11,'genotypes two column (2)'!$AD$1,'genotypes two column (2)'!D11)</f>
        <v>JA_E_T1_03</v>
      </c>
      <c r="C10" s="6" t="str">
        <f>TEXT('genotypes two column (2)'!E11,"000")&amp;TEXT('genotypes two column (2)'!F11,"000")</f>
        <v>129129</v>
      </c>
      <c r="D10" s="6" t="str">
        <f>TEXT('genotypes two column (2)'!G11,"000")&amp;TEXT('genotypes two column (2)'!H11,"000")</f>
        <v>129132</v>
      </c>
      <c r="E10" s="6" t="str">
        <f>TEXT('genotypes two column (2)'!I11,"000")&amp;TEXT('genotypes two column (2)'!J11,"000")</f>
        <v>106106</v>
      </c>
      <c r="F10" s="6" t="str">
        <f>TEXT('genotypes two column (2)'!K11,"000")&amp;TEXT('genotypes two column (2)'!L11,"000")</f>
        <v>093153</v>
      </c>
      <c r="G10" s="6" t="str">
        <f>TEXT('genotypes two column (2)'!M11,"000")&amp;TEXT('genotypes two column (2)'!N11,"000")</f>
        <v>116116</v>
      </c>
      <c r="H10" s="6" t="str">
        <f>TEXT('genotypes two column (2)'!O11,"000")&amp;TEXT('genotypes two column (2)'!P11,"000")</f>
        <v>093096</v>
      </c>
      <c r="I10" s="6" t="str">
        <f>TEXT('genotypes two column (2)'!Q11,"000")&amp;TEXT('genotypes two column (2)'!R11,"000")</f>
        <v>084087</v>
      </c>
      <c r="J10" s="6" t="str">
        <f>TEXT('genotypes two column (2)'!S11,"000")&amp;TEXT('genotypes two column (2)'!T11,"000")</f>
        <v>080080</v>
      </c>
      <c r="K10" s="6" t="str">
        <f>TEXT('genotypes two column (2)'!U11,"000")&amp;TEXT('genotypes two column (2)'!V11,"000")</f>
        <v>104104</v>
      </c>
      <c r="L10" s="6" t="str">
        <f>TEXT('genotypes two column (2)'!W11,"000")&amp;TEXT('genotypes two column (2)'!X11,"000")</f>
        <v>106106</v>
      </c>
      <c r="M10" s="6" t="str">
        <f>TEXT('genotypes two column (2)'!Y11,"000")&amp;TEXT('genotypes two column (2)'!Z11,"000")</f>
        <v>117120</v>
      </c>
      <c r="N10" s="6" t="str">
        <f>TEXT('genotypes two column (2)'!AA11,"000")&amp;TEXT('genotypes two column (2)'!AB11,"000")</f>
        <v>131140</v>
      </c>
    </row>
    <row r="11" spans="1:14" x14ac:dyDescent="0.2">
      <c r="A11" s="6">
        <v>3</v>
      </c>
      <c r="B11" s="6" t="str">
        <f>CONCATENATE('genotypes two column (2)'!A12,'genotypes two column (2)'!$AD$1,'genotypes two column (2)'!B12,'genotypes two column (2)'!$AD$1,'genotypes two column (2)'!C12,'genotypes two column (2)'!$AD$1,'genotypes two column (2)'!D12)</f>
        <v>JA_E_T1_06</v>
      </c>
      <c r="C11" s="6" t="str">
        <f>TEXT('genotypes two column (2)'!E12,"000")&amp;TEXT('genotypes two column (2)'!F12,"000")</f>
        <v>129129</v>
      </c>
      <c r="D11" s="6" t="str">
        <f>TEXT('genotypes two column (2)'!G12,"000")&amp;TEXT('genotypes two column (2)'!H12,"000")</f>
        <v>129132</v>
      </c>
      <c r="E11" s="6" t="str">
        <f>TEXT('genotypes two column (2)'!I12,"000")&amp;TEXT('genotypes two column (2)'!J12,"000")</f>
        <v>106106</v>
      </c>
      <c r="F11" s="6" t="str">
        <f>TEXT('genotypes two column (2)'!K12,"000")&amp;TEXT('genotypes two column (2)'!L12,"000")</f>
        <v>093153</v>
      </c>
      <c r="G11" s="6" t="str">
        <f>TEXT('genotypes two column (2)'!M12,"000")&amp;TEXT('genotypes two column (2)'!N12,"000")</f>
        <v>116116</v>
      </c>
      <c r="H11" s="6" t="str">
        <f>TEXT('genotypes two column (2)'!O12,"000")&amp;TEXT('genotypes two column (2)'!P12,"000")</f>
        <v>093096</v>
      </c>
      <c r="I11" s="6" t="str">
        <f>TEXT('genotypes two column (2)'!Q12,"000")&amp;TEXT('genotypes two column (2)'!R12,"000")</f>
        <v>084087</v>
      </c>
      <c r="J11" s="6" t="str">
        <f>TEXT('genotypes two column (2)'!S12,"000")&amp;TEXT('genotypes two column (2)'!T12,"000")</f>
        <v>080080</v>
      </c>
      <c r="K11" s="6" t="str">
        <f>TEXT('genotypes two column (2)'!U12,"000")&amp;TEXT('genotypes two column (2)'!V12,"000")</f>
        <v>104104</v>
      </c>
      <c r="L11" s="6" t="str">
        <f>TEXT('genotypes two column (2)'!W12,"000")&amp;TEXT('genotypes two column (2)'!X12,"000")</f>
        <v>106106</v>
      </c>
      <c r="M11" s="6" t="str">
        <f>TEXT('genotypes two column (2)'!Y12,"000")&amp;TEXT('genotypes two column (2)'!Z12,"000")</f>
        <v>117120</v>
      </c>
      <c r="N11" s="6" t="str">
        <f>TEXT('genotypes two column (2)'!AA12,"000")&amp;TEXT('genotypes two column (2)'!AB12,"000")</f>
        <v>131140</v>
      </c>
    </row>
    <row r="12" spans="1:14" x14ac:dyDescent="0.2">
      <c r="A12" s="6">
        <v>3</v>
      </c>
      <c r="B12" s="6" t="str">
        <f>CONCATENATE('genotypes two column (2)'!A13,'genotypes two column (2)'!$AD$1,'genotypes two column (2)'!B13,'genotypes two column (2)'!$AD$1,'genotypes two column (2)'!C13,'genotypes two column (2)'!$AD$1,'genotypes two column (2)'!D13)</f>
        <v>JA_E_T2_00</v>
      </c>
      <c r="C12" s="6" t="str">
        <f>TEXT('genotypes two column (2)'!E13,"000")&amp;TEXT('genotypes two column (2)'!F13,"000")</f>
        <v>129129</v>
      </c>
      <c r="D12" s="6" t="str">
        <f>TEXT('genotypes two column (2)'!G13,"000")&amp;TEXT('genotypes two column (2)'!H13,"000")</f>
        <v>135135</v>
      </c>
      <c r="E12" s="6" t="str">
        <f>TEXT('genotypes two column (2)'!I13,"000")&amp;TEXT('genotypes two column (2)'!J13,"000")</f>
        <v>103115</v>
      </c>
      <c r="F12" s="6" t="str">
        <f>TEXT('genotypes two column (2)'!K13,"000")&amp;TEXT('genotypes two column (2)'!L13,"000")</f>
        <v>114132</v>
      </c>
      <c r="G12" s="6" t="str">
        <f>TEXT('genotypes two column (2)'!M13,"000")&amp;TEXT('genotypes two column (2)'!N13,"000")</f>
        <v>116116</v>
      </c>
      <c r="H12" s="6" t="str">
        <f>TEXT('genotypes two column (2)'!O13,"000")&amp;TEXT('genotypes two column (2)'!P13,"000")</f>
        <v>087090</v>
      </c>
      <c r="I12" s="6" t="str">
        <f>TEXT('genotypes two column (2)'!Q13,"000")&amp;TEXT('genotypes two column (2)'!R13,"000")</f>
        <v>084090</v>
      </c>
      <c r="J12" s="6" t="str">
        <f>TEXT('genotypes two column (2)'!S13,"000")&amp;TEXT('genotypes two column (2)'!T13,"000")</f>
        <v>080080</v>
      </c>
      <c r="K12" s="6" t="str">
        <f>TEXT('genotypes two column (2)'!U13,"000")&amp;TEXT('genotypes two column (2)'!V13,"000")</f>
        <v>104104</v>
      </c>
      <c r="L12" s="6" t="str">
        <f>TEXT('genotypes two column (2)'!W13,"000")&amp;TEXT('genotypes two column (2)'!X13,"000")</f>
        <v>103109</v>
      </c>
      <c r="M12" s="6" t="str">
        <f>TEXT('genotypes two column (2)'!Y13,"000")&amp;TEXT('genotypes two column (2)'!Z13,"000")</f>
        <v>117117</v>
      </c>
      <c r="N12" s="6" t="str">
        <f>TEXT('genotypes two column (2)'!AA13,"000")&amp;TEXT('genotypes two column (2)'!AB13,"000")</f>
        <v>134134</v>
      </c>
    </row>
    <row r="13" spans="1:14" x14ac:dyDescent="0.2">
      <c r="A13" s="6">
        <v>3</v>
      </c>
      <c r="B13" s="6" t="str">
        <f>CONCATENATE('genotypes two column (2)'!A14,'genotypes two column (2)'!$AD$1,'genotypes two column (2)'!B14,'genotypes two column (2)'!$AD$1,'genotypes two column (2)'!C14,'genotypes two column (2)'!$AD$1,'genotypes two column (2)'!D14)</f>
        <v>JA_E_T2_03</v>
      </c>
      <c r="C13" s="6" t="str">
        <f>TEXT('genotypes two column (2)'!E14,"000")&amp;TEXT('genotypes two column (2)'!F14,"000")</f>
        <v>129129</v>
      </c>
      <c r="D13" s="6" t="str">
        <f>TEXT('genotypes two column (2)'!G14,"000")&amp;TEXT('genotypes two column (2)'!H14,"000")</f>
        <v>129132</v>
      </c>
      <c r="E13" s="6" t="str">
        <f>TEXT('genotypes two column (2)'!I14,"000")&amp;TEXT('genotypes two column (2)'!J14,"000")</f>
        <v>106106</v>
      </c>
      <c r="F13" s="6" t="str">
        <f>TEXT('genotypes two column (2)'!K14,"000")&amp;TEXT('genotypes two column (2)'!L14,"000")</f>
        <v>093153</v>
      </c>
      <c r="G13" s="6" t="str">
        <f>TEXT('genotypes two column (2)'!M14,"000")&amp;TEXT('genotypes two column (2)'!N14,"000")</f>
        <v>116116</v>
      </c>
      <c r="H13" s="6" t="str">
        <f>TEXT('genotypes two column (2)'!O14,"000")&amp;TEXT('genotypes two column (2)'!P14,"000")</f>
        <v>093096</v>
      </c>
      <c r="I13" s="6" t="str">
        <f>TEXT('genotypes two column (2)'!Q14,"000")&amp;TEXT('genotypes two column (2)'!R14,"000")</f>
        <v>084087</v>
      </c>
      <c r="J13" s="6" t="str">
        <f>TEXT('genotypes two column (2)'!S14,"000")&amp;TEXT('genotypes two column (2)'!T14,"000")</f>
        <v>080080</v>
      </c>
      <c r="K13" s="6" t="str">
        <f>TEXT('genotypes two column (2)'!U14,"000")&amp;TEXT('genotypes two column (2)'!V14,"000")</f>
        <v>104104</v>
      </c>
      <c r="L13" s="6" t="str">
        <f>TEXT('genotypes two column (2)'!W14,"000")&amp;TEXT('genotypes two column (2)'!X14,"000")</f>
        <v>106106</v>
      </c>
      <c r="M13" s="6" t="str">
        <f>TEXT('genotypes two column (2)'!Y14,"000")&amp;TEXT('genotypes two column (2)'!Z14,"000")</f>
        <v>117120</v>
      </c>
      <c r="N13" s="6" t="str">
        <f>TEXT('genotypes two column (2)'!AA14,"000")&amp;TEXT('genotypes two column (2)'!AB14,"000")</f>
        <v>131140</v>
      </c>
    </row>
    <row r="14" spans="1:14" x14ac:dyDescent="0.2">
      <c r="A14" s="6">
        <v>3</v>
      </c>
      <c r="B14" s="6" t="str">
        <f>CONCATENATE('genotypes two column (2)'!A15,'genotypes two column (2)'!$AD$1,'genotypes two column (2)'!B15,'genotypes two column (2)'!$AD$1,'genotypes two column (2)'!C15,'genotypes two column (2)'!$AD$1,'genotypes two column (2)'!D15)</f>
        <v>JA_E_T2_06</v>
      </c>
      <c r="C14" s="6" t="str">
        <f>TEXT('genotypes two column (2)'!E15,"000")&amp;TEXT('genotypes two column (2)'!F15,"000")</f>
        <v>129129</v>
      </c>
      <c r="D14" s="6" t="str">
        <f>TEXT('genotypes two column (2)'!G15,"000")&amp;TEXT('genotypes two column (2)'!H15,"000")</f>
        <v>129132</v>
      </c>
      <c r="E14" s="6" t="str">
        <f>TEXT('genotypes two column (2)'!I15,"000")&amp;TEXT('genotypes two column (2)'!J15,"000")</f>
        <v>106106</v>
      </c>
      <c r="F14" s="6" t="str">
        <f>TEXT('genotypes two column (2)'!K15,"000")&amp;TEXT('genotypes two column (2)'!L15,"000")</f>
        <v>093153</v>
      </c>
      <c r="G14" s="6" t="str">
        <f>TEXT('genotypes two column (2)'!M15,"000")&amp;TEXT('genotypes two column (2)'!N15,"000")</f>
        <v>116116</v>
      </c>
      <c r="H14" s="6" t="str">
        <f>TEXT('genotypes two column (2)'!O15,"000")&amp;TEXT('genotypes two column (2)'!P15,"000")</f>
        <v>093096</v>
      </c>
      <c r="I14" s="6" t="str">
        <f>TEXT('genotypes two column (2)'!Q15,"000")&amp;TEXT('genotypes two column (2)'!R15,"000")</f>
        <v>084087</v>
      </c>
      <c r="J14" s="6" t="str">
        <f>TEXT('genotypes two column (2)'!S15,"000")&amp;TEXT('genotypes two column (2)'!T15,"000")</f>
        <v>080080</v>
      </c>
      <c r="K14" s="6" t="str">
        <f>TEXT('genotypes two column (2)'!U15,"000")&amp;TEXT('genotypes two column (2)'!V15,"000")</f>
        <v>104104</v>
      </c>
      <c r="L14" s="6" t="str">
        <f>TEXT('genotypes two column (2)'!W15,"000")&amp;TEXT('genotypes two column (2)'!X15,"000")</f>
        <v>106106</v>
      </c>
      <c r="M14" s="6" t="str">
        <f>TEXT('genotypes two column (2)'!Y15,"000")&amp;TEXT('genotypes two column (2)'!Z15,"000")</f>
        <v>117117</v>
      </c>
      <c r="N14" s="6" t="str">
        <f>TEXT('genotypes two column (2)'!AA15,"000")&amp;TEXT('genotypes two column (2)'!AB15,"000")</f>
        <v>000000</v>
      </c>
    </row>
    <row r="15" spans="1:14" x14ac:dyDescent="0.2">
      <c r="A15" s="6">
        <v>3</v>
      </c>
      <c r="B15" s="6" t="str">
        <f>CONCATENATE('genotypes two column (2)'!A16,'genotypes two column (2)'!$AD$1,'genotypes two column (2)'!B16,'genotypes two column (2)'!$AD$1,'genotypes two column (2)'!C16,'genotypes two column (2)'!$AD$1,'genotypes two column (2)'!D16)</f>
        <v>JA_E_T2_09</v>
      </c>
      <c r="C15" s="6" t="str">
        <f>TEXT('genotypes two column (2)'!E16,"000")&amp;TEXT('genotypes two column (2)'!F16,"000")</f>
        <v>126129</v>
      </c>
      <c r="D15" s="6" t="str">
        <f>TEXT('genotypes two column (2)'!G16,"000")&amp;TEXT('genotypes two column (2)'!H16,"000")</f>
        <v>117126</v>
      </c>
      <c r="E15" s="6" t="str">
        <f>TEXT('genotypes two column (2)'!I16,"000")&amp;TEXT('genotypes two column (2)'!J16,"000")</f>
        <v>103130</v>
      </c>
      <c r="F15" s="6" t="str">
        <f>TEXT('genotypes two column (2)'!K16,"000")&amp;TEXT('genotypes two column (2)'!L16,"000")</f>
        <v>114150</v>
      </c>
      <c r="G15" s="6" t="str">
        <f>TEXT('genotypes two column (2)'!M16,"000")&amp;TEXT('genotypes two column (2)'!N16,"000")</f>
        <v>116116</v>
      </c>
      <c r="H15" s="6" t="str">
        <f>TEXT('genotypes two column (2)'!O16,"000")&amp;TEXT('genotypes two column (2)'!P16,"000")</f>
        <v>090093</v>
      </c>
      <c r="I15" s="6" t="str">
        <f>TEXT('genotypes two column (2)'!Q16,"000")&amp;TEXT('genotypes two column (2)'!R16,"000")</f>
        <v>084084</v>
      </c>
      <c r="J15" s="6" t="str">
        <f>TEXT('genotypes two column (2)'!S16,"000")&amp;TEXT('genotypes two column (2)'!T16,"000")</f>
        <v>080083</v>
      </c>
      <c r="K15" s="6" t="str">
        <f>TEXT('genotypes two column (2)'!U16,"000")&amp;TEXT('genotypes two column (2)'!V16,"000")</f>
        <v>104107</v>
      </c>
      <c r="L15" s="6" t="str">
        <f>TEXT('genotypes two column (2)'!W16,"000")&amp;TEXT('genotypes two column (2)'!X16,"000")</f>
        <v>106106</v>
      </c>
      <c r="M15" s="6" t="str">
        <f>TEXT('genotypes two column (2)'!Y16,"000")&amp;TEXT('genotypes two column (2)'!Z16,"000")</f>
        <v>117120</v>
      </c>
      <c r="N15" s="6" t="str">
        <f>TEXT('genotypes two column (2)'!AA16,"000")&amp;TEXT('genotypes two column (2)'!AB16,"000")</f>
        <v>131134</v>
      </c>
    </row>
    <row r="16" spans="1:14" x14ac:dyDescent="0.2">
      <c r="A16" s="6">
        <v>3</v>
      </c>
      <c r="B16" s="6" t="str">
        <f>CONCATENATE('genotypes two column (2)'!A18,'genotypes two column (2)'!$AD$1,'genotypes two column (2)'!B18,'genotypes two column (2)'!$AD$1,'genotypes two column (2)'!C18,'genotypes two column (2)'!$AD$1,'genotypes two column (2)'!D18)</f>
        <v>JA_E_T3_03</v>
      </c>
      <c r="C16" s="6" t="str">
        <f>TEXT('genotypes two column (2)'!E18,"000")&amp;TEXT('genotypes two column (2)'!F18,"000")</f>
        <v>126129</v>
      </c>
      <c r="D16" s="6" t="str">
        <f>TEXT('genotypes two column (2)'!G18,"000")&amp;TEXT('genotypes two column (2)'!H18,"000")</f>
        <v>123132</v>
      </c>
      <c r="E16" s="6" t="str">
        <f>TEXT('genotypes two column (2)'!I18,"000")&amp;TEXT('genotypes two column (2)'!J18,"000")</f>
        <v>100112</v>
      </c>
      <c r="F16" s="6" t="str">
        <f>TEXT('genotypes two column (2)'!K18,"000")&amp;TEXT('genotypes two column (2)'!L18,"000")</f>
        <v>138156</v>
      </c>
      <c r="G16" s="6" t="str">
        <f>TEXT('genotypes two column (2)'!M18,"000")&amp;TEXT('genotypes two column (2)'!N18,"000")</f>
        <v>116116</v>
      </c>
      <c r="H16" s="6" t="str">
        <f>TEXT('genotypes two column (2)'!O18,"000")&amp;TEXT('genotypes two column (2)'!P18,"000")</f>
        <v>090093</v>
      </c>
      <c r="I16" s="6" t="str">
        <f>TEXT('genotypes two column (2)'!Q18,"000")&amp;TEXT('genotypes two column (2)'!R18,"000")</f>
        <v>084084</v>
      </c>
      <c r="J16" s="6" t="str">
        <f>TEXT('genotypes two column (2)'!S18,"000")&amp;TEXT('genotypes two column (2)'!T18,"000")</f>
        <v>080080</v>
      </c>
      <c r="K16" s="6" t="str">
        <f>TEXT('genotypes two column (2)'!U18,"000")&amp;TEXT('genotypes two column (2)'!V18,"000")</f>
        <v>104104</v>
      </c>
      <c r="L16" s="6" t="str">
        <f>TEXT('genotypes two column (2)'!W18,"000")&amp;TEXT('genotypes two column (2)'!X18,"000")</f>
        <v>091109</v>
      </c>
      <c r="M16" s="6" t="str">
        <f>TEXT('genotypes two column (2)'!Y18,"000")&amp;TEXT('genotypes two column (2)'!Z18,"000")</f>
        <v>120120</v>
      </c>
      <c r="N16" s="6" t="str">
        <f>TEXT('genotypes two column (2)'!AA18,"000")&amp;TEXT('genotypes two column (2)'!AB18,"000")</f>
        <v>131137</v>
      </c>
    </row>
    <row r="17" spans="1:14" x14ac:dyDescent="0.2">
      <c r="A17" s="6">
        <v>3</v>
      </c>
      <c r="B17" s="6" t="str">
        <f>CONCATENATE('genotypes two column (2)'!A19,'genotypes two column (2)'!$AD$1,'genotypes two column (2)'!B19,'genotypes two column (2)'!$AD$1,'genotypes two column (2)'!C19,'genotypes two column (2)'!$AD$1,'genotypes two column (2)'!D19)</f>
        <v>JA_E_T3_06</v>
      </c>
      <c r="C17" s="6" t="str">
        <f>TEXT('genotypes two column (2)'!E19,"000")&amp;TEXT('genotypes two column (2)'!F19,"000")</f>
        <v>126129</v>
      </c>
      <c r="D17" s="6" t="str">
        <f>TEXT('genotypes two column (2)'!G19,"000")&amp;TEXT('genotypes two column (2)'!H19,"000")</f>
        <v>123135</v>
      </c>
      <c r="E17" s="6" t="str">
        <f>TEXT('genotypes two column (2)'!I19,"000")&amp;TEXT('genotypes two column (2)'!J19,"000")</f>
        <v>100115</v>
      </c>
      <c r="F17" s="6" t="str">
        <f>TEXT('genotypes two column (2)'!K19,"000")&amp;TEXT('genotypes two column (2)'!L19,"000")</f>
        <v>114132</v>
      </c>
      <c r="G17" s="6" t="str">
        <f>TEXT('genotypes two column (2)'!M19,"000")&amp;TEXT('genotypes two column (2)'!N19,"000")</f>
        <v>116116</v>
      </c>
      <c r="H17" s="6" t="str">
        <f>TEXT('genotypes two column (2)'!O19,"000")&amp;TEXT('genotypes two column (2)'!P19,"000")</f>
        <v>087090</v>
      </c>
      <c r="I17" s="6" t="str">
        <f>TEXT('genotypes two column (2)'!Q19,"000")&amp;TEXT('genotypes two column (2)'!R19,"000")</f>
        <v>084090</v>
      </c>
      <c r="J17" s="6" t="str">
        <f>TEXT('genotypes two column (2)'!S19,"000")&amp;TEXT('genotypes two column (2)'!T19,"000")</f>
        <v>080080</v>
      </c>
      <c r="K17" s="6" t="str">
        <f>TEXT('genotypes two column (2)'!U19,"000")&amp;TEXT('genotypes two column (2)'!V19,"000")</f>
        <v>092104</v>
      </c>
      <c r="L17" s="6" t="str">
        <f>TEXT('genotypes two column (2)'!W19,"000")&amp;TEXT('genotypes two column (2)'!X19,"000")</f>
        <v>103112</v>
      </c>
      <c r="M17" s="6" t="str">
        <f>TEXT('genotypes two column (2)'!Y19,"000")&amp;TEXT('genotypes two column (2)'!Z19,"000")</f>
        <v>117120</v>
      </c>
      <c r="N17" s="6" t="str">
        <f>TEXT('genotypes two column (2)'!AA19,"000")&amp;TEXT('genotypes two column (2)'!AB19,"000")</f>
        <v>131131</v>
      </c>
    </row>
    <row r="18" spans="1:14" x14ac:dyDescent="0.2">
      <c r="A18" s="6">
        <v>3</v>
      </c>
      <c r="B18" s="6" t="str">
        <f>CONCATENATE('genotypes two column (2)'!A20,'genotypes two column (2)'!$AD$1,'genotypes two column (2)'!B20,'genotypes two column (2)'!$AD$1,'genotypes two column (2)'!C20,'genotypes two column (2)'!$AD$1,'genotypes two column (2)'!D20)</f>
        <v>JA_E_T3_09</v>
      </c>
      <c r="C18" s="6" t="str">
        <f>TEXT('genotypes two column (2)'!E20,"000")&amp;TEXT('genotypes two column (2)'!F20,"000")</f>
        <v>126129</v>
      </c>
      <c r="D18" s="6" t="str">
        <f>TEXT('genotypes two column (2)'!G20,"000")&amp;TEXT('genotypes two column (2)'!H20,"000")</f>
        <v>111111</v>
      </c>
      <c r="E18" s="6" t="str">
        <f>TEXT('genotypes two column (2)'!I20,"000")&amp;TEXT('genotypes two column (2)'!J20,"000")</f>
        <v>100115</v>
      </c>
      <c r="F18" s="6" t="str">
        <f>TEXT('genotypes two column (2)'!K20,"000")&amp;TEXT('genotypes two column (2)'!L20,"000")</f>
        <v>120126</v>
      </c>
      <c r="G18" s="6" t="str">
        <f>TEXT('genotypes two column (2)'!M20,"000")&amp;TEXT('genotypes two column (2)'!N20,"000")</f>
        <v>116116</v>
      </c>
      <c r="H18" s="6" t="str">
        <f>TEXT('genotypes two column (2)'!O20,"000")&amp;TEXT('genotypes two column (2)'!P20,"000")</f>
        <v>090090</v>
      </c>
      <c r="I18" s="6" t="str">
        <f>TEXT('genotypes two column (2)'!Q20,"000")&amp;TEXT('genotypes two column (2)'!R20,"000")</f>
        <v>084090</v>
      </c>
      <c r="J18" s="6" t="str">
        <f>TEXT('genotypes two column (2)'!S20,"000")&amp;TEXT('genotypes two column (2)'!T20,"000")</f>
        <v>080080</v>
      </c>
      <c r="K18" s="6" t="str">
        <f>TEXT('genotypes two column (2)'!U20,"000")&amp;TEXT('genotypes two column (2)'!V20,"000")</f>
        <v>104104</v>
      </c>
      <c r="L18" s="6" t="str">
        <f>TEXT('genotypes two column (2)'!W20,"000")&amp;TEXT('genotypes two column (2)'!X20,"000")</f>
        <v>109109</v>
      </c>
      <c r="M18" s="6" t="str">
        <f>TEXT('genotypes two column (2)'!Y20,"000")&amp;TEXT('genotypes two column (2)'!Z20,"000")</f>
        <v>111120</v>
      </c>
      <c r="N18" s="6" t="str">
        <f>TEXT('genotypes two column (2)'!AA20,"000")&amp;TEXT('genotypes two column (2)'!AB20,"000")</f>
        <v>131134</v>
      </c>
    </row>
    <row r="19" spans="1:14" x14ac:dyDescent="0.2">
      <c r="A19" s="6">
        <v>3</v>
      </c>
      <c r="B19" s="6" t="str">
        <f>CONCATENATE('genotypes two column (2)'!A21,'genotypes two column (2)'!$AD$1,'genotypes two column (2)'!B21,'genotypes two column (2)'!$AD$1,'genotypes two column (2)'!C21,'genotypes two column (2)'!$AD$1,'genotypes two column (2)'!D21)</f>
        <v>JA_E_T4_00</v>
      </c>
      <c r="C19" s="6" t="str">
        <f>TEXT('genotypes two column (2)'!E21,"000")&amp;TEXT('genotypes two column (2)'!F21,"000")</f>
        <v>129135</v>
      </c>
      <c r="D19" s="6" t="str">
        <f>TEXT('genotypes two column (2)'!G21,"000")&amp;TEXT('genotypes two column (2)'!H21,"000")</f>
        <v>123135</v>
      </c>
      <c r="E19" s="6" t="str">
        <f>TEXT('genotypes two column (2)'!I21,"000")&amp;TEXT('genotypes two column (2)'!J21,"000")</f>
        <v>112115</v>
      </c>
      <c r="F19" s="6" t="str">
        <f>TEXT('genotypes two column (2)'!K21,"000")&amp;TEXT('genotypes two column (2)'!L21,"000")</f>
        <v>138159</v>
      </c>
      <c r="G19" s="6" t="str">
        <f>TEXT('genotypes two column (2)'!M21,"000")&amp;TEXT('genotypes two column (2)'!N21,"000")</f>
        <v>116116</v>
      </c>
      <c r="H19" s="6" t="str">
        <f>TEXT('genotypes two column (2)'!O21,"000")&amp;TEXT('genotypes two column (2)'!P21,"000")</f>
        <v>090096</v>
      </c>
      <c r="I19" s="6" t="str">
        <f>TEXT('genotypes two column (2)'!Q21,"000")&amp;TEXT('genotypes two column (2)'!R21,"000")</f>
        <v>084084</v>
      </c>
      <c r="J19" s="6" t="str">
        <f>TEXT('genotypes two column (2)'!S21,"000")&amp;TEXT('genotypes two column (2)'!T21,"000")</f>
        <v>080080</v>
      </c>
      <c r="K19" s="6" t="str">
        <f>TEXT('genotypes two column (2)'!U21,"000")&amp;TEXT('genotypes two column (2)'!V21,"000")</f>
        <v>104107</v>
      </c>
      <c r="L19" s="6" t="str">
        <f>TEXT('genotypes two column (2)'!W21,"000")&amp;TEXT('genotypes two column (2)'!X21,"000")</f>
        <v>106109</v>
      </c>
      <c r="M19" s="6" t="str">
        <f>TEXT('genotypes two column (2)'!Y21,"000")&amp;TEXT('genotypes two column (2)'!Z21,"000")</f>
        <v>117117</v>
      </c>
      <c r="N19" s="6" t="str">
        <f>TEXT('genotypes two column (2)'!AA21,"000")&amp;TEXT('genotypes two column (2)'!AB21,"000")</f>
        <v>131131</v>
      </c>
    </row>
    <row r="20" spans="1:14" x14ac:dyDescent="0.2">
      <c r="A20" s="6">
        <v>3</v>
      </c>
      <c r="B20" s="6" t="str">
        <f>CONCATENATE('genotypes two column (2)'!A22,'genotypes two column (2)'!$AD$1,'genotypes two column (2)'!B22,'genotypes two column (2)'!$AD$1,'genotypes two column (2)'!C22,'genotypes two column (2)'!$AD$1,'genotypes two column (2)'!D22)</f>
        <v>JA_E_T4_03</v>
      </c>
      <c r="C20" s="6" t="str">
        <f>TEXT('genotypes two column (2)'!E22,"000")&amp;TEXT('genotypes two column (2)'!F22,"000")</f>
        <v>126129</v>
      </c>
      <c r="D20" s="6" t="str">
        <f>TEXT('genotypes two column (2)'!G22,"000")&amp;TEXT('genotypes two column (2)'!H22,"000")</f>
        <v>000000</v>
      </c>
      <c r="E20" s="6" t="str">
        <f>TEXT('genotypes two column (2)'!I22,"000")&amp;TEXT('genotypes two column (2)'!J22,"000")</f>
        <v>100115</v>
      </c>
      <c r="F20" s="6" t="str">
        <f>TEXT('genotypes two column (2)'!K22,"000")&amp;TEXT('genotypes two column (2)'!L22,"000")</f>
        <v>114132</v>
      </c>
      <c r="G20" s="6" t="str">
        <f>TEXT('genotypes two column (2)'!M22,"000")&amp;TEXT('genotypes two column (2)'!N22,"000")</f>
        <v>116116</v>
      </c>
      <c r="H20" s="6" t="str">
        <f>TEXT('genotypes two column (2)'!O22,"000")&amp;TEXT('genotypes two column (2)'!P22,"000")</f>
        <v>087090</v>
      </c>
      <c r="I20" s="6" t="str">
        <f>TEXT('genotypes two column (2)'!Q22,"000")&amp;TEXT('genotypes two column (2)'!R22,"000")</f>
        <v>084090</v>
      </c>
      <c r="J20" s="6" t="str">
        <f>TEXT('genotypes two column (2)'!S22,"000")&amp;TEXT('genotypes two column (2)'!T22,"000")</f>
        <v>080080</v>
      </c>
      <c r="K20" s="6" t="str">
        <f>TEXT('genotypes two column (2)'!U22,"000")&amp;TEXT('genotypes two column (2)'!V22,"000")</f>
        <v>092104</v>
      </c>
      <c r="L20" s="6" t="str">
        <f>TEXT('genotypes two column (2)'!W22,"000")&amp;TEXT('genotypes two column (2)'!X22,"000")</f>
        <v>103112</v>
      </c>
      <c r="M20" s="6" t="str">
        <f>TEXT('genotypes two column (2)'!Y22,"000")&amp;TEXT('genotypes two column (2)'!Z22,"000")</f>
        <v>117123</v>
      </c>
      <c r="N20" s="6" t="str">
        <f>TEXT('genotypes two column (2)'!AA22,"000")&amp;TEXT('genotypes two column (2)'!AB22,"000")</f>
        <v>131131</v>
      </c>
    </row>
    <row r="21" spans="1:14" x14ac:dyDescent="0.2">
      <c r="A21" s="6">
        <v>3</v>
      </c>
      <c r="B21" s="6" t="str">
        <f>CONCATENATE('genotypes two column (2)'!A23,'genotypes two column (2)'!$AD$1,'genotypes two column (2)'!B23,'genotypes two column (2)'!$AD$1,'genotypes two column (2)'!C23,'genotypes two column (2)'!$AD$1,'genotypes two column (2)'!D23)</f>
        <v>JA_E_T4_06</v>
      </c>
      <c r="C21" s="6" t="str">
        <f>TEXT('genotypes two column (2)'!E23,"000")&amp;TEXT('genotypes two column (2)'!F23,"000")</f>
        <v>126129</v>
      </c>
      <c r="D21" s="6" t="str">
        <f>TEXT('genotypes two column (2)'!G23,"000")&amp;TEXT('genotypes two column (2)'!H23,"000")</f>
        <v>123135</v>
      </c>
      <c r="E21" s="6" t="str">
        <f>TEXT('genotypes two column (2)'!I23,"000")&amp;TEXT('genotypes two column (2)'!J23,"000")</f>
        <v>100115</v>
      </c>
      <c r="F21" s="6" t="str">
        <f>TEXT('genotypes two column (2)'!K23,"000")&amp;TEXT('genotypes two column (2)'!L23,"000")</f>
        <v>114132</v>
      </c>
      <c r="G21" s="6" t="str">
        <f>TEXT('genotypes two column (2)'!M23,"000")&amp;TEXT('genotypes two column (2)'!N23,"000")</f>
        <v>116116</v>
      </c>
      <c r="H21" s="6" t="str">
        <f>TEXT('genotypes two column (2)'!O23,"000")&amp;TEXT('genotypes two column (2)'!P23,"000")</f>
        <v>087090</v>
      </c>
      <c r="I21" s="6" t="str">
        <f>TEXT('genotypes two column (2)'!Q23,"000")&amp;TEXT('genotypes two column (2)'!R23,"000")</f>
        <v>084090</v>
      </c>
      <c r="J21" s="6" t="str">
        <f>TEXT('genotypes two column (2)'!S23,"000")&amp;TEXT('genotypes two column (2)'!T23,"000")</f>
        <v>080080</v>
      </c>
      <c r="K21" s="6" t="str">
        <f>TEXT('genotypes two column (2)'!U23,"000")&amp;TEXT('genotypes two column (2)'!V23,"000")</f>
        <v>092104</v>
      </c>
      <c r="L21" s="6" t="str">
        <f>TEXT('genotypes two column (2)'!W23,"000")&amp;TEXT('genotypes two column (2)'!X23,"000")</f>
        <v>103112</v>
      </c>
      <c r="M21" s="6" t="str">
        <f>TEXT('genotypes two column (2)'!Y23,"000")&amp;TEXT('genotypes two column (2)'!Z23,"000")</f>
        <v>117120</v>
      </c>
      <c r="N21" s="6" t="str">
        <f>TEXT('genotypes two column (2)'!AA23,"000")&amp;TEXT('genotypes two column (2)'!AB23,"000")</f>
        <v>131131</v>
      </c>
    </row>
    <row r="22" spans="1:14" x14ac:dyDescent="0.2">
      <c r="A22" s="6">
        <v>3</v>
      </c>
      <c r="B22" s="6" t="str">
        <f>CONCATENATE('genotypes two column (2)'!A24,'genotypes two column (2)'!$AD$1,'genotypes two column (2)'!B24,'genotypes two column (2)'!$AD$1,'genotypes two column (2)'!C24,'genotypes two column (2)'!$AD$1,'genotypes two column (2)'!D24)</f>
        <v>JA_E_T4_09</v>
      </c>
      <c r="C22" s="6" t="str">
        <f>TEXT('genotypes two column (2)'!E24,"000")&amp;TEXT('genotypes two column (2)'!F24,"000")</f>
        <v>126129</v>
      </c>
      <c r="D22" s="6" t="str">
        <f>TEXT('genotypes two column (2)'!G24,"000")&amp;TEXT('genotypes two column (2)'!H24,"000")</f>
        <v>123135</v>
      </c>
      <c r="E22" s="6" t="str">
        <f>TEXT('genotypes two column (2)'!I24,"000")&amp;TEXT('genotypes two column (2)'!J24,"000")</f>
        <v>100115</v>
      </c>
      <c r="F22" s="6" t="str">
        <f>TEXT('genotypes two column (2)'!K24,"000")&amp;TEXT('genotypes two column (2)'!L24,"000")</f>
        <v>114132</v>
      </c>
      <c r="G22" s="6" t="str">
        <f>TEXT('genotypes two column (2)'!M24,"000")&amp;TEXT('genotypes two column (2)'!N24,"000")</f>
        <v>116116</v>
      </c>
      <c r="H22" s="6" t="str">
        <f>TEXT('genotypes two column (2)'!O24,"000")&amp;TEXT('genotypes two column (2)'!P24,"000")</f>
        <v>087090</v>
      </c>
      <c r="I22" s="6" t="str">
        <f>TEXT('genotypes two column (2)'!Q24,"000")&amp;TEXT('genotypes two column (2)'!R24,"000")</f>
        <v>084090</v>
      </c>
      <c r="J22" s="6" t="str">
        <f>TEXT('genotypes two column (2)'!S24,"000")&amp;TEXT('genotypes two column (2)'!T24,"000")</f>
        <v>080080</v>
      </c>
      <c r="K22" s="6" t="str">
        <f>TEXT('genotypes two column (2)'!U24,"000")&amp;TEXT('genotypes two column (2)'!V24,"000")</f>
        <v>092104</v>
      </c>
      <c r="L22" s="6" t="str">
        <f>TEXT('genotypes two column (2)'!W24,"000")&amp;TEXT('genotypes two column (2)'!X24,"000")</f>
        <v>103112</v>
      </c>
      <c r="M22" s="6" t="str">
        <f>TEXT('genotypes two column (2)'!Y24,"000")&amp;TEXT('genotypes two column (2)'!Z24,"000")</f>
        <v>117123</v>
      </c>
      <c r="N22" s="6" t="str">
        <f>TEXT('genotypes two column (2)'!AA24,"000")&amp;TEXT('genotypes two column (2)'!AB24,"000")</f>
        <v>131131</v>
      </c>
    </row>
    <row r="23" spans="1:14" x14ac:dyDescent="0.2">
      <c r="A23" s="6">
        <v>3</v>
      </c>
      <c r="B23" s="6" t="str">
        <f>CONCATENATE('genotypes two column (2)'!A25,'genotypes two column (2)'!$AD$1,'genotypes two column (2)'!B25,'genotypes two column (2)'!$AD$1,'genotypes two column (2)'!C25,'genotypes two column (2)'!$AD$1,'genotypes two column (2)'!D25)</f>
        <v>JA_A_T3_06</v>
      </c>
      <c r="C23" s="6" t="str">
        <f>TEXT('genotypes two column (2)'!E25,"000")&amp;TEXT('genotypes two column (2)'!F25,"000")</f>
        <v>129135</v>
      </c>
      <c r="D23" s="6" t="str">
        <f>TEXT('genotypes two column (2)'!G25,"000")&amp;TEXT('genotypes two column (2)'!H25,"000")</f>
        <v>111111</v>
      </c>
      <c r="E23" s="6" t="str">
        <f>TEXT('genotypes two column (2)'!I25,"000")&amp;TEXT('genotypes two column (2)'!J25,"000")</f>
        <v>100112</v>
      </c>
      <c r="F23" s="6" t="str">
        <f>TEXT('genotypes two column (2)'!K25,"000")&amp;TEXT('genotypes two column (2)'!L25,"000")</f>
        <v>138147</v>
      </c>
      <c r="G23" s="6" t="str">
        <f>TEXT('genotypes two column (2)'!M25,"000")&amp;TEXT('genotypes two column (2)'!N25,"000")</f>
        <v>116116</v>
      </c>
      <c r="H23" s="6" t="str">
        <f>TEXT('genotypes two column (2)'!O25,"000")&amp;TEXT('genotypes two column (2)'!P25,"000")</f>
        <v>090093</v>
      </c>
      <c r="I23" s="6" t="str">
        <f>TEXT('genotypes two column (2)'!Q25,"000")&amp;TEXT('genotypes two column (2)'!R25,"000")</f>
        <v>081084</v>
      </c>
      <c r="J23" s="6" t="str">
        <f>TEXT('genotypes two column (2)'!S25,"000")&amp;TEXT('genotypes two column (2)'!T25,"000")</f>
        <v>077080</v>
      </c>
      <c r="K23" s="6" t="str">
        <f>TEXT('genotypes two column (2)'!U25,"000")&amp;TEXT('genotypes two column (2)'!V25,"000")</f>
        <v>104107</v>
      </c>
      <c r="L23" s="6" t="str">
        <f>TEXT('genotypes two column (2)'!W25,"000")&amp;TEXT('genotypes two column (2)'!X25,"000")</f>
        <v>106109</v>
      </c>
      <c r="M23" s="6" t="str">
        <f>TEXT('genotypes two column (2)'!Y25,"000")&amp;TEXT('genotypes two column (2)'!Z25,"000")</f>
        <v>117120</v>
      </c>
      <c r="N23" s="6" t="str">
        <f>TEXT('genotypes two column (2)'!AA25,"000")&amp;TEXT('genotypes two column (2)'!AB25,"000")</f>
        <v>122131</v>
      </c>
    </row>
    <row r="24" spans="1:14" x14ac:dyDescent="0.2">
      <c r="A24" s="6">
        <v>3</v>
      </c>
      <c r="B24" s="6" t="str">
        <f>CONCATENATE('genotypes two column (2)'!A26,'genotypes two column (2)'!$AD$1,'genotypes two column (2)'!B26,'genotypes two column (2)'!$AD$1,'genotypes two column (2)'!C26,'genotypes two column (2)'!$AD$1,'genotypes two column (2)'!D26)</f>
        <v>JA_B_T1_00</v>
      </c>
      <c r="C24" s="6" t="str">
        <f>TEXT('genotypes two column (2)'!E26,"000")&amp;TEXT('genotypes two column (2)'!F26,"000")</f>
        <v>126129</v>
      </c>
      <c r="D24" s="6" t="str">
        <f>TEXT('genotypes two column (2)'!G26,"000")&amp;TEXT('genotypes two column (2)'!H26,"000")</f>
        <v>111126</v>
      </c>
      <c r="E24" s="6" t="str">
        <f>TEXT('genotypes two column (2)'!I26,"000")&amp;TEXT('genotypes two column (2)'!J26,"000")</f>
        <v>094118</v>
      </c>
      <c r="F24" s="6" t="str">
        <f>TEXT('genotypes two column (2)'!K26,"000")&amp;TEXT('genotypes two column (2)'!L26,"000")</f>
        <v>123147</v>
      </c>
      <c r="G24" s="6" t="str">
        <f>TEXT('genotypes two column (2)'!M26,"000")&amp;TEXT('genotypes two column (2)'!N26,"000")</f>
        <v>116116</v>
      </c>
      <c r="H24" s="6" t="str">
        <f>TEXT('genotypes two column (2)'!O26,"000")&amp;TEXT('genotypes two column (2)'!P26,"000")</f>
        <v>090093</v>
      </c>
      <c r="I24" s="6" t="str">
        <f>TEXT('genotypes two column (2)'!Q26,"000")&amp;TEXT('genotypes two column (2)'!R26,"000")</f>
        <v>084090</v>
      </c>
      <c r="J24" s="6" t="str">
        <f>TEXT('genotypes two column (2)'!S26,"000")&amp;TEXT('genotypes two column (2)'!T26,"000")</f>
        <v>080083</v>
      </c>
      <c r="K24" s="6" t="str">
        <f>TEXT('genotypes two column (2)'!U26,"000")&amp;TEXT('genotypes two column (2)'!V26,"000")</f>
        <v>104104</v>
      </c>
      <c r="L24" s="6" t="str">
        <f>TEXT('genotypes two column (2)'!W26,"000")&amp;TEXT('genotypes two column (2)'!X26,"000")</f>
        <v>106106</v>
      </c>
      <c r="M24" s="6" t="str">
        <f>TEXT('genotypes two column (2)'!Y26,"000")&amp;TEXT('genotypes two column (2)'!Z26,"000")</f>
        <v>117117</v>
      </c>
      <c r="N24" s="6" t="str">
        <f>TEXT('genotypes two column (2)'!AA26,"000")&amp;TEXT('genotypes two column (2)'!AB26,"000")</f>
        <v>134137</v>
      </c>
    </row>
    <row r="25" spans="1:14" x14ac:dyDescent="0.2">
      <c r="A25" s="6">
        <v>3</v>
      </c>
      <c r="B25" s="6" t="str">
        <f>CONCATENATE('genotypes two column (2)'!A27,'genotypes two column (2)'!$AD$1,'genotypes two column (2)'!B27,'genotypes two column (2)'!$AD$1,'genotypes two column (2)'!C27,'genotypes two column (2)'!$AD$1,'genotypes two column (2)'!D27)</f>
        <v>JA_B_T1_03</v>
      </c>
      <c r="C25" s="6" t="str">
        <f>TEXT('genotypes two column (2)'!E27,"000")&amp;TEXT('genotypes two column (2)'!F27,"000")</f>
        <v>126129</v>
      </c>
      <c r="D25" s="6" t="str">
        <f>TEXT('genotypes two column (2)'!G27,"000")&amp;TEXT('genotypes two column (2)'!H27,"000")</f>
        <v>111126</v>
      </c>
      <c r="E25" s="6" t="str">
        <f>TEXT('genotypes two column (2)'!I27,"000")&amp;TEXT('genotypes two column (2)'!J27,"000")</f>
        <v>094118</v>
      </c>
      <c r="F25" s="6" t="str">
        <f>TEXT('genotypes two column (2)'!K27,"000")&amp;TEXT('genotypes two column (2)'!L27,"000")</f>
        <v>123147</v>
      </c>
      <c r="G25" s="6" t="str">
        <f>TEXT('genotypes two column (2)'!M27,"000")&amp;TEXT('genotypes two column (2)'!N27,"000")</f>
        <v>116116</v>
      </c>
      <c r="H25" s="6" t="str">
        <f>TEXT('genotypes two column (2)'!O27,"000")&amp;TEXT('genotypes two column (2)'!P27,"000")</f>
        <v>090093</v>
      </c>
      <c r="I25" s="6" t="str">
        <f>TEXT('genotypes two column (2)'!Q27,"000")&amp;TEXT('genotypes two column (2)'!R27,"000")</f>
        <v>084090</v>
      </c>
      <c r="J25" s="6" t="str">
        <f>TEXT('genotypes two column (2)'!S27,"000")&amp;TEXT('genotypes two column (2)'!T27,"000")</f>
        <v>080083</v>
      </c>
      <c r="K25" s="6" t="str">
        <f>TEXT('genotypes two column (2)'!U27,"000")&amp;TEXT('genotypes two column (2)'!V27,"000")</f>
        <v>104104</v>
      </c>
      <c r="L25" s="6" t="str">
        <f>TEXT('genotypes two column (2)'!W27,"000")&amp;TEXT('genotypes two column (2)'!X27,"000")</f>
        <v>106106</v>
      </c>
      <c r="M25" s="6" t="str">
        <f>TEXT('genotypes two column (2)'!Y27,"000")&amp;TEXT('genotypes two column (2)'!Z27,"000")</f>
        <v>117117</v>
      </c>
      <c r="N25" s="6" t="str">
        <f>TEXT('genotypes two column (2)'!AA27,"000")&amp;TEXT('genotypes two column (2)'!AB27,"000")</f>
        <v>134137</v>
      </c>
    </row>
    <row r="26" spans="1:14" x14ac:dyDescent="0.2">
      <c r="A26" s="6">
        <v>3</v>
      </c>
      <c r="B26" s="6" t="str">
        <f>CONCATENATE('genotypes two column (2)'!A28,'genotypes two column (2)'!$AD$1,'genotypes two column (2)'!B28,'genotypes two column (2)'!$AD$1,'genotypes two column (2)'!C28,'genotypes two column (2)'!$AD$1,'genotypes two column (2)'!D28)</f>
        <v>JA_B_T1_06</v>
      </c>
      <c r="C26" s="6" t="str">
        <f>TEXT('genotypes two column (2)'!E28,"000")&amp;TEXT('genotypes two column (2)'!F28,"000")</f>
        <v>117129</v>
      </c>
      <c r="D26" s="6" t="str">
        <f>TEXT('genotypes two column (2)'!G28,"000")&amp;TEXT('genotypes two column (2)'!H28,"000")</f>
        <v>111123</v>
      </c>
      <c r="E26" s="6" t="str">
        <f>TEXT('genotypes two column (2)'!I28,"000")&amp;TEXT('genotypes two column (2)'!J28,"000")</f>
        <v>112127</v>
      </c>
      <c r="F26" s="6" t="str">
        <f>TEXT('genotypes two column (2)'!K28,"000")&amp;TEXT('genotypes two column (2)'!L28,"000")</f>
        <v>129141</v>
      </c>
      <c r="G26" s="6" t="str">
        <f>TEXT('genotypes two column (2)'!M28,"000")&amp;TEXT('genotypes two column (2)'!N28,"000")</f>
        <v>116116</v>
      </c>
      <c r="H26" s="6" t="str">
        <f>TEXT('genotypes two column (2)'!O28,"000")&amp;TEXT('genotypes two column (2)'!P28,"000")</f>
        <v>093093</v>
      </c>
      <c r="I26" s="6" t="str">
        <f>TEXT('genotypes two column (2)'!Q28,"000")&amp;TEXT('genotypes two column (2)'!R28,"000")</f>
        <v>084087</v>
      </c>
      <c r="J26" s="6" t="str">
        <f>TEXT('genotypes two column (2)'!S28,"000")&amp;TEXT('genotypes two column (2)'!T28,"000")</f>
        <v>080080</v>
      </c>
      <c r="K26" s="6" t="str">
        <f>TEXT('genotypes two column (2)'!U28,"000")&amp;TEXT('genotypes two column (2)'!V28,"000")</f>
        <v>104104</v>
      </c>
      <c r="L26" s="6" t="str">
        <f>TEXT('genotypes two column (2)'!W28,"000")&amp;TEXT('genotypes two column (2)'!X28,"000")</f>
        <v>109112</v>
      </c>
      <c r="M26" s="6" t="str">
        <f>TEXT('genotypes two column (2)'!Y28,"000")&amp;TEXT('genotypes two column (2)'!Z28,"000")</f>
        <v>120120</v>
      </c>
      <c r="N26" s="6" t="str">
        <f>TEXT('genotypes two column (2)'!AA28,"000")&amp;TEXT('genotypes two column (2)'!AB28,"000")</f>
        <v>140140</v>
      </c>
    </row>
    <row r="27" spans="1:14" x14ac:dyDescent="0.2">
      <c r="A27" s="6">
        <v>3</v>
      </c>
      <c r="B27" s="6" t="str">
        <f>CONCATENATE('genotypes two column (2)'!A29,'genotypes two column (2)'!$AD$1,'genotypes two column (2)'!B29,'genotypes two column (2)'!$AD$1,'genotypes two column (2)'!C29,'genotypes two column (2)'!$AD$1,'genotypes two column (2)'!D29)</f>
        <v>JA_B_T1_09</v>
      </c>
      <c r="C27" s="6" t="str">
        <f>TEXT('genotypes two column (2)'!E29,"000")&amp;TEXT('genotypes two column (2)'!F29,"000")</f>
        <v>129129</v>
      </c>
      <c r="D27" s="6" t="str">
        <f>TEXT('genotypes two column (2)'!G29,"000")&amp;TEXT('genotypes two column (2)'!H29,"000")</f>
        <v>111111</v>
      </c>
      <c r="E27" s="6" t="str">
        <f>TEXT('genotypes two column (2)'!I29,"000")&amp;TEXT('genotypes two column (2)'!J29,"000")</f>
        <v>100115</v>
      </c>
      <c r="F27" s="6" t="str">
        <f>TEXT('genotypes two column (2)'!K29,"000")&amp;TEXT('genotypes two column (2)'!L29,"000")</f>
        <v>120123</v>
      </c>
      <c r="G27" s="6" t="str">
        <f>TEXT('genotypes two column (2)'!M29,"000")&amp;TEXT('genotypes two column (2)'!N29,"000")</f>
        <v>116116</v>
      </c>
      <c r="H27" s="6" t="str">
        <f>TEXT('genotypes two column (2)'!O29,"000")&amp;TEXT('genotypes two column (2)'!P29,"000")</f>
        <v>090096</v>
      </c>
      <c r="I27" s="6" t="str">
        <f>TEXT('genotypes two column (2)'!Q29,"000")&amp;TEXT('genotypes two column (2)'!R29,"000")</f>
        <v>075084</v>
      </c>
      <c r="J27" s="6" t="str">
        <f>TEXT('genotypes two column (2)'!S29,"000")&amp;TEXT('genotypes two column (2)'!T29,"000")</f>
        <v>080080</v>
      </c>
      <c r="K27" s="6" t="str">
        <f>TEXT('genotypes two column (2)'!U29,"000")&amp;TEXT('genotypes two column (2)'!V29,"000")</f>
        <v>104104</v>
      </c>
      <c r="L27" s="6" t="str">
        <f>TEXT('genotypes two column (2)'!W29,"000")&amp;TEXT('genotypes two column (2)'!X29,"000")</f>
        <v>106106</v>
      </c>
      <c r="M27" s="6" t="str">
        <f>TEXT('genotypes two column (2)'!Y29,"000")&amp;TEXT('genotypes two column (2)'!Z29,"000")</f>
        <v>117117</v>
      </c>
      <c r="N27" s="6" t="str">
        <f>TEXT('genotypes two column (2)'!AA29,"000")&amp;TEXT('genotypes two column (2)'!AB29,"000")</f>
        <v>134134</v>
      </c>
    </row>
    <row r="28" spans="1:14" x14ac:dyDescent="0.2">
      <c r="A28" s="6">
        <v>3</v>
      </c>
      <c r="B28" s="6" t="str">
        <f>CONCATENATE('genotypes two column (2)'!A30,'genotypes two column (2)'!$AD$1,'genotypes two column (2)'!B30,'genotypes two column (2)'!$AD$1,'genotypes two column (2)'!C30,'genotypes two column (2)'!$AD$1,'genotypes two column (2)'!D30)</f>
        <v>JA_B_T2_00</v>
      </c>
      <c r="C28" s="6" t="str">
        <f>TEXT('genotypes two column (2)'!E30,"000")&amp;TEXT('genotypes two column (2)'!F30,"000")</f>
        <v>126129</v>
      </c>
      <c r="D28" s="6" t="str">
        <f>TEXT('genotypes two column (2)'!G30,"000")&amp;TEXT('genotypes two column (2)'!H30,"000")</f>
        <v>111126</v>
      </c>
      <c r="E28" s="6" t="str">
        <f>TEXT('genotypes two column (2)'!I30,"000")&amp;TEXT('genotypes two column (2)'!J30,"000")</f>
        <v>094118</v>
      </c>
      <c r="F28" s="6" t="str">
        <f>TEXT('genotypes two column (2)'!K30,"000")&amp;TEXT('genotypes two column (2)'!L30,"000")</f>
        <v>123147</v>
      </c>
      <c r="G28" s="6" t="str">
        <f>TEXT('genotypes two column (2)'!M30,"000")&amp;TEXT('genotypes two column (2)'!N30,"000")</f>
        <v>116116</v>
      </c>
      <c r="H28" s="6" t="str">
        <f>TEXT('genotypes two column (2)'!O30,"000")&amp;TEXT('genotypes two column (2)'!P30,"000")</f>
        <v>090093</v>
      </c>
      <c r="I28" s="6" t="str">
        <f>TEXT('genotypes two column (2)'!Q30,"000")&amp;TEXT('genotypes two column (2)'!R30,"000")</f>
        <v>084090</v>
      </c>
      <c r="J28" s="6" t="str">
        <f>TEXT('genotypes two column (2)'!S30,"000")&amp;TEXT('genotypes two column (2)'!T30,"000")</f>
        <v>080083</v>
      </c>
      <c r="K28" s="6" t="str">
        <f>TEXT('genotypes two column (2)'!U30,"000")&amp;TEXT('genotypes two column (2)'!V30,"000")</f>
        <v>104104</v>
      </c>
      <c r="L28" s="6" t="str">
        <f>TEXT('genotypes two column (2)'!W30,"000")&amp;TEXT('genotypes two column (2)'!X30,"000")</f>
        <v>106106</v>
      </c>
      <c r="M28" s="6" t="str">
        <f>TEXT('genotypes two column (2)'!Y30,"000")&amp;TEXT('genotypes two column (2)'!Z30,"000")</f>
        <v>117117</v>
      </c>
      <c r="N28" s="6" t="str">
        <f>TEXT('genotypes two column (2)'!AA30,"000")&amp;TEXT('genotypes two column (2)'!AB30,"000")</f>
        <v>134137</v>
      </c>
    </row>
    <row r="29" spans="1:14" x14ac:dyDescent="0.2">
      <c r="A29" s="6">
        <v>3</v>
      </c>
      <c r="B29" s="6" t="str">
        <f>CONCATENATE('genotypes two column (2)'!A31,'genotypes two column (2)'!$AD$1,'genotypes two column (2)'!B31,'genotypes two column (2)'!$AD$1,'genotypes two column (2)'!C31,'genotypes two column (2)'!$AD$1,'genotypes two column (2)'!D31)</f>
        <v>JA_B_T2_03</v>
      </c>
      <c r="C29" s="6" t="str">
        <f>TEXT('genotypes two column (2)'!E31,"000")&amp;TEXT('genotypes two column (2)'!F31,"000")</f>
        <v>126129</v>
      </c>
      <c r="D29" s="6" t="str">
        <f>TEXT('genotypes two column (2)'!G31,"000")&amp;TEXT('genotypes two column (2)'!H31,"000")</f>
        <v>111126</v>
      </c>
      <c r="E29" s="6" t="str">
        <f>TEXT('genotypes two column (2)'!I31,"000")&amp;TEXT('genotypes two column (2)'!J31,"000")</f>
        <v>094118</v>
      </c>
      <c r="F29" s="6" t="str">
        <f>TEXT('genotypes two column (2)'!K31,"000")&amp;TEXT('genotypes two column (2)'!L31,"000")</f>
        <v>123147</v>
      </c>
      <c r="G29" s="6" t="str">
        <f>TEXT('genotypes two column (2)'!M31,"000")&amp;TEXT('genotypes two column (2)'!N31,"000")</f>
        <v>116116</v>
      </c>
      <c r="H29" s="6" t="str">
        <f>TEXT('genotypes two column (2)'!O31,"000")&amp;TEXT('genotypes two column (2)'!P31,"000")</f>
        <v>090093</v>
      </c>
      <c r="I29" s="6" t="str">
        <f>TEXT('genotypes two column (2)'!Q31,"000")&amp;TEXT('genotypes two column (2)'!R31,"000")</f>
        <v>084090</v>
      </c>
      <c r="J29" s="6" t="str">
        <f>TEXT('genotypes two column (2)'!S31,"000")&amp;TEXT('genotypes two column (2)'!T31,"000")</f>
        <v>080083</v>
      </c>
      <c r="K29" s="6" t="str">
        <f>TEXT('genotypes two column (2)'!U31,"000")&amp;TEXT('genotypes two column (2)'!V31,"000")</f>
        <v>104104</v>
      </c>
      <c r="L29" s="6" t="str">
        <f>TEXT('genotypes two column (2)'!W31,"000")&amp;TEXT('genotypes two column (2)'!X31,"000")</f>
        <v>106106</v>
      </c>
      <c r="M29" s="6" t="str">
        <f>TEXT('genotypes two column (2)'!Y31,"000")&amp;TEXT('genotypes two column (2)'!Z31,"000")</f>
        <v>117117</v>
      </c>
      <c r="N29" s="6" t="str">
        <f>TEXT('genotypes two column (2)'!AA31,"000")&amp;TEXT('genotypes two column (2)'!AB31,"000")</f>
        <v>134137</v>
      </c>
    </row>
    <row r="30" spans="1:14" x14ac:dyDescent="0.2">
      <c r="A30" s="6">
        <v>3</v>
      </c>
      <c r="B30" s="6" t="str">
        <f>CONCATENATE('genotypes two column (2)'!A32,'genotypes two column (2)'!$AD$1,'genotypes two column (2)'!B32,'genotypes two column (2)'!$AD$1,'genotypes two column (2)'!C32,'genotypes two column (2)'!$AD$1,'genotypes two column (2)'!D32)</f>
        <v>JA_B_T2_06</v>
      </c>
      <c r="C30" s="6" t="str">
        <f>TEXT('genotypes two column (2)'!E32,"000")&amp;TEXT('genotypes two column (2)'!F32,"000")</f>
        <v>126129</v>
      </c>
      <c r="D30" s="6" t="str">
        <f>TEXT('genotypes two column (2)'!G32,"000")&amp;TEXT('genotypes two column (2)'!H32,"000")</f>
        <v>111126</v>
      </c>
      <c r="E30" s="6" t="str">
        <f>TEXT('genotypes two column (2)'!I32,"000")&amp;TEXT('genotypes two column (2)'!J32,"000")</f>
        <v>094118</v>
      </c>
      <c r="F30" s="6" t="str">
        <f>TEXT('genotypes two column (2)'!K32,"000")&amp;TEXT('genotypes two column (2)'!L32,"000")</f>
        <v>123147</v>
      </c>
      <c r="G30" s="6" t="str">
        <f>TEXT('genotypes two column (2)'!M32,"000")&amp;TEXT('genotypes two column (2)'!N32,"000")</f>
        <v>116116</v>
      </c>
      <c r="H30" s="6" t="str">
        <f>TEXT('genotypes two column (2)'!O32,"000")&amp;TEXT('genotypes two column (2)'!P32,"000")</f>
        <v>090093</v>
      </c>
      <c r="I30" s="6" t="str">
        <f>TEXT('genotypes two column (2)'!Q32,"000")&amp;TEXT('genotypes two column (2)'!R32,"000")</f>
        <v>084090</v>
      </c>
      <c r="J30" s="6" t="str">
        <f>TEXT('genotypes two column (2)'!S32,"000")&amp;TEXT('genotypes two column (2)'!T32,"000")</f>
        <v>080083</v>
      </c>
      <c r="K30" s="6" t="str">
        <f>TEXT('genotypes two column (2)'!U32,"000")&amp;TEXT('genotypes two column (2)'!V32,"000")</f>
        <v>104104</v>
      </c>
      <c r="L30" s="6" t="str">
        <f>TEXT('genotypes two column (2)'!W32,"000")&amp;TEXT('genotypes two column (2)'!X32,"000")</f>
        <v>106106</v>
      </c>
      <c r="M30" s="6" t="str">
        <f>TEXT('genotypes two column (2)'!Y32,"000")&amp;TEXT('genotypes two column (2)'!Z32,"000")</f>
        <v>117117</v>
      </c>
      <c r="N30" s="6" t="str">
        <f>TEXT('genotypes two column (2)'!AA32,"000")&amp;TEXT('genotypes two column (2)'!AB32,"000")</f>
        <v>134137</v>
      </c>
    </row>
    <row r="31" spans="1:14" x14ac:dyDescent="0.2">
      <c r="A31" s="6">
        <v>3</v>
      </c>
      <c r="B31" s="6" t="str">
        <f>CONCATENATE('genotypes two column (2)'!A33,'genotypes two column (2)'!$AD$1,'genotypes two column (2)'!B33,'genotypes two column (2)'!$AD$1,'genotypes two column (2)'!C33,'genotypes two column (2)'!$AD$1,'genotypes two column (2)'!D33)</f>
        <v>JA_B_T2_09</v>
      </c>
      <c r="C31" s="6" t="str">
        <f>TEXT('genotypes two column (2)'!E33,"000")&amp;TEXT('genotypes two column (2)'!F33,"000")</f>
        <v>129129</v>
      </c>
      <c r="D31" s="6" t="str">
        <f>TEXT('genotypes two column (2)'!G33,"000")&amp;TEXT('genotypes two column (2)'!H33,"000")</f>
        <v>111129</v>
      </c>
      <c r="E31" s="6" t="str">
        <f>TEXT('genotypes two column (2)'!I33,"000")&amp;TEXT('genotypes two column (2)'!J33,"000")</f>
        <v>100112</v>
      </c>
      <c r="F31" s="6" t="str">
        <f>TEXT('genotypes two column (2)'!K33,"000")&amp;TEXT('genotypes two column (2)'!L33,"000")</f>
        <v>132138</v>
      </c>
      <c r="G31" s="6" t="str">
        <f>TEXT('genotypes two column (2)'!M33,"000")&amp;TEXT('genotypes two column (2)'!N33,"000")</f>
        <v>116116</v>
      </c>
      <c r="H31" s="6" t="str">
        <f>TEXT('genotypes two column (2)'!O33,"000")&amp;TEXT('genotypes two column (2)'!P33,"000")</f>
        <v>093096</v>
      </c>
      <c r="I31" s="6" t="str">
        <f>TEXT('genotypes two column (2)'!Q33,"000")&amp;TEXT('genotypes two column (2)'!R33,"000")</f>
        <v>084087</v>
      </c>
      <c r="J31" s="6" t="str">
        <f>TEXT('genotypes two column (2)'!S33,"000")&amp;TEXT('genotypes two column (2)'!T33,"000")</f>
        <v>080080</v>
      </c>
      <c r="K31" s="6" t="str">
        <f>TEXT('genotypes two column (2)'!U33,"000")&amp;TEXT('genotypes two column (2)'!V33,"000")</f>
        <v>104104</v>
      </c>
      <c r="L31" s="6" t="str">
        <f>TEXT('genotypes two column (2)'!W33,"000")&amp;TEXT('genotypes two column (2)'!X33,"000")</f>
        <v>091103</v>
      </c>
      <c r="M31" s="6" t="str">
        <f>TEXT('genotypes two column (2)'!Y33,"000")&amp;TEXT('genotypes two column (2)'!Z33,"000")</f>
        <v>120120</v>
      </c>
      <c r="N31" s="6" t="str">
        <f>TEXT('genotypes two column (2)'!AA33,"000")&amp;TEXT('genotypes two column (2)'!AB33,"000")</f>
        <v>131140</v>
      </c>
    </row>
    <row r="32" spans="1:14" x14ac:dyDescent="0.2">
      <c r="A32" s="6">
        <v>3</v>
      </c>
      <c r="B32" s="6" t="str">
        <f>CONCATENATE('genotypes two column (2)'!A34,'genotypes two column (2)'!$AD$1,'genotypes two column (2)'!B34,'genotypes two column (2)'!$AD$1,'genotypes two column (2)'!C34,'genotypes two column (2)'!$AD$1,'genotypes two column (2)'!D34)</f>
        <v>JA_B_T3_00</v>
      </c>
      <c r="C32" s="6" t="str">
        <f>TEXT('genotypes two column (2)'!E34,"000")&amp;TEXT('genotypes two column (2)'!F34,"000")</f>
        <v>126129</v>
      </c>
      <c r="D32" s="6" t="str">
        <f>TEXT('genotypes two column (2)'!G34,"000")&amp;TEXT('genotypes two column (2)'!H34,"000")</f>
        <v>111126</v>
      </c>
      <c r="E32" s="6" t="str">
        <f>TEXT('genotypes two column (2)'!I34,"000")&amp;TEXT('genotypes two column (2)'!J34,"000")</f>
        <v>094118</v>
      </c>
      <c r="F32" s="6" t="str">
        <f>TEXT('genotypes two column (2)'!K34,"000")&amp;TEXT('genotypes two column (2)'!L34,"000")</f>
        <v>123147</v>
      </c>
      <c r="G32" s="6" t="str">
        <f>TEXT('genotypes two column (2)'!M34,"000")&amp;TEXT('genotypes two column (2)'!N34,"000")</f>
        <v>116116</v>
      </c>
      <c r="H32" s="6" t="str">
        <f>TEXT('genotypes two column (2)'!O34,"000")&amp;TEXT('genotypes two column (2)'!P34,"000")</f>
        <v>090093</v>
      </c>
      <c r="I32" s="6" t="str">
        <f>TEXT('genotypes two column (2)'!Q34,"000")&amp;TEXT('genotypes two column (2)'!R34,"000")</f>
        <v>084090</v>
      </c>
      <c r="J32" s="6" t="str">
        <f>TEXT('genotypes two column (2)'!S34,"000")&amp;TEXT('genotypes two column (2)'!T34,"000")</f>
        <v>080083</v>
      </c>
      <c r="K32" s="6" t="str">
        <f>TEXT('genotypes two column (2)'!U34,"000")&amp;TEXT('genotypes two column (2)'!V34,"000")</f>
        <v>104104</v>
      </c>
      <c r="L32" s="6" t="str">
        <f>TEXT('genotypes two column (2)'!W34,"000")&amp;TEXT('genotypes two column (2)'!X34,"000")</f>
        <v>106106</v>
      </c>
      <c r="M32" s="6" t="str">
        <f>TEXT('genotypes two column (2)'!Y34,"000")&amp;TEXT('genotypes two column (2)'!Z34,"000")</f>
        <v>117117</v>
      </c>
      <c r="N32" s="6" t="str">
        <f>TEXT('genotypes two column (2)'!AA34,"000")&amp;TEXT('genotypes two column (2)'!AB34,"000")</f>
        <v>134137</v>
      </c>
    </row>
    <row r="33" spans="1:14" x14ac:dyDescent="0.2">
      <c r="A33" s="6">
        <v>3</v>
      </c>
      <c r="B33" s="6" t="str">
        <f>CONCATENATE('genotypes two column (2)'!A36,'genotypes two column (2)'!$AD$1,'genotypes two column (2)'!B36,'genotypes two column (2)'!$AD$1,'genotypes two column (2)'!C36,'genotypes two column (2)'!$AD$1,'genotypes two column (2)'!D36)</f>
        <v>JA_B_T3_06</v>
      </c>
      <c r="C33" s="6" t="str">
        <f>TEXT('genotypes two column (2)'!E36,"000")&amp;TEXT('genotypes two column (2)'!F36,"000")</f>
        <v>129129</v>
      </c>
      <c r="D33" s="6" t="str">
        <f>TEXT('genotypes two column (2)'!G36,"000")&amp;TEXT('genotypes two column (2)'!H36,"000")</f>
        <v>111129</v>
      </c>
      <c r="E33" s="6" t="str">
        <f>TEXT('genotypes two column (2)'!I36,"000")&amp;TEXT('genotypes two column (2)'!J36,"000")</f>
        <v>100112</v>
      </c>
      <c r="F33" s="6" t="str">
        <f>TEXT('genotypes two column (2)'!K36,"000")&amp;TEXT('genotypes two column (2)'!L36,"000")</f>
        <v>132138</v>
      </c>
      <c r="G33" s="6" t="str">
        <f>TEXT('genotypes two column (2)'!M36,"000")&amp;TEXT('genotypes two column (2)'!N36,"000")</f>
        <v>116116</v>
      </c>
      <c r="H33" s="6" t="str">
        <f>TEXT('genotypes two column (2)'!O36,"000")&amp;TEXT('genotypes two column (2)'!P36,"000")</f>
        <v>093096</v>
      </c>
      <c r="I33" s="6" t="str">
        <f>TEXT('genotypes two column (2)'!Q36,"000")&amp;TEXT('genotypes two column (2)'!R36,"000")</f>
        <v>084087</v>
      </c>
      <c r="J33" s="6" t="str">
        <f>TEXT('genotypes two column (2)'!S36,"000")&amp;TEXT('genotypes two column (2)'!T36,"000")</f>
        <v>080080</v>
      </c>
      <c r="K33" s="6" t="str">
        <f>TEXT('genotypes two column (2)'!U36,"000")&amp;TEXT('genotypes two column (2)'!V36,"000")</f>
        <v>104104</v>
      </c>
      <c r="L33" s="6" t="str">
        <f>TEXT('genotypes two column (2)'!W36,"000")&amp;TEXT('genotypes two column (2)'!X36,"000")</f>
        <v>091103</v>
      </c>
      <c r="M33" s="6" t="str">
        <f>TEXT('genotypes two column (2)'!Y36,"000")&amp;TEXT('genotypes two column (2)'!Z36,"000")</f>
        <v>120120</v>
      </c>
      <c r="N33" s="6" t="str">
        <f>TEXT('genotypes two column (2)'!AA36,"000")&amp;TEXT('genotypes two column (2)'!AB36,"000")</f>
        <v>131140</v>
      </c>
    </row>
    <row r="34" spans="1:14" x14ac:dyDescent="0.2">
      <c r="A34" s="6">
        <v>3</v>
      </c>
      <c r="B34" s="6" t="str">
        <f>CONCATENATE('genotypes two column (2)'!A39,'genotypes two column (2)'!$AD$1,'genotypes two column (2)'!B39,'genotypes two column (2)'!$AD$1,'genotypes two column (2)'!C39,'genotypes two column (2)'!$AD$1,'genotypes two column (2)'!D39)</f>
        <v>JA_B_T4_03</v>
      </c>
      <c r="C34" s="6" t="str">
        <f>TEXT('genotypes two column (2)'!E39,"000")&amp;TEXT('genotypes two column (2)'!F39,"000")</f>
        <v>126129</v>
      </c>
      <c r="D34" s="6" t="str">
        <f>TEXT('genotypes two column (2)'!G39,"000")&amp;TEXT('genotypes two column (2)'!H39,"000")</f>
        <v>111126</v>
      </c>
      <c r="E34" s="6" t="str">
        <f>TEXT('genotypes two column (2)'!I39,"000")&amp;TEXT('genotypes two column (2)'!J39,"000")</f>
        <v>094118</v>
      </c>
      <c r="F34" s="6" t="str">
        <f>TEXT('genotypes two column (2)'!K39,"000")&amp;TEXT('genotypes two column (2)'!L39,"000")</f>
        <v>123147</v>
      </c>
      <c r="G34" s="6" t="str">
        <f>TEXT('genotypes two column (2)'!M39,"000")&amp;TEXT('genotypes two column (2)'!N39,"000")</f>
        <v>116116</v>
      </c>
      <c r="H34" s="6" t="str">
        <f>TEXT('genotypes two column (2)'!O39,"000")&amp;TEXT('genotypes two column (2)'!P39,"000")</f>
        <v>090093</v>
      </c>
      <c r="I34" s="6" t="str">
        <f>TEXT('genotypes two column (2)'!Q39,"000")&amp;TEXT('genotypes two column (2)'!R39,"000")</f>
        <v>084090</v>
      </c>
      <c r="J34" s="6" t="str">
        <f>TEXT('genotypes two column (2)'!S39,"000")&amp;TEXT('genotypes two column (2)'!T39,"000")</f>
        <v>080083</v>
      </c>
      <c r="K34" s="6" t="str">
        <f>TEXT('genotypes two column (2)'!U39,"000")&amp;TEXT('genotypes two column (2)'!V39,"000")</f>
        <v>104104</v>
      </c>
      <c r="L34" s="6" t="str">
        <f>TEXT('genotypes two column (2)'!W39,"000")&amp;TEXT('genotypes two column (2)'!X39,"000")</f>
        <v>106106</v>
      </c>
      <c r="M34" s="6" t="str">
        <f>TEXT('genotypes two column (2)'!Y39,"000")&amp;TEXT('genotypes two column (2)'!Z39,"000")</f>
        <v>117117</v>
      </c>
      <c r="N34" s="6" t="str">
        <f>TEXT('genotypes two column (2)'!AA39,"000")&amp;TEXT('genotypes two column (2)'!AB39,"000")</f>
        <v>134137</v>
      </c>
    </row>
    <row r="35" spans="1:14" x14ac:dyDescent="0.2">
      <c r="A35" s="6">
        <v>3</v>
      </c>
      <c r="B35" s="6" t="str">
        <f>CONCATENATE('genotypes two column (2)'!A40,'genotypes two column (2)'!$AD$1,'genotypes two column (2)'!B40,'genotypes two column (2)'!$AD$1,'genotypes two column (2)'!C40,'genotypes two column (2)'!$AD$1,'genotypes two column (2)'!D40)</f>
        <v>JA_B_T4_06</v>
      </c>
      <c r="C35" s="6" t="str">
        <f>TEXT('genotypes two column (2)'!E40,"000")&amp;TEXT('genotypes two column (2)'!F40,"000")</f>
        <v>129129</v>
      </c>
      <c r="D35" s="6" t="str">
        <f>TEXT('genotypes two column (2)'!G40,"000")&amp;TEXT('genotypes two column (2)'!H40,"000")</f>
        <v>111129</v>
      </c>
      <c r="E35" s="6" t="str">
        <f>TEXT('genotypes two column (2)'!I40,"000")&amp;TEXT('genotypes two column (2)'!J40,"000")</f>
        <v>100112</v>
      </c>
      <c r="F35" s="6" t="str">
        <f>TEXT('genotypes two column (2)'!K40,"000")&amp;TEXT('genotypes two column (2)'!L40,"000")</f>
        <v>132138</v>
      </c>
      <c r="G35" s="6" t="str">
        <f>TEXT('genotypes two column (2)'!M40,"000")&amp;TEXT('genotypes two column (2)'!N40,"000")</f>
        <v>116116</v>
      </c>
      <c r="H35" s="6" t="str">
        <f>TEXT('genotypes two column (2)'!O40,"000")&amp;TEXT('genotypes two column (2)'!P40,"000")</f>
        <v>093096</v>
      </c>
      <c r="I35" s="6" t="str">
        <f>TEXT('genotypes two column (2)'!Q40,"000")&amp;TEXT('genotypes two column (2)'!R40,"000")</f>
        <v>084087</v>
      </c>
      <c r="J35" s="6" t="str">
        <f>TEXT('genotypes two column (2)'!S40,"000")&amp;TEXT('genotypes two column (2)'!T40,"000")</f>
        <v>080080</v>
      </c>
      <c r="K35" s="6" t="str">
        <f>TEXT('genotypes two column (2)'!U40,"000")&amp;TEXT('genotypes two column (2)'!V40,"000")</f>
        <v>104104</v>
      </c>
      <c r="L35" s="6" t="str">
        <f>TEXT('genotypes two column (2)'!W40,"000")&amp;TEXT('genotypes two column (2)'!X40,"000")</f>
        <v>091103</v>
      </c>
      <c r="M35" s="6" t="str">
        <f>TEXT('genotypes two column (2)'!Y40,"000")&amp;TEXT('genotypes two column (2)'!Z40,"000")</f>
        <v>120120</v>
      </c>
      <c r="N35" s="6" t="str">
        <f>TEXT('genotypes two column (2)'!AA40,"000")&amp;TEXT('genotypes two column (2)'!AB40,"000")</f>
        <v>131140</v>
      </c>
    </row>
    <row r="36" spans="1:14" x14ac:dyDescent="0.2">
      <c r="A36" s="6">
        <v>3</v>
      </c>
      <c r="B36" s="6" t="str">
        <f>CONCATENATE('genotypes two column (2)'!A41,'genotypes two column (2)'!$AD$1,'genotypes two column (2)'!B41,'genotypes two column (2)'!$AD$1,'genotypes two column (2)'!C41,'genotypes two column (2)'!$AD$1,'genotypes two column (2)'!D41)</f>
        <v>JA_B_T4_09</v>
      </c>
      <c r="C36" s="6" t="str">
        <f>TEXT('genotypes two column (2)'!E41,"000")&amp;TEXT('genotypes two column (2)'!F41,"000")</f>
        <v>129135</v>
      </c>
      <c r="D36" s="6" t="str">
        <f>TEXT('genotypes two column (2)'!G41,"000")&amp;TEXT('genotypes two column (2)'!H41,"000")</f>
        <v>111129</v>
      </c>
      <c r="E36" s="6" t="str">
        <f>TEXT('genotypes two column (2)'!I41,"000")&amp;TEXT('genotypes two column (2)'!J41,"000")</f>
        <v>100124</v>
      </c>
      <c r="F36" s="6" t="str">
        <f>TEXT('genotypes two column (2)'!K41,"000")&amp;TEXT('genotypes two column (2)'!L41,"000")</f>
        <v>135141</v>
      </c>
      <c r="G36" s="6" t="str">
        <f>TEXT('genotypes two column (2)'!M41,"000")&amp;TEXT('genotypes two column (2)'!N41,"000")</f>
        <v>116116</v>
      </c>
      <c r="H36" s="6" t="str">
        <f>TEXT('genotypes two column (2)'!O41,"000")&amp;TEXT('genotypes two column (2)'!P41,"000")</f>
        <v>090093</v>
      </c>
      <c r="I36" s="6" t="str">
        <f>TEXT('genotypes two column (2)'!Q41,"000")&amp;TEXT('genotypes two column (2)'!R41,"000")</f>
        <v>084090</v>
      </c>
      <c r="J36" s="6" t="str">
        <f>TEXT('genotypes two column (2)'!S41,"000")&amp;TEXT('genotypes two column (2)'!T41,"000")</f>
        <v>080080</v>
      </c>
      <c r="K36" s="6" t="str">
        <f>TEXT('genotypes two column (2)'!U41,"000")&amp;TEXT('genotypes two column (2)'!V41,"000")</f>
        <v>104107</v>
      </c>
      <c r="L36" s="6" t="str">
        <f>TEXT('genotypes two column (2)'!W41,"000")&amp;TEXT('genotypes two column (2)'!X41,"000")</f>
        <v>106112</v>
      </c>
      <c r="M36" s="6" t="str">
        <f>TEXT('genotypes two column (2)'!Y41,"000")&amp;TEXT('genotypes two column (2)'!Z41,"000")</f>
        <v>117123</v>
      </c>
      <c r="N36" s="6" t="str">
        <f>TEXT('genotypes two column (2)'!AA41,"000")&amp;TEXT('genotypes two column (2)'!AB41,"000")</f>
        <v>131131</v>
      </c>
    </row>
    <row r="37" spans="1:14" x14ac:dyDescent="0.2">
      <c r="A37" s="6">
        <v>3</v>
      </c>
      <c r="B37" s="6" t="str">
        <f>CONCATENATE('genotypes two column (2)'!A42,'genotypes two column (2)'!$AD$1,'genotypes two column (2)'!B42,'genotypes two column (2)'!$AD$1,'genotypes two column (2)'!C42,'genotypes two column (2)'!$AD$1,'genotypes two column (2)'!D42)</f>
        <v>JA_C_T1_00</v>
      </c>
      <c r="C37" s="6" t="str">
        <f>TEXT('genotypes two column (2)'!E42,"000")&amp;TEXT('genotypes two column (2)'!F42,"000")</f>
        <v>129129</v>
      </c>
      <c r="D37" s="6" t="str">
        <f>TEXT('genotypes two column (2)'!G42,"000")&amp;TEXT('genotypes two column (2)'!H42,"000")</f>
        <v>129132</v>
      </c>
      <c r="E37" s="6" t="str">
        <f>TEXT('genotypes two column (2)'!I42,"000")&amp;TEXT('genotypes two column (2)'!J42,"000")</f>
        <v>100121</v>
      </c>
      <c r="F37" s="6" t="str">
        <f>TEXT('genotypes two column (2)'!K42,"000")&amp;TEXT('genotypes two column (2)'!L42,"000")</f>
        <v>123150</v>
      </c>
      <c r="G37" s="6" t="str">
        <f>TEXT('genotypes two column (2)'!M42,"000")&amp;TEXT('genotypes two column (2)'!N42,"000")</f>
        <v>116116</v>
      </c>
      <c r="H37" s="6" t="str">
        <f>TEXT('genotypes two column (2)'!O42,"000")&amp;TEXT('genotypes two column (2)'!P42,"000")</f>
        <v>093096</v>
      </c>
      <c r="I37" s="6" t="str">
        <f>TEXT('genotypes two column (2)'!Q42,"000")&amp;TEXT('genotypes two column (2)'!R42,"000")</f>
        <v>084084</v>
      </c>
      <c r="J37" s="6" t="str">
        <f>TEXT('genotypes two column (2)'!S42,"000")&amp;TEXT('genotypes two column (2)'!T42,"000")</f>
        <v>077080</v>
      </c>
      <c r="K37" s="6" t="str">
        <f>TEXT('genotypes two column (2)'!U42,"000")&amp;TEXT('genotypes two column (2)'!V42,"000")</f>
        <v>092104</v>
      </c>
      <c r="L37" s="6" t="str">
        <f>TEXT('genotypes two column (2)'!W42,"000")&amp;TEXT('genotypes two column (2)'!X42,"000")</f>
        <v>106106</v>
      </c>
      <c r="M37" s="6" t="str">
        <f>TEXT('genotypes two column (2)'!Y42,"000")&amp;TEXT('genotypes two column (2)'!Z42,"000")</f>
        <v>114126</v>
      </c>
      <c r="N37" s="6" t="str">
        <f>TEXT('genotypes two column (2)'!AA42,"000")&amp;TEXT('genotypes two column (2)'!AB42,"000")</f>
        <v>131131</v>
      </c>
    </row>
    <row r="38" spans="1:14" x14ac:dyDescent="0.2">
      <c r="A38" s="6">
        <v>3</v>
      </c>
      <c r="B38" s="6" t="str">
        <f>CONCATENATE('genotypes two column (2)'!A43,'genotypes two column (2)'!$AD$1,'genotypes two column (2)'!B43,'genotypes two column (2)'!$AD$1,'genotypes two column (2)'!C43,'genotypes two column (2)'!$AD$1,'genotypes two column (2)'!D43)</f>
        <v>JA_C_T1_03</v>
      </c>
      <c r="C38" s="6" t="str">
        <f>TEXT('genotypes two column (2)'!E43,"000")&amp;TEXT('genotypes two column (2)'!F43,"000")</f>
        <v>135135</v>
      </c>
      <c r="D38" s="6" t="str">
        <f>TEXT('genotypes two column (2)'!G43,"000")&amp;TEXT('genotypes two column (2)'!H43,"000")</f>
        <v>111111</v>
      </c>
      <c r="E38" s="6" t="str">
        <f>TEXT('genotypes two column (2)'!I43,"000")&amp;TEXT('genotypes two column (2)'!J43,"000")</f>
        <v>100103</v>
      </c>
      <c r="F38" s="6" t="str">
        <f>TEXT('genotypes two column (2)'!K43,"000")&amp;TEXT('genotypes two column (2)'!L43,"000")</f>
        <v>123123</v>
      </c>
      <c r="G38" s="6" t="str">
        <f>TEXT('genotypes two column (2)'!M43,"000")&amp;TEXT('genotypes two column (2)'!N43,"000")</f>
        <v>116116</v>
      </c>
      <c r="H38" s="6" t="str">
        <f>TEXT('genotypes two column (2)'!O43,"000")&amp;TEXT('genotypes two column (2)'!P43,"000")</f>
        <v>090093</v>
      </c>
      <c r="I38" s="6" t="str">
        <f>TEXT('genotypes two column (2)'!Q43,"000")&amp;TEXT('genotypes two column (2)'!R43,"000")</f>
        <v>078081</v>
      </c>
      <c r="J38" s="6" t="str">
        <f>TEXT('genotypes two column (2)'!S43,"000")&amp;TEXT('genotypes two column (2)'!T43,"000")</f>
        <v>080080</v>
      </c>
      <c r="K38" s="6" t="str">
        <f>TEXT('genotypes two column (2)'!U43,"000")&amp;TEXT('genotypes two column (2)'!V43,"000")</f>
        <v>104107</v>
      </c>
      <c r="L38" s="6" t="str">
        <f>TEXT('genotypes two column (2)'!W43,"000")&amp;TEXT('genotypes two column (2)'!X43,"000")</f>
        <v>106112</v>
      </c>
      <c r="M38" s="6" t="str">
        <f>TEXT('genotypes two column (2)'!Y43,"000")&amp;TEXT('genotypes two column (2)'!Z43,"000")</f>
        <v>120120</v>
      </c>
      <c r="N38" s="6" t="str">
        <f>TEXT('genotypes two column (2)'!AA43,"000")&amp;TEXT('genotypes two column (2)'!AB43,"000")</f>
        <v>131134</v>
      </c>
    </row>
    <row r="39" spans="1:14" x14ac:dyDescent="0.2">
      <c r="A39" s="6">
        <v>3</v>
      </c>
      <c r="B39" s="6" t="str">
        <f>CONCATENATE('genotypes two column (2)'!A45,'genotypes two column (2)'!$AD$1,'genotypes two column (2)'!B45,'genotypes two column (2)'!$AD$1,'genotypes two column (2)'!C45,'genotypes two column (2)'!$AD$1,'genotypes two column (2)'!D45)</f>
        <v>JA_C_T1_09</v>
      </c>
      <c r="C39" s="6" t="str">
        <f>TEXT('genotypes two column (2)'!E45,"000")&amp;TEXT('genotypes two column (2)'!F45,"000")</f>
        <v>129135</v>
      </c>
      <c r="D39" s="6" t="str">
        <f>TEXT('genotypes two column (2)'!G45,"000")&amp;TEXT('genotypes two column (2)'!H45,"000")</f>
        <v>111129</v>
      </c>
      <c r="E39" s="6" t="str">
        <f>TEXT('genotypes two column (2)'!I45,"000")&amp;TEXT('genotypes two column (2)'!J45,"000")</f>
        <v>094100</v>
      </c>
      <c r="F39" s="6" t="str">
        <f>TEXT('genotypes two column (2)'!K45,"000")&amp;TEXT('genotypes two column (2)'!L45,"000")</f>
        <v>114150</v>
      </c>
      <c r="G39" s="6" t="str">
        <f>TEXT('genotypes two column (2)'!M45,"000")&amp;TEXT('genotypes two column (2)'!N45,"000")</f>
        <v>116125</v>
      </c>
      <c r="H39" s="6" t="str">
        <f>TEXT('genotypes two column (2)'!O45,"000")&amp;TEXT('genotypes two column (2)'!P45,"000")</f>
        <v>093093</v>
      </c>
      <c r="I39" s="6" t="str">
        <f>TEXT('genotypes two column (2)'!Q45,"000")&amp;TEXT('genotypes two column (2)'!R45,"000")</f>
        <v>084084</v>
      </c>
      <c r="J39" s="6" t="str">
        <f>TEXT('genotypes two column (2)'!S45,"000")&amp;TEXT('genotypes two column (2)'!T45,"000")</f>
        <v>083083</v>
      </c>
      <c r="K39" s="6" t="str">
        <f>TEXT('genotypes two column (2)'!U45,"000")&amp;TEXT('genotypes two column (2)'!V45,"000")</f>
        <v>104104</v>
      </c>
      <c r="L39" s="6" t="str">
        <f>TEXT('genotypes two column (2)'!W45,"000")&amp;TEXT('genotypes two column (2)'!X45,"000")</f>
        <v>106106</v>
      </c>
      <c r="M39" s="6" t="str">
        <f>TEXT('genotypes two column (2)'!Y45,"000")&amp;TEXT('genotypes two column (2)'!Z45,"000")</f>
        <v>117123</v>
      </c>
      <c r="N39" s="6" t="str">
        <f>TEXT('genotypes two column (2)'!AA45,"000")&amp;TEXT('genotypes two column (2)'!AB45,"000")</f>
        <v>137140</v>
      </c>
    </row>
    <row r="40" spans="1:14" x14ac:dyDescent="0.2">
      <c r="A40" s="6">
        <v>3</v>
      </c>
      <c r="B40" s="6" t="str">
        <f>CONCATENATE('genotypes two column (2)'!A46,'genotypes two column (2)'!$AD$1,'genotypes two column (2)'!B46,'genotypes two column (2)'!$AD$1,'genotypes two column (2)'!C46,'genotypes two column (2)'!$AD$1,'genotypes two column (2)'!D46)</f>
        <v>JA_C_T4_06</v>
      </c>
      <c r="C40" s="6" t="str">
        <f>TEXT('genotypes two column (2)'!E46,"000")&amp;TEXT('genotypes two column (2)'!F46,"000")</f>
        <v>129129</v>
      </c>
      <c r="D40" s="6" t="str">
        <f>TEXT('genotypes two column (2)'!G46,"000")&amp;TEXT('genotypes two column (2)'!H46,"000")</f>
        <v>111129</v>
      </c>
      <c r="E40" s="6" t="str">
        <f>TEXT('genotypes two column (2)'!I46,"000")&amp;TEXT('genotypes two column (2)'!J46,"000")</f>
        <v>100121</v>
      </c>
      <c r="F40" s="6" t="str">
        <f>TEXT('genotypes two column (2)'!K46,"000")&amp;TEXT('genotypes two column (2)'!L46,"000")</f>
        <v>159159</v>
      </c>
      <c r="G40" s="6" t="str">
        <f>TEXT('genotypes two column (2)'!M46,"000")&amp;TEXT('genotypes two column (2)'!N46,"000")</f>
        <v>116116</v>
      </c>
      <c r="H40" s="6" t="str">
        <f>TEXT('genotypes two column (2)'!O46,"000")&amp;TEXT('genotypes two column (2)'!P46,"000")</f>
        <v>093093</v>
      </c>
      <c r="I40" s="6" t="str">
        <f>TEXT('genotypes two column (2)'!Q46,"000")&amp;TEXT('genotypes two column (2)'!R46,"000")</f>
        <v>084090</v>
      </c>
      <c r="J40" s="6" t="str">
        <f>TEXT('genotypes two column (2)'!S46,"000")&amp;TEXT('genotypes two column (2)'!T46,"000")</f>
        <v>080080</v>
      </c>
      <c r="K40" s="6" t="str">
        <f>TEXT('genotypes two column (2)'!U46,"000")&amp;TEXT('genotypes two column (2)'!V46,"000")</f>
        <v>104104</v>
      </c>
      <c r="L40" s="6" t="str">
        <f>TEXT('genotypes two column (2)'!W46,"000")&amp;TEXT('genotypes two column (2)'!X46,"000")</f>
        <v>106106</v>
      </c>
      <c r="M40" s="6" t="str">
        <f>TEXT('genotypes two column (2)'!Y46,"000")&amp;TEXT('genotypes two column (2)'!Z46,"000")</f>
        <v>117126</v>
      </c>
      <c r="N40" s="6" t="str">
        <f>TEXT('genotypes two column (2)'!AA46,"000")&amp;TEXT('genotypes two column (2)'!AB46,"000")</f>
        <v>131131</v>
      </c>
    </row>
    <row r="41" spans="1:14" x14ac:dyDescent="0.2">
      <c r="A41" s="6">
        <v>3</v>
      </c>
      <c r="B41" s="6" t="str">
        <f>CONCATENATE('genotypes two column (2)'!A47,'genotypes two column (2)'!$AD$1,'genotypes two column (2)'!B47,'genotypes two column (2)'!$AD$1,'genotypes two column (2)'!C47,'genotypes two column (2)'!$AD$1,'genotypes two column (2)'!D47)</f>
        <v>JA_C_T4_09</v>
      </c>
      <c r="C41" s="6" t="str">
        <f>TEXT('genotypes two column (2)'!E47,"000")&amp;TEXT('genotypes two column (2)'!F47,"000")</f>
        <v>129129</v>
      </c>
      <c r="D41" s="6" t="str">
        <f>TEXT('genotypes two column (2)'!G47,"000")&amp;TEXT('genotypes two column (2)'!H47,"000")</f>
        <v>129132</v>
      </c>
      <c r="E41" s="6" t="str">
        <f>TEXT('genotypes two column (2)'!I47,"000")&amp;TEXT('genotypes two column (2)'!J47,"000")</f>
        <v>100100</v>
      </c>
      <c r="F41" s="6" t="str">
        <f>TEXT('genotypes two column (2)'!K47,"000")&amp;TEXT('genotypes two column (2)'!L47,"000")</f>
        <v>135138</v>
      </c>
      <c r="G41" s="6" t="str">
        <f>TEXT('genotypes two column (2)'!M47,"000")&amp;TEXT('genotypes two column (2)'!N47,"000")</f>
        <v>116116</v>
      </c>
      <c r="H41" s="6" t="str">
        <f>TEXT('genotypes two column (2)'!O47,"000")&amp;TEXT('genotypes two column (2)'!P47,"000")</f>
        <v>093093</v>
      </c>
      <c r="I41" s="6" t="str">
        <f>TEXT('genotypes two column (2)'!Q47,"000")&amp;TEXT('genotypes two column (2)'!R47,"000")</f>
        <v>084087</v>
      </c>
      <c r="J41" s="6" t="str">
        <f>TEXT('genotypes two column (2)'!S47,"000")&amp;TEXT('genotypes two column (2)'!T47,"000")</f>
        <v>080080</v>
      </c>
      <c r="K41" s="6" t="str">
        <f>TEXT('genotypes two column (2)'!U47,"000")&amp;TEXT('genotypes two column (2)'!V47,"000")</f>
        <v>104104</v>
      </c>
      <c r="L41" s="6" t="str">
        <f>TEXT('genotypes two column (2)'!W47,"000")&amp;TEXT('genotypes two column (2)'!X47,"000")</f>
        <v>109112</v>
      </c>
      <c r="M41" s="6" t="str">
        <f>TEXT('genotypes two column (2)'!Y47,"000")&amp;TEXT('genotypes two column (2)'!Z47,"000")</f>
        <v>114123</v>
      </c>
      <c r="N41" s="6" t="str">
        <f>TEXT('genotypes two column (2)'!AA47,"000")&amp;TEXT('genotypes two column (2)'!AB47,"000")</f>
        <v>131131</v>
      </c>
    </row>
    <row r="42" spans="1:14" x14ac:dyDescent="0.2">
      <c r="A42" s="6">
        <v>3</v>
      </c>
      <c r="B42" s="6" t="str">
        <f>CONCATENATE('genotypes two column (2)'!A48,'genotypes two column (2)'!$AD$1,'genotypes two column (2)'!B48,'genotypes two column (2)'!$AD$1,'genotypes two column (2)'!C48,'genotypes two column (2)'!$AD$1,'genotypes two column (2)'!D48)</f>
        <v>JA_D_T1_15</v>
      </c>
      <c r="C42" s="6" t="str">
        <f>TEXT('genotypes two column (2)'!E48,"000")&amp;TEXT('genotypes two column (2)'!F48,"000")</f>
        <v>132132</v>
      </c>
      <c r="D42" s="6" t="str">
        <f>TEXT('genotypes two column (2)'!G48,"000")&amp;TEXT('genotypes two column (2)'!H48,"000")</f>
        <v>111129</v>
      </c>
      <c r="E42" s="6" t="str">
        <f>TEXT('genotypes two column (2)'!I48,"000")&amp;TEXT('genotypes two column (2)'!J48,"000")</f>
        <v>106121</v>
      </c>
      <c r="F42" s="6" t="str">
        <f>TEXT('genotypes two column (2)'!K48,"000")&amp;TEXT('genotypes two column (2)'!L48,"000")</f>
        <v>141141</v>
      </c>
      <c r="G42" s="6" t="str">
        <f>TEXT('genotypes two column (2)'!M48,"000")&amp;TEXT('genotypes two column (2)'!N48,"000")</f>
        <v>116116</v>
      </c>
      <c r="H42" s="6" t="str">
        <f>TEXT('genotypes two column (2)'!O48,"000")&amp;TEXT('genotypes two column (2)'!P48,"000")</f>
        <v>093093</v>
      </c>
      <c r="I42" s="6" t="str">
        <f>TEXT('genotypes two column (2)'!Q48,"000")&amp;TEXT('genotypes two column (2)'!R48,"000")</f>
        <v>084087</v>
      </c>
      <c r="J42" s="6" t="str">
        <f>TEXT('genotypes two column (2)'!S48,"000")&amp;TEXT('genotypes two column (2)'!T48,"000")</f>
        <v>080080</v>
      </c>
      <c r="K42" s="6" t="str">
        <f>TEXT('genotypes two column (2)'!U48,"000")&amp;TEXT('genotypes two column (2)'!V48,"000")</f>
        <v>104104</v>
      </c>
      <c r="L42" s="6" t="str">
        <f>TEXT('genotypes two column (2)'!W48,"000")&amp;TEXT('genotypes two column (2)'!X48,"000")</f>
        <v>091112</v>
      </c>
      <c r="M42" s="6" t="str">
        <f>TEXT('genotypes two column (2)'!Y48,"000")&amp;TEXT('genotypes two column (2)'!Z48,"000")</f>
        <v>111117</v>
      </c>
      <c r="N42" s="6" t="str">
        <f>TEXT('genotypes two column (2)'!AA48,"000")&amp;TEXT('genotypes two column (2)'!AB48,"000")</f>
        <v>131140</v>
      </c>
    </row>
    <row r="43" spans="1:14" x14ac:dyDescent="0.2">
      <c r="A43" s="6">
        <v>3</v>
      </c>
      <c r="B43" s="6" t="str">
        <f>CONCATENATE('genotypes two column (2)'!A49,'genotypes two column (2)'!$AD$1,'genotypes two column (2)'!B49,'genotypes two column (2)'!$AD$1,'genotypes two column (2)'!C49,'genotypes two column (2)'!$AD$1,'genotypes two column (2)'!D49)</f>
        <v>JA_A_T2_00</v>
      </c>
      <c r="C43" s="6" t="str">
        <f>TEXT('genotypes two column (2)'!E49,"000")&amp;TEXT('genotypes two column (2)'!F49,"000")</f>
        <v>129135</v>
      </c>
      <c r="D43" s="6" t="str">
        <f>TEXT('genotypes two column (2)'!G49,"000")&amp;TEXT('genotypes two column (2)'!H49,"000")</f>
        <v>126129</v>
      </c>
      <c r="E43" s="6" t="str">
        <f>TEXT('genotypes two column (2)'!I49,"000")&amp;TEXT('genotypes two column (2)'!J49,"000")</f>
        <v>100112</v>
      </c>
      <c r="F43" s="6" t="str">
        <f>TEXT('genotypes two column (2)'!K49,"000")&amp;TEXT('genotypes two column (2)'!L49,"000")</f>
        <v>141159</v>
      </c>
      <c r="G43" s="6" t="str">
        <f>TEXT('genotypes two column (2)'!M49,"000")&amp;TEXT('genotypes two column (2)'!N49,"000")</f>
        <v>116125</v>
      </c>
      <c r="H43" s="6" t="str">
        <f>TEXT('genotypes two column (2)'!O49,"000")&amp;TEXT('genotypes two column (2)'!P49,"000")</f>
        <v>090093</v>
      </c>
      <c r="I43" s="6" t="str">
        <f>TEXT('genotypes two column (2)'!Q49,"000")&amp;TEXT('genotypes two column (2)'!R49,"000")</f>
        <v>081084</v>
      </c>
      <c r="J43" s="6" t="str">
        <f>TEXT('genotypes two column (2)'!S49,"000")&amp;TEXT('genotypes two column (2)'!T49,"000")</f>
        <v>080083</v>
      </c>
      <c r="K43" s="6" t="str">
        <f>TEXT('genotypes two column (2)'!U49,"000")&amp;TEXT('genotypes two column (2)'!V49,"000")</f>
        <v>095104</v>
      </c>
      <c r="L43" s="6" t="str">
        <f>TEXT('genotypes two column (2)'!W49,"000")&amp;TEXT('genotypes two column (2)'!X49,"000")</f>
        <v>103106</v>
      </c>
      <c r="M43" s="6" t="str">
        <f>TEXT('genotypes two column (2)'!Y49,"000")&amp;TEXT('genotypes two column (2)'!Z49,"000")</f>
        <v>117120</v>
      </c>
      <c r="N43" s="6" t="str">
        <f>TEXT('genotypes two column (2)'!AA49,"000")&amp;TEXT('genotypes two column (2)'!AB49,"000")</f>
        <v>137140</v>
      </c>
    </row>
    <row r="44" spans="1:14" x14ac:dyDescent="0.2">
      <c r="A44" s="6">
        <v>3</v>
      </c>
      <c r="B44" s="6" t="str">
        <f>CONCATENATE('genotypes two column (2)'!A50,'genotypes two column (2)'!$AD$1,'genotypes two column (2)'!B50,'genotypes two column (2)'!$AD$1,'genotypes two column (2)'!C50,'genotypes two column (2)'!$AD$1,'genotypes two column (2)'!D50)</f>
        <v>JA_A_T3_09</v>
      </c>
      <c r="C44" s="6" t="str">
        <f>TEXT('genotypes two column (2)'!E50,"000")&amp;TEXT('genotypes two column (2)'!F50,"000")</f>
        <v>135180</v>
      </c>
      <c r="D44" s="6" t="str">
        <f>TEXT('genotypes two column (2)'!G50,"000")&amp;TEXT('genotypes two column (2)'!H50,"000")</f>
        <v>120135</v>
      </c>
      <c r="E44" s="6" t="str">
        <f>TEXT('genotypes two column (2)'!I50,"000")&amp;TEXT('genotypes two column (2)'!J50,"000")</f>
        <v>100103</v>
      </c>
      <c r="F44" s="6" t="str">
        <f>TEXT('genotypes two column (2)'!K50,"000")&amp;TEXT('genotypes two column (2)'!L50,"000")</f>
        <v>135141</v>
      </c>
      <c r="G44" s="6" t="str">
        <f>TEXT('genotypes two column (2)'!M50,"000")&amp;TEXT('genotypes two column (2)'!N50,"000")</f>
        <v>116116</v>
      </c>
      <c r="H44" s="6" t="str">
        <f>TEXT('genotypes two column (2)'!O50,"000")&amp;TEXT('genotypes two column (2)'!P50,"000")</f>
        <v>090093</v>
      </c>
      <c r="I44" s="6" t="str">
        <f>TEXT('genotypes two column (2)'!Q50,"000")&amp;TEXT('genotypes two column (2)'!R50,"000")</f>
        <v>084084</v>
      </c>
      <c r="J44" s="6" t="str">
        <f>TEXT('genotypes two column (2)'!S50,"000")&amp;TEXT('genotypes two column (2)'!T50,"000")</f>
        <v>080080</v>
      </c>
      <c r="K44" s="6" t="str">
        <f>TEXT('genotypes two column (2)'!U50,"000")&amp;TEXT('genotypes two column (2)'!V50,"000")</f>
        <v>104104</v>
      </c>
      <c r="L44" s="6" t="str">
        <f>TEXT('genotypes two column (2)'!W50,"000")&amp;TEXT('genotypes two column (2)'!X50,"000")</f>
        <v>106106</v>
      </c>
      <c r="M44" s="6" t="str">
        <f>TEXT('genotypes two column (2)'!Y50,"000")&amp;TEXT('genotypes two column (2)'!Z50,"000")</f>
        <v>114117</v>
      </c>
      <c r="N44" s="6" t="str">
        <f>TEXT('genotypes two column (2)'!AA50,"000")&amp;TEXT('genotypes two column (2)'!AB50,"000")</f>
        <v>131134</v>
      </c>
    </row>
    <row r="45" spans="1:14" x14ac:dyDescent="0.2">
      <c r="A45" s="6">
        <v>3</v>
      </c>
      <c r="B45" s="6" t="str">
        <f>CONCATENATE('genotypes two column (2)'!A51,'genotypes two column (2)'!$AD$1,'genotypes two column (2)'!B51,'genotypes two column (2)'!$AD$1,'genotypes two column (2)'!C51,'genotypes two column (2)'!$AD$1,'genotypes two column (2)'!D51)</f>
        <v>JA_A_T3_12</v>
      </c>
      <c r="C45" s="6" t="str">
        <f>TEXT('genotypes two column (2)'!E51,"000")&amp;TEXT('genotypes two column (2)'!F51,"000")</f>
        <v>126129</v>
      </c>
      <c r="D45" s="6" t="str">
        <f>TEXT('genotypes two column (2)'!G51,"000")&amp;TEXT('genotypes two column (2)'!H51,"000")</f>
        <v>114129</v>
      </c>
      <c r="E45" s="6" t="str">
        <f>TEXT('genotypes two column (2)'!I51,"000")&amp;TEXT('genotypes two column (2)'!J51,"000")</f>
        <v>106124</v>
      </c>
      <c r="F45" s="6" t="str">
        <f>TEXT('genotypes two column (2)'!K51,"000")&amp;TEXT('genotypes two column (2)'!L51,"000")</f>
        <v>120138</v>
      </c>
      <c r="G45" s="6" t="str">
        <f>TEXT('genotypes two column (2)'!M51,"000")&amp;TEXT('genotypes two column (2)'!N51,"000")</f>
        <v>116116</v>
      </c>
      <c r="H45" s="6" t="str">
        <f>TEXT('genotypes two column (2)'!O51,"000")&amp;TEXT('genotypes two column (2)'!P51,"000")</f>
        <v>090090</v>
      </c>
      <c r="I45" s="6" t="str">
        <f>TEXT('genotypes two column (2)'!Q51,"000")&amp;TEXT('genotypes two column (2)'!R51,"000")</f>
        <v>084087</v>
      </c>
      <c r="J45" s="6" t="str">
        <f>TEXT('genotypes two column (2)'!S51,"000")&amp;TEXT('genotypes two column (2)'!T51,"000")</f>
        <v>080086</v>
      </c>
      <c r="K45" s="6" t="str">
        <f>TEXT('genotypes two column (2)'!U51,"000")&amp;TEXT('genotypes two column (2)'!V51,"000")</f>
        <v>104110</v>
      </c>
      <c r="L45" s="6" t="str">
        <f>TEXT('genotypes two column (2)'!W51,"000")&amp;TEXT('genotypes two column (2)'!X51,"000")</f>
        <v>109112</v>
      </c>
      <c r="M45" s="6" t="str">
        <f>TEXT('genotypes two column (2)'!Y51,"000")&amp;TEXT('genotypes two column (2)'!Z51,"000")</f>
        <v>117120</v>
      </c>
      <c r="N45" s="6" t="str">
        <f>TEXT('genotypes two column (2)'!AA51,"000")&amp;TEXT('genotypes two column (2)'!AB51,"000")</f>
        <v>131131</v>
      </c>
    </row>
    <row r="46" spans="1:14" x14ac:dyDescent="0.2">
      <c r="A46" s="6">
        <v>3</v>
      </c>
      <c r="B46" s="6" t="str">
        <f>CONCATENATE('genotypes two column (2)'!A52,'genotypes two column (2)'!$AD$1,'genotypes two column (2)'!B52,'genotypes two column (2)'!$AD$1,'genotypes two column (2)'!C52,'genotypes two column (2)'!$AD$1,'genotypes two column (2)'!D52)</f>
        <v>JA_D_T1_00</v>
      </c>
      <c r="C46" s="6" t="str">
        <f>TEXT('genotypes two column (2)'!E52,"000")&amp;TEXT('genotypes two column (2)'!F52,"000")</f>
        <v>129132</v>
      </c>
      <c r="D46" s="6" t="str">
        <f>TEXT('genotypes two column (2)'!G52,"000")&amp;TEXT('genotypes two column (2)'!H52,"000")</f>
        <v>111129</v>
      </c>
      <c r="E46" s="6" t="str">
        <f>TEXT('genotypes two column (2)'!I52,"000")&amp;TEXT('genotypes two column (2)'!J52,"000")</f>
        <v>121121</v>
      </c>
      <c r="F46" s="6" t="str">
        <f>TEXT('genotypes two column (2)'!K52,"000")&amp;TEXT('genotypes two column (2)'!L52,"000")</f>
        <v>135153</v>
      </c>
      <c r="G46" s="6" t="str">
        <f>TEXT('genotypes two column (2)'!M52,"000")&amp;TEXT('genotypes two column (2)'!N52,"000")</f>
        <v>116116</v>
      </c>
      <c r="H46" s="6" t="str">
        <f>TEXT('genotypes two column (2)'!O52,"000")&amp;TEXT('genotypes two column (2)'!P52,"000")</f>
        <v>093093</v>
      </c>
      <c r="I46" s="6" t="str">
        <f>TEXT('genotypes two column (2)'!Q52,"000")&amp;TEXT('genotypes two column (2)'!R52,"000")</f>
        <v>078087</v>
      </c>
      <c r="J46" s="6" t="str">
        <f>TEXT('genotypes two column (2)'!S52,"000")&amp;TEXT('genotypes two column (2)'!T52,"000")</f>
        <v>080080</v>
      </c>
      <c r="K46" s="6" t="str">
        <f>TEXT('genotypes two column (2)'!U52,"000")&amp;TEXT('genotypes two column (2)'!V52,"000")</f>
        <v>104107</v>
      </c>
      <c r="L46" s="6" t="str">
        <f>TEXT('genotypes two column (2)'!W52,"000")&amp;TEXT('genotypes two column (2)'!X52,"000")</f>
        <v>091109</v>
      </c>
      <c r="M46" s="6" t="str">
        <f>TEXT('genotypes two column (2)'!Y52,"000")&amp;TEXT('genotypes two column (2)'!Z52,"000")</f>
        <v>117117</v>
      </c>
      <c r="N46" s="6" t="str">
        <f>TEXT('genotypes two column (2)'!AA52,"000")&amp;TEXT('genotypes two column (2)'!AB52,"000")</f>
        <v>131131</v>
      </c>
    </row>
    <row r="47" spans="1:14" x14ac:dyDescent="0.2">
      <c r="A47" s="6">
        <v>3</v>
      </c>
      <c r="B47" s="6" t="str">
        <f>CONCATENATE('genotypes two column (2)'!A53,'genotypes two column (2)'!$AD$1,'genotypes two column (2)'!B53,'genotypes two column (2)'!$AD$1,'genotypes two column (2)'!C53,'genotypes two column (2)'!$AD$1,'genotypes two column (2)'!D53)</f>
        <v>JA_D_T1_03</v>
      </c>
      <c r="C47" s="6" t="str">
        <f>TEXT('genotypes two column (2)'!E53,"000")&amp;TEXT('genotypes two column (2)'!F53,"000")</f>
        <v>129132</v>
      </c>
      <c r="D47" s="6" t="str">
        <f>TEXT('genotypes two column (2)'!G53,"000")&amp;TEXT('genotypes two column (2)'!H53,"000")</f>
        <v>111129</v>
      </c>
      <c r="E47" s="6" t="str">
        <f>TEXT('genotypes two column (2)'!I53,"000")&amp;TEXT('genotypes two column (2)'!J53,"000")</f>
        <v>121121</v>
      </c>
      <c r="F47" s="6" t="str">
        <f>TEXT('genotypes two column (2)'!K53,"000")&amp;TEXT('genotypes two column (2)'!L53,"000")</f>
        <v>135153</v>
      </c>
      <c r="G47" s="6" t="str">
        <f>TEXT('genotypes two column (2)'!M53,"000")&amp;TEXT('genotypes two column (2)'!N53,"000")</f>
        <v>116116</v>
      </c>
      <c r="H47" s="6" t="str">
        <f>TEXT('genotypes two column (2)'!O53,"000")&amp;TEXT('genotypes two column (2)'!P53,"000")</f>
        <v>093093</v>
      </c>
      <c r="I47" s="6" t="str">
        <f>TEXT('genotypes two column (2)'!Q53,"000")&amp;TEXT('genotypes two column (2)'!R53,"000")</f>
        <v>078087</v>
      </c>
      <c r="J47" s="6" t="str">
        <f>TEXT('genotypes two column (2)'!S53,"000")&amp;TEXT('genotypes two column (2)'!T53,"000")</f>
        <v>080080</v>
      </c>
      <c r="K47" s="6" t="str">
        <f>TEXT('genotypes two column (2)'!U53,"000")&amp;TEXT('genotypes two column (2)'!V53,"000")</f>
        <v>104107</v>
      </c>
      <c r="L47" s="6" t="str">
        <f>TEXT('genotypes two column (2)'!W53,"000")&amp;TEXT('genotypes two column (2)'!X53,"000")</f>
        <v>091109</v>
      </c>
      <c r="M47" s="6" t="str">
        <f>TEXT('genotypes two column (2)'!Y53,"000")&amp;TEXT('genotypes two column (2)'!Z53,"000")</f>
        <v>117117</v>
      </c>
      <c r="N47" s="6" t="str">
        <f>TEXT('genotypes two column (2)'!AA53,"000")&amp;TEXT('genotypes two column (2)'!AB53,"000")</f>
        <v>131131</v>
      </c>
    </row>
    <row r="48" spans="1:14" x14ac:dyDescent="0.2">
      <c r="A48" s="6">
        <v>3</v>
      </c>
      <c r="B48" s="6" t="str">
        <f>CONCATENATE('genotypes two column (2)'!A54,'genotypes two column (2)'!$AD$1,'genotypes two column (2)'!B54,'genotypes two column (2)'!$AD$1,'genotypes two column (2)'!C54,'genotypes two column (2)'!$AD$1,'genotypes two column (2)'!D54)</f>
        <v>JA_D_T1_06</v>
      </c>
      <c r="C48" s="6" t="str">
        <f>TEXT('genotypes two column (2)'!E54,"000")&amp;TEXT('genotypes two column (2)'!F54,"000")</f>
        <v>129132</v>
      </c>
      <c r="D48" s="6" t="str">
        <f>TEXT('genotypes two column (2)'!G54,"000")&amp;TEXT('genotypes two column (2)'!H54,"000")</f>
        <v>111132</v>
      </c>
      <c r="E48" s="6" t="str">
        <f>TEXT('genotypes two column (2)'!I54,"000")&amp;TEXT('genotypes two column (2)'!J54,"000")</f>
        <v>121121</v>
      </c>
      <c r="F48" s="6" t="str">
        <f>TEXT('genotypes two column (2)'!K54,"000")&amp;TEXT('genotypes two column (2)'!L54,"000")</f>
        <v>135153</v>
      </c>
      <c r="G48" s="6" t="str">
        <f>TEXT('genotypes two column (2)'!M54,"000")&amp;TEXT('genotypes two column (2)'!N54,"000")</f>
        <v>116116</v>
      </c>
      <c r="H48" s="6" t="str">
        <f>TEXT('genotypes two column (2)'!O54,"000")&amp;TEXT('genotypes two column (2)'!P54,"000")</f>
        <v>093093</v>
      </c>
      <c r="I48" s="6" t="str">
        <f>TEXT('genotypes two column (2)'!Q54,"000")&amp;TEXT('genotypes two column (2)'!R54,"000")</f>
        <v>078087</v>
      </c>
      <c r="J48" s="6" t="str">
        <f>TEXT('genotypes two column (2)'!S54,"000")&amp;TEXT('genotypes two column (2)'!T54,"000")</f>
        <v>080080</v>
      </c>
      <c r="K48" s="6" t="str">
        <f>TEXT('genotypes two column (2)'!U54,"000")&amp;TEXT('genotypes two column (2)'!V54,"000")</f>
        <v>104107</v>
      </c>
      <c r="L48" s="6" t="str">
        <f>TEXT('genotypes two column (2)'!W54,"000")&amp;TEXT('genotypes two column (2)'!X54,"000")</f>
        <v>091109</v>
      </c>
      <c r="M48" s="6" t="str">
        <f>TEXT('genotypes two column (2)'!Y54,"000")&amp;TEXT('genotypes two column (2)'!Z54,"000")</f>
        <v>117117</v>
      </c>
      <c r="N48" s="6" t="str">
        <f>TEXT('genotypes two column (2)'!AA54,"000")&amp;TEXT('genotypes two column (2)'!AB54,"000")</f>
        <v>131131</v>
      </c>
    </row>
    <row r="49" spans="1:14" x14ac:dyDescent="0.2">
      <c r="A49" s="6">
        <v>3</v>
      </c>
      <c r="B49" s="6" t="str">
        <f>CONCATENATE('genotypes two column (2)'!A57,'genotypes two column (2)'!$AD$1,'genotypes two column (2)'!B57,'genotypes two column (2)'!$AD$1,'genotypes two column (2)'!C57,'genotypes two column (2)'!$AD$1,'genotypes two column (2)'!D57)</f>
        <v>JA_D_T2_06</v>
      </c>
      <c r="C49" s="6" t="str">
        <f>TEXT('genotypes two column (2)'!E57,"000")&amp;TEXT('genotypes two column (2)'!F57,"000")</f>
        <v>129132</v>
      </c>
      <c r="D49" s="6" t="str">
        <f>TEXT('genotypes two column (2)'!G57,"000")&amp;TEXT('genotypes two column (2)'!H57,"000")</f>
        <v>111129</v>
      </c>
      <c r="E49" s="6" t="str">
        <f>TEXT('genotypes two column (2)'!I57,"000")&amp;TEXT('genotypes two column (2)'!J57,"000")</f>
        <v>121121</v>
      </c>
      <c r="F49" s="6" t="str">
        <f>TEXT('genotypes two column (2)'!K57,"000")&amp;TEXT('genotypes two column (2)'!L57,"000")</f>
        <v>135153</v>
      </c>
      <c r="G49" s="6" t="str">
        <f>TEXT('genotypes two column (2)'!M57,"000")&amp;TEXT('genotypes two column (2)'!N57,"000")</f>
        <v>116116</v>
      </c>
      <c r="H49" s="6" t="str">
        <f>TEXT('genotypes two column (2)'!O57,"000")&amp;TEXT('genotypes two column (2)'!P57,"000")</f>
        <v>090093</v>
      </c>
      <c r="I49" s="6" t="str">
        <f>TEXT('genotypes two column (2)'!Q57,"000")&amp;TEXT('genotypes two column (2)'!R57,"000")</f>
        <v>078087</v>
      </c>
      <c r="J49" s="6" t="str">
        <f>TEXT('genotypes two column (2)'!S57,"000")&amp;TEXT('genotypes two column (2)'!T57,"000")</f>
        <v>077080</v>
      </c>
      <c r="K49" s="6" t="str">
        <f>TEXT('genotypes two column (2)'!U57,"000")&amp;TEXT('genotypes two column (2)'!V57,"000")</f>
        <v>104107</v>
      </c>
      <c r="L49" s="6" t="str">
        <f>TEXT('genotypes two column (2)'!W57,"000")&amp;TEXT('genotypes two column (2)'!X57,"000")</f>
        <v>091109</v>
      </c>
      <c r="M49" s="6" t="str">
        <f>TEXT('genotypes two column (2)'!Y57,"000")&amp;TEXT('genotypes two column (2)'!Z57,"000")</f>
        <v>114117</v>
      </c>
      <c r="N49" s="6" t="str">
        <f>TEXT('genotypes two column (2)'!AA57,"000")&amp;TEXT('genotypes two column (2)'!AB57,"000")</f>
        <v>131131</v>
      </c>
    </row>
    <row r="50" spans="1:14" x14ac:dyDescent="0.2">
      <c r="A50" s="6">
        <v>3</v>
      </c>
      <c r="B50" s="6" t="str">
        <f>CONCATENATE('genotypes two column (2)'!A58,'genotypes two column (2)'!$AD$1,'genotypes two column (2)'!B58,'genotypes two column (2)'!$AD$1,'genotypes two column (2)'!C58,'genotypes two column (2)'!$AD$1,'genotypes two column (2)'!D58)</f>
        <v>JA_D_T2_09</v>
      </c>
      <c r="C50" s="6" t="str">
        <f>TEXT('genotypes two column (2)'!E58,"000")&amp;TEXT('genotypes two column (2)'!F58,"000")</f>
        <v>129132</v>
      </c>
      <c r="D50" s="6" t="str">
        <f>TEXT('genotypes two column (2)'!G58,"000")&amp;TEXT('genotypes two column (2)'!H58,"000")</f>
        <v>111129</v>
      </c>
      <c r="E50" s="6" t="str">
        <f>TEXT('genotypes two column (2)'!I58,"000")&amp;TEXT('genotypes two column (2)'!J58,"000")</f>
        <v>121121</v>
      </c>
      <c r="F50" s="6" t="str">
        <f>TEXT('genotypes two column (2)'!K58,"000")&amp;TEXT('genotypes two column (2)'!L58,"000")</f>
        <v>135153</v>
      </c>
      <c r="G50" s="6" t="str">
        <f>TEXT('genotypes two column (2)'!M58,"000")&amp;TEXT('genotypes two column (2)'!N58,"000")</f>
        <v>116116</v>
      </c>
      <c r="H50" s="6" t="str">
        <f>TEXT('genotypes two column (2)'!O58,"000")&amp;TEXT('genotypes two column (2)'!P58,"000")</f>
        <v>093093</v>
      </c>
      <c r="I50" s="6" t="str">
        <f>TEXT('genotypes two column (2)'!Q58,"000")&amp;TEXT('genotypes two column (2)'!R58,"000")</f>
        <v>078087</v>
      </c>
      <c r="J50" s="6" t="str">
        <f>TEXT('genotypes two column (2)'!S58,"000")&amp;TEXT('genotypes two column (2)'!T58,"000")</f>
        <v>080080</v>
      </c>
      <c r="K50" s="6" t="str">
        <f>TEXT('genotypes two column (2)'!U58,"000")&amp;TEXT('genotypes two column (2)'!V58,"000")</f>
        <v>104107</v>
      </c>
      <c r="L50" s="6" t="str">
        <f>TEXT('genotypes two column (2)'!W58,"000")&amp;TEXT('genotypes two column (2)'!X58,"000")</f>
        <v>091109</v>
      </c>
      <c r="M50" s="6" t="str">
        <f>TEXT('genotypes two column (2)'!Y58,"000")&amp;TEXT('genotypes two column (2)'!Z58,"000")</f>
        <v>117117</v>
      </c>
      <c r="N50" s="6" t="str">
        <f>TEXT('genotypes two column (2)'!AA58,"000")&amp;TEXT('genotypes two column (2)'!AB58,"000")</f>
        <v>131131</v>
      </c>
    </row>
    <row r="51" spans="1:14" x14ac:dyDescent="0.2">
      <c r="A51" s="6">
        <v>3</v>
      </c>
      <c r="B51" s="6" t="str">
        <f>CONCATENATE('genotypes two column (2)'!A61,'genotypes two column (2)'!$AD$1,'genotypes two column (2)'!B61,'genotypes two column (2)'!$AD$1,'genotypes two column (2)'!C61,'genotypes two column (2)'!$AD$1,'genotypes two column (2)'!D61)</f>
        <v>JA_D_T3_00</v>
      </c>
      <c r="C51" s="6" t="str">
        <f>TEXT('genotypes two column (2)'!E61,"000")&amp;TEXT('genotypes two column (2)'!F61,"000")</f>
        <v>129132</v>
      </c>
      <c r="D51" s="6" t="str">
        <f>TEXT('genotypes two column (2)'!G61,"000")&amp;TEXT('genotypes two column (2)'!H61,"000")</f>
        <v>111129</v>
      </c>
      <c r="E51" s="6" t="str">
        <f>TEXT('genotypes two column (2)'!I61,"000")&amp;TEXT('genotypes two column (2)'!J61,"000")</f>
        <v>121121</v>
      </c>
      <c r="F51" s="6" t="str">
        <f>TEXT('genotypes two column (2)'!K61,"000")&amp;TEXT('genotypes two column (2)'!L61,"000")</f>
        <v>135153</v>
      </c>
      <c r="G51" s="6" t="str">
        <f>TEXT('genotypes two column (2)'!M61,"000")&amp;TEXT('genotypes two column (2)'!N61,"000")</f>
        <v>116116</v>
      </c>
      <c r="H51" s="6" t="str">
        <f>TEXT('genotypes two column (2)'!O61,"000")&amp;TEXT('genotypes two column (2)'!P61,"000")</f>
        <v>093093</v>
      </c>
      <c r="I51" s="6" t="str">
        <f>TEXT('genotypes two column (2)'!Q61,"000")&amp;TEXT('genotypes two column (2)'!R61,"000")</f>
        <v>078087</v>
      </c>
      <c r="J51" s="6" t="str">
        <f>TEXT('genotypes two column (2)'!S61,"000")&amp;TEXT('genotypes two column (2)'!T61,"000")</f>
        <v>080080</v>
      </c>
      <c r="K51" s="6" t="str">
        <f>TEXT('genotypes two column (2)'!U61,"000")&amp;TEXT('genotypes two column (2)'!V61,"000")</f>
        <v>104107</v>
      </c>
      <c r="L51" s="6" t="str">
        <f>TEXT('genotypes two column (2)'!W61,"000")&amp;TEXT('genotypes two column (2)'!X61,"000")</f>
        <v>091109</v>
      </c>
      <c r="M51" s="6" t="str">
        <f>TEXT('genotypes two column (2)'!Y61,"000")&amp;TEXT('genotypes two column (2)'!Z61,"000")</f>
        <v>117117</v>
      </c>
      <c r="N51" s="6" t="str">
        <f>TEXT('genotypes two column (2)'!AA61,"000")&amp;TEXT('genotypes two column (2)'!AB61,"000")</f>
        <v>131131</v>
      </c>
    </row>
    <row r="52" spans="1:14" x14ac:dyDescent="0.2">
      <c r="A52" s="6">
        <v>3</v>
      </c>
      <c r="B52" s="6" t="str">
        <f>CONCATENATE('genotypes two column (2)'!A64,'genotypes two column (2)'!$AD$1,'genotypes two column (2)'!B64,'genotypes two column (2)'!$AD$1,'genotypes two column (2)'!C64,'genotypes two column (2)'!$AD$1,'genotypes two column (2)'!D64)</f>
        <v>JA_D_T3_09</v>
      </c>
      <c r="C52" s="6" t="str">
        <f>TEXT('genotypes two column (2)'!E64,"000")&amp;TEXT('genotypes two column (2)'!F64,"000")</f>
        <v>129132</v>
      </c>
      <c r="D52" s="6" t="str">
        <f>TEXT('genotypes two column (2)'!G64,"000")&amp;TEXT('genotypes two column (2)'!H64,"000")</f>
        <v>111129</v>
      </c>
      <c r="E52" s="6" t="str">
        <f>TEXT('genotypes two column (2)'!I64,"000")&amp;TEXT('genotypes two column (2)'!J64,"000")</f>
        <v>121121</v>
      </c>
      <c r="F52" s="6" t="str">
        <f>TEXT('genotypes two column (2)'!K64,"000")&amp;TEXT('genotypes two column (2)'!L64,"000")</f>
        <v>135153</v>
      </c>
      <c r="G52" s="6" t="str">
        <f>TEXT('genotypes two column (2)'!M64,"000")&amp;TEXT('genotypes two column (2)'!N64,"000")</f>
        <v>116116</v>
      </c>
      <c r="H52" s="6" t="str">
        <f>TEXT('genotypes two column (2)'!O64,"000")&amp;TEXT('genotypes two column (2)'!P64,"000")</f>
        <v>093093</v>
      </c>
      <c r="I52" s="6" t="str">
        <f>TEXT('genotypes two column (2)'!Q64,"000")&amp;TEXT('genotypes two column (2)'!R64,"000")</f>
        <v>078087</v>
      </c>
      <c r="J52" s="6" t="str">
        <f>TEXT('genotypes two column (2)'!S64,"000")&amp;TEXT('genotypes two column (2)'!T64,"000")</f>
        <v>080083</v>
      </c>
      <c r="K52" s="6" t="str">
        <f>TEXT('genotypes two column (2)'!U64,"000")&amp;TEXT('genotypes two column (2)'!V64,"000")</f>
        <v>104107</v>
      </c>
      <c r="L52" s="6" t="str">
        <f>TEXT('genotypes two column (2)'!W64,"000")&amp;TEXT('genotypes two column (2)'!X64,"000")</f>
        <v>091109</v>
      </c>
      <c r="M52" s="6" t="str">
        <f>TEXT('genotypes two column (2)'!Y64,"000")&amp;TEXT('genotypes two column (2)'!Z64,"000")</f>
        <v>117117</v>
      </c>
      <c r="N52" s="6" t="str">
        <f>TEXT('genotypes two column (2)'!AA64,"000")&amp;TEXT('genotypes two column (2)'!AB64,"000")</f>
        <v>131131</v>
      </c>
    </row>
    <row r="53" spans="1:14" x14ac:dyDescent="0.2">
      <c r="A53" s="6">
        <v>3</v>
      </c>
      <c r="B53" s="6" t="str">
        <f>CONCATENATE('genotypes two column (2)'!A65,'genotypes two column (2)'!$AD$1,'genotypes two column (2)'!B65,'genotypes two column (2)'!$AD$1,'genotypes two column (2)'!C65,'genotypes two column (2)'!$AD$1,'genotypes two column (2)'!D65)</f>
        <v>JA_D_T3_12</v>
      </c>
      <c r="C53" s="6" t="str">
        <f>TEXT('genotypes two column (2)'!E65,"000")&amp;TEXT('genotypes two column (2)'!F65,"000")</f>
        <v>129132</v>
      </c>
      <c r="D53" s="6" t="str">
        <f>TEXT('genotypes two column (2)'!G65,"000")&amp;TEXT('genotypes two column (2)'!H65,"000")</f>
        <v>111129</v>
      </c>
      <c r="E53" s="6" t="str">
        <f>TEXT('genotypes two column (2)'!I65,"000")&amp;TEXT('genotypes two column (2)'!J65,"000")</f>
        <v>121121</v>
      </c>
      <c r="F53" s="6" t="str">
        <f>TEXT('genotypes two column (2)'!K65,"000")&amp;TEXT('genotypes two column (2)'!L65,"000")</f>
        <v>135153</v>
      </c>
      <c r="G53" s="6" t="str">
        <f>TEXT('genotypes two column (2)'!M65,"000")&amp;TEXT('genotypes two column (2)'!N65,"000")</f>
        <v>116116</v>
      </c>
      <c r="H53" s="6" t="str">
        <f>TEXT('genotypes two column (2)'!O65,"000")&amp;TEXT('genotypes two column (2)'!P65,"000")</f>
        <v>093093</v>
      </c>
      <c r="I53" s="6" t="str">
        <f>TEXT('genotypes two column (2)'!Q65,"000")&amp;TEXT('genotypes two column (2)'!R65,"000")</f>
        <v>078087</v>
      </c>
      <c r="J53" s="6" t="str">
        <f>TEXT('genotypes two column (2)'!S65,"000")&amp;TEXT('genotypes two column (2)'!T65,"000")</f>
        <v>080080</v>
      </c>
      <c r="K53" s="6" t="str">
        <f>TEXT('genotypes two column (2)'!U65,"000")&amp;TEXT('genotypes two column (2)'!V65,"000")</f>
        <v>104107</v>
      </c>
      <c r="L53" s="6" t="str">
        <f>TEXT('genotypes two column (2)'!W65,"000")&amp;TEXT('genotypes two column (2)'!X65,"000")</f>
        <v>091109</v>
      </c>
      <c r="M53" s="6" t="str">
        <f>TEXT('genotypes two column (2)'!Y65,"000")&amp;TEXT('genotypes two column (2)'!Z65,"000")</f>
        <v>117117</v>
      </c>
      <c r="N53" s="6" t="str">
        <f>TEXT('genotypes two column (2)'!AA65,"000")&amp;TEXT('genotypes two column (2)'!AB65,"000")</f>
        <v>131131</v>
      </c>
    </row>
    <row r="54" spans="1:14" x14ac:dyDescent="0.2">
      <c r="A54" s="6">
        <v>3</v>
      </c>
      <c r="B54" s="6" t="str">
        <f>CONCATENATE('genotypes two column (2)'!A66,'genotypes two column (2)'!$AD$1,'genotypes two column (2)'!B66,'genotypes two column (2)'!$AD$1,'genotypes two column (2)'!C66,'genotypes two column (2)'!$AD$1,'genotypes two column (2)'!D66)</f>
        <v>JA_D_T3_15</v>
      </c>
      <c r="C54" s="6" t="str">
        <f>TEXT('genotypes two column (2)'!E66,"000")&amp;TEXT('genotypes two column (2)'!F66,"000")</f>
        <v>129129</v>
      </c>
      <c r="D54" s="6" t="str">
        <f>TEXT('genotypes two column (2)'!G66,"000")&amp;TEXT('genotypes two column (2)'!H66,"000")</f>
        <v>126126</v>
      </c>
      <c r="E54" s="6" t="str">
        <f>TEXT('genotypes two column (2)'!I66,"000")&amp;TEXT('genotypes two column (2)'!J66,"000")</f>
        <v>118127</v>
      </c>
      <c r="F54" s="6" t="str">
        <f>TEXT('genotypes two column (2)'!K66,"000")&amp;TEXT('genotypes two column (2)'!L66,"000")</f>
        <v>135141</v>
      </c>
      <c r="G54" s="6" t="str">
        <f>TEXT('genotypes two column (2)'!M66,"000")&amp;TEXT('genotypes two column (2)'!N66,"000")</f>
        <v>116125</v>
      </c>
      <c r="H54" s="6" t="str">
        <f>TEXT('genotypes two column (2)'!O66,"000")&amp;TEXT('genotypes two column (2)'!P66,"000")</f>
        <v>090090</v>
      </c>
      <c r="I54" s="6" t="str">
        <f>TEXT('genotypes two column (2)'!Q66,"000")&amp;TEXT('genotypes two column (2)'!R66,"000")</f>
        <v>081090</v>
      </c>
      <c r="J54" s="6" t="str">
        <f>TEXT('genotypes two column (2)'!S66,"000")&amp;TEXT('genotypes two column (2)'!T66,"000")</f>
        <v>080080</v>
      </c>
      <c r="K54" s="6" t="str">
        <f>TEXT('genotypes two column (2)'!U66,"000")&amp;TEXT('genotypes two column (2)'!V66,"000")</f>
        <v>104107</v>
      </c>
      <c r="L54" s="6" t="str">
        <f>TEXT('genotypes two column (2)'!W66,"000")&amp;TEXT('genotypes two column (2)'!X66,"000")</f>
        <v>106106</v>
      </c>
      <c r="M54" s="6" t="str">
        <f>TEXT('genotypes two column (2)'!Y66,"000")&amp;TEXT('genotypes two column (2)'!Z66,"000")</f>
        <v>120120</v>
      </c>
      <c r="N54" s="6" t="str">
        <f>TEXT('genotypes two column (2)'!AA66,"000")&amp;TEXT('genotypes two column (2)'!AB66,"000")</f>
        <v>125134</v>
      </c>
    </row>
    <row r="55" spans="1:14" x14ac:dyDescent="0.2">
      <c r="A55" s="6">
        <v>3</v>
      </c>
      <c r="B55" s="6" t="str">
        <f>CONCATENATE('genotypes two column (2)'!A67,'genotypes two column (2)'!$AD$1,'genotypes two column (2)'!B67,'genotypes two column (2)'!$AD$1,'genotypes two column (2)'!C67,'genotypes two column (2)'!$AD$1,'genotypes two column (2)'!D67)</f>
        <v>JA_D_T4_00</v>
      </c>
      <c r="C55" s="6" t="str">
        <f>TEXT('genotypes two column (2)'!E67,"000")&amp;TEXT('genotypes two column (2)'!F67,"000")</f>
        <v>129132</v>
      </c>
      <c r="D55" s="6" t="str">
        <f>TEXT('genotypes two column (2)'!G67,"000")&amp;TEXT('genotypes two column (2)'!H67,"000")</f>
        <v>111129</v>
      </c>
      <c r="E55" s="6" t="str">
        <f>TEXT('genotypes two column (2)'!I67,"000")&amp;TEXT('genotypes two column (2)'!J67,"000")</f>
        <v>121121</v>
      </c>
      <c r="F55" s="6" t="str">
        <f>TEXT('genotypes two column (2)'!K67,"000")&amp;TEXT('genotypes two column (2)'!L67,"000")</f>
        <v>135153</v>
      </c>
      <c r="G55" s="6" t="str">
        <f>TEXT('genotypes two column (2)'!M67,"000")&amp;TEXT('genotypes two column (2)'!N67,"000")</f>
        <v>116116</v>
      </c>
      <c r="H55" s="6" t="str">
        <f>TEXT('genotypes two column (2)'!O67,"000")&amp;TEXT('genotypes two column (2)'!P67,"000")</f>
        <v>093093</v>
      </c>
      <c r="I55" s="6" t="str">
        <f>TEXT('genotypes two column (2)'!Q67,"000")&amp;TEXT('genotypes two column (2)'!R67,"000")</f>
        <v>078087</v>
      </c>
      <c r="J55" s="6" t="str">
        <f>TEXT('genotypes two column (2)'!S67,"000")&amp;TEXT('genotypes two column (2)'!T67,"000")</f>
        <v>080080</v>
      </c>
      <c r="K55" s="6" t="str">
        <f>TEXT('genotypes two column (2)'!U67,"000")&amp;TEXT('genotypes two column (2)'!V67,"000")</f>
        <v>104107</v>
      </c>
      <c r="L55" s="6" t="str">
        <f>TEXT('genotypes two column (2)'!W67,"000")&amp;TEXT('genotypes two column (2)'!X67,"000")</f>
        <v>091109</v>
      </c>
      <c r="M55" s="6" t="str">
        <f>TEXT('genotypes two column (2)'!Y67,"000")&amp;TEXT('genotypes two column (2)'!Z67,"000")</f>
        <v>117117</v>
      </c>
      <c r="N55" s="6" t="str">
        <f>TEXT('genotypes two column (2)'!AA67,"000")&amp;TEXT('genotypes two column (2)'!AB67,"000")</f>
        <v>131131</v>
      </c>
    </row>
    <row r="56" spans="1:14" x14ac:dyDescent="0.2">
      <c r="A56" s="6">
        <v>3</v>
      </c>
      <c r="B56" s="6" t="str">
        <f>CONCATENATE('genotypes two column (2)'!A68,'genotypes two column (2)'!$AD$1,'genotypes two column (2)'!B68,'genotypes two column (2)'!$AD$1,'genotypes two column (2)'!C68,'genotypes two column (2)'!$AD$1,'genotypes two column (2)'!D68)</f>
        <v>JA_D_T4_03</v>
      </c>
      <c r="C56" s="6" t="str">
        <f>TEXT('genotypes two column (2)'!E68,"000")&amp;TEXT('genotypes two column (2)'!F68,"000")</f>
        <v>129132</v>
      </c>
      <c r="D56" s="6" t="str">
        <f>TEXT('genotypes two column (2)'!G68,"000")&amp;TEXT('genotypes two column (2)'!H68,"000")</f>
        <v>111129</v>
      </c>
      <c r="E56" s="6" t="str">
        <f>TEXT('genotypes two column (2)'!I68,"000")&amp;TEXT('genotypes two column (2)'!J68,"000")</f>
        <v>121121</v>
      </c>
      <c r="F56" s="6" t="str">
        <f>TEXT('genotypes two column (2)'!K68,"000")&amp;TEXT('genotypes two column (2)'!L68,"000")</f>
        <v>135156</v>
      </c>
      <c r="G56" s="6" t="str">
        <f>TEXT('genotypes two column (2)'!M68,"000")&amp;TEXT('genotypes two column (2)'!N68,"000")</f>
        <v>116116</v>
      </c>
      <c r="H56" s="6" t="str">
        <f>TEXT('genotypes two column (2)'!O68,"000")&amp;TEXT('genotypes two column (2)'!P68,"000")</f>
        <v>093093</v>
      </c>
      <c r="I56" s="6" t="str">
        <f>TEXT('genotypes two column (2)'!Q68,"000")&amp;TEXT('genotypes two column (2)'!R68,"000")</f>
        <v>078087</v>
      </c>
      <c r="J56" s="6" t="str">
        <f>TEXT('genotypes two column (2)'!S68,"000")&amp;TEXT('genotypes two column (2)'!T68,"000")</f>
        <v>080080</v>
      </c>
      <c r="K56" s="6" t="str">
        <f>TEXT('genotypes two column (2)'!U68,"000")&amp;TEXT('genotypes two column (2)'!V68,"000")</f>
        <v>104107</v>
      </c>
      <c r="L56" s="6" t="str">
        <f>TEXT('genotypes two column (2)'!W68,"000")&amp;TEXT('genotypes two column (2)'!X68,"000")</f>
        <v>091109</v>
      </c>
      <c r="M56" s="6" t="str">
        <f>TEXT('genotypes two column (2)'!Y68,"000")&amp;TEXT('genotypes two column (2)'!Z68,"000")</f>
        <v>117117</v>
      </c>
      <c r="N56" s="6" t="str">
        <f>TEXT('genotypes two column (2)'!AA68,"000")&amp;TEXT('genotypes two column (2)'!AB68,"000")</f>
        <v>131131</v>
      </c>
    </row>
    <row r="57" spans="1:14" x14ac:dyDescent="0.2">
      <c r="A57" s="6">
        <v>3</v>
      </c>
      <c r="B57" s="6" t="str">
        <f>CONCATENATE('genotypes two column (2)'!A69,'genotypes two column (2)'!$AD$1,'genotypes two column (2)'!B69,'genotypes two column (2)'!$AD$1,'genotypes two column (2)'!C69,'genotypes two column (2)'!$AD$1,'genotypes two column (2)'!D69)</f>
        <v>JA_D_T4_06</v>
      </c>
      <c r="C57" s="6" t="str">
        <f>TEXT('genotypes two column (2)'!E69,"000")&amp;TEXT('genotypes two column (2)'!F69,"000")</f>
        <v>129132</v>
      </c>
      <c r="D57" s="6" t="str">
        <f>TEXT('genotypes two column (2)'!G69,"000")&amp;TEXT('genotypes two column (2)'!H69,"000")</f>
        <v>111129</v>
      </c>
      <c r="E57" s="6" t="str">
        <f>TEXT('genotypes two column (2)'!I69,"000")&amp;TEXT('genotypes two column (2)'!J69,"000")</f>
        <v>121121</v>
      </c>
      <c r="F57" s="6" t="str">
        <f>TEXT('genotypes two column (2)'!K69,"000")&amp;TEXT('genotypes two column (2)'!L69,"000")</f>
        <v>135153</v>
      </c>
      <c r="G57" s="6" t="str">
        <f>TEXT('genotypes two column (2)'!M69,"000")&amp;TEXT('genotypes two column (2)'!N69,"000")</f>
        <v>116116</v>
      </c>
      <c r="H57" s="6" t="str">
        <f>TEXT('genotypes two column (2)'!O69,"000")&amp;TEXT('genotypes two column (2)'!P69,"000")</f>
        <v>093093</v>
      </c>
      <c r="I57" s="6" t="str">
        <f>TEXT('genotypes two column (2)'!Q69,"000")&amp;TEXT('genotypes two column (2)'!R69,"000")</f>
        <v>078087</v>
      </c>
      <c r="J57" s="6" t="str">
        <f>TEXT('genotypes two column (2)'!S69,"000")&amp;TEXT('genotypes two column (2)'!T69,"000")</f>
        <v>080080</v>
      </c>
      <c r="K57" s="6" t="str">
        <f>TEXT('genotypes two column (2)'!U69,"000")&amp;TEXT('genotypes two column (2)'!V69,"000")</f>
        <v>104107</v>
      </c>
      <c r="L57" s="6" t="str">
        <f>TEXT('genotypes two column (2)'!W69,"000")&amp;TEXT('genotypes two column (2)'!X69,"000")</f>
        <v>091109</v>
      </c>
      <c r="M57" s="6" t="str">
        <f>TEXT('genotypes two column (2)'!Y69,"000")&amp;TEXT('genotypes two column (2)'!Z69,"000")</f>
        <v>117117</v>
      </c>
      <c r="N57" s="6" t="str">
        <f>TEXT('genotypes two column (2)'!AA69,"000")&amp;TEXT('genotypes two column (2)'!AB69,"000")</f>
        <v>131131</v>
      </c>
    </row>
    <row r="58" spans="1:14" x14ac:dyDescent="0.2">
      <c r="A58" s="6">
        <v>3</v>
      </c>
      <c r="B58" s="6" t="str">
        <f>CONCATENATE('genotypes two column (2)'!A70,'genotypes two column (2)'!$AD$1,'genotypes two column (2)'!B70,'genotypes two column (2)'!$AD$1,'genotypes two column (2)'!C70,'genotypes two column (2)'!$AD$1,'genotypes two column (2)'!D70)</f>
        <v>JA_D_T4_09</v>
      </c>
      <c r="C58" s="6" t="str">
        <f>TEXT('genotypes two column (2)'!E70,"000")&amp;TEXT('genotypes two column (2)'!F70,"000")</f>
        <v>129132</v>
      </c>
      <c r="D58" s="6" t="str">
        <f>TEXT('genotypes two column (2)'!G70,"000")&amp;TEXT('genotypes two column (2)'!H70,"000")</f>
        <v>111129</v>
      </c>
      <c r="E58" s="6" t="str">
        <f>TEXT('genotypes two column (2)'!I70,"000")&amp;TEXT('genotypes two column (2)'!J70,"000")</f>
        <v>121121</v>
      </c>
      <c r="F58" s="6" t="str">
        <f>TEXT('genotypes two column (2)'!K70,"000")&amp;TEXT('genotypes two column (2)'!L70,"000")</f>
        <v>135153</v>
      </c>
      <c r="G58" s="6" t="str">
        <f>TEXT('genotypes two column (2)'!M70,"000")&amp;TEXT('genotypes two column (2)'!N70,"000")</f>
        <v>116116</v>
      </c>
      <c r="H58" s="6" t="str">
        <f>TEXT('genotypes two column (2)'!O70,"000")&amp;TEXT('genotypes two column (2)'!P70,"000")</f>
        <v>093093</v>
      </c>
      <c r="I58" s="6" t="str">
        <f>TEXT('genotypes two column (2)'!Q70,"000")&amp;TEXT('genotypes two column (2)'!R70,"000")</f>
        <v>078087</v>
      </c>
      <c r="J58" s="6" t="str">
        <f>TEXT('genotypes two column (2)'!S70,"000")&amp;TEXT('genotypes two column (2)'!T70,"000")</f>
        <v>080080</v>
      </c>
      <c r="K58" s="6" t="str">
        <f>TEXT('genotypes two column (2)'!U70,"000")&amp;TEXT('genotypes two column (2)'!V70,"000")</f>
        <v>104107</v>
      </c>
      <c r="L58" s="6" t="str">
        <f>TEXT('genotypes two column (2)'!W70,"000")&amp;TEXT('genotypes two column (2)'!X70,"000")</f>
        <v>091109</v>
      </c>
      <c r="M58" s="6" t="str">
        <f>TEXT('genotypes two column (2)'!Y70,"000")&amp;TEXT('genotypes two column (2)'!Z70,"000")</f>
        <v>117117</v>
      </c>
      <c r="N58" s="6" t="str">
        <f>TEXT('genotypes two column (2)'!AA70,"000")&amp;TEXT('genotypes two column (2)'!AB70,"000")</f>
        <v>131131</v>
      </c>
    </row>
    <row r="59" spans="1:14" x14ac:dyDescent="0.2">
      <c r="A59" s="6">
        <v>3</v>
      </c>
      <c r="B59" s="6" t="str">
        <f>CONCATENATE('genotypes two column (2)'!A71,'genotypes two column (2)'!$AD$1,'genotypes two column (2)'!B71,'genotypes two column (2)'!$AD$1,'genotypes two column (2)'!C71,'genotypes two column (2)'!$AD$1,'genotypes two column (2)'!D71)</f>
        <v>JA_D_T4_12</v>
      </c>
      <c r="C59" s="6" t="str">
        <f>TEXT('genotypes two column (2)'!E71,"000")&amp;TEXT('genotypes two column (2)'!F71,"000")</f>
        <v>129132</v>
      </c>
      <c r="D59" s="6" t="str">
        <f>TEXT('genotypes two column (2)'!G71,"000")&amp;TEXT('genotypes two column (2)'!H71,"000")</f>
        <v>111129</v>
      </c>
      <c r="E59" s="6" t="str">
        <f>TEXT('genotypes two column (2)'!I71,"000")&amp;TEXT('genotypes two column (2)'!J71,"000")</f>
        <v>121121</v>
      </c>
      <c r="F59" s="6" t="str">
        <f>TEXT('genotypes two column (2)'!K71,"000")&amp;TEXT('genotypes two column (2)'!L71,"000")</f>
        <v>135153</v>
      </c>
      <c r="G59" s="6" t="str">
        <f>TEXT('genotypes two column (2)'!M71,"000")&amp;TEXT('genotypes two column (2)'!N71,"000")</f>
        <v>116116</v>
      </c>
      <c r="H59" s="6" t="str">
        <f>TEXT('genotypes two column (2)'!O71,"000")&amp;TEXT('genotypes two column (2)'!P71,"000")</f>
        <v>093093</v>
      </c>
      <c r="I59" s="6" t="str">
        <f>TEXT('genotypes two column (2)'!Q71,"000")&amp;TEXT('genotypes two column (2)'!R71,"000")</f>
        <v>078087</v>
      </c>
      <c r="J59" s="6" t="str">
        <f>TEXT('genotypes two column (2)'!S71,"000")&amp;TEXT('genotypes two column (2)'!T71,"000")</f>
        <v>080080</v>
      </c>
      <c r="K59" s="6" t="str">
        <f>TEXT('genotypes two column (2)'!U71,"000")&amp;TEXT('genotypes two column (2)'!V71,"000")</f>
        <v>104107</v>
      </c>
      <c r="L59" s="6" t="str">
        <f>TEXT('genotypes two column (2)'!W71,"000")&amp;TEXT('genotypes two column (2)'!X71,"000")</f>
        <v>091109</v>
      </c>
      <c r="M59" s="6" t="str">
        <f>TEXT('genotypes two column (2)'!Y71,"000")&amp;TEXT('genotypes two column (2)'!Z71,"000")</f>
        <v>117117</v>
      </c>
      <c r="N59" s="6" t="str">
        <f>TEXT('genotypes two column (2)'!AA71,"000")&amp;TEXT('genotypes two column (2)'!AB71,"000")</f>
        <v>131131</v>
      </c>
    </row>
    <row r="60" spans="1:14" x14ac:dyDescent="0.2">
      <c r="A60" s="6">
        <v>3</v>
      </c>
      <c r="B60" s="6" t="str">
        <f>CONCATENATE('genotypes two column (2)'!A72,'genotypes two column (2)'!$AD$1,'genotypes two column (2)'!B72,'genotypes two column (2)'!$AD$1,'genotypes two column (2)'!C72,'genotypes two column (2)'!$AD$1,'genotypes two column (2)'!D72)</f>
        <v>JA_E_T1_00</v>
      </c>
      <c r="C60" s="6" t="str">
        <f>TEXT('genotypes two column (2)'!E72,"000")&amp;TEXT('genotypes two column (2)'!F72,"000")</f>
        <v>129129</v>
      </c>
      <c r="D60" s="6" t="str">
        <f>TEXT('genotypes two column (2)'!G72,"000")&amp;TEXT('genotypes two column (2)'!H72,"000")</f>
        <v>123126</v>
      </c>
      <c r="E60" s="6" t="str">
        <f>TEXT('genotypes two column (2)'!I72,"000")&amp;TEXT('genotypes two column (2)'!J72,"000")</f>
        <v>100103</v>
      </c>
      <c r="F60" s="6" t="str">
        <f>TEXT('genotypes two column (2)'!K72,"000")&amp;TEXT('genotypes two column (2)'!L72,"000")</f>
        <v>135147</v>
      </c>
      <c r="G60" s="6" t="str">
        <f>TEXT('genotypes two column (2)'!M72,"000")&amp;TEXT('genotypes two column (2)'!N72,"000")</f>
        <v>116116</v>
      </c>
      <c r="H60" s="6" t="str">
        <f>TEXT('genotypes two column (2)'!O72,"000")&amp;TEXT('genotypes two column (2)'!P72,"000")</f>
        <v>093096</v>
      </c>
      <c r="I60" s="6" t="str">
        <f>TEXT('genotypes two column (2)'!Q72,"000")&amp;TEXT('genotypes two column (2)'!R72,"000")</f>
        <v>084084</v>
      </c>
      <c r="J60" s="6" t="str">
        <f>TEXT('genotypes two column (2)'!S72,"000")&amp;TEXT('genotypes two column (2)'!T72,"000")</f>
        <v>080080</v>
      </c>
      <c r="K60" s="6" t="str">
        <f>TEXT('genotypes two column (2)'!U72,"000")&amp;TEXT('genotypes two column (2)'!V72,"000")</f>
        <v>107107</v>
      </c>
      <c r="L60" s="6" t="str">
        <f>TEXT('genotypes two column (2)'!W72,"000")&amp;TEXT('genotypes two column (2)'!X72,"000")</f>
        <v>106000</v>
      </c>
      <c r="M60" s="6" t="str">
        <f>TEXT('genotypes two column (2)'!Y72,"000")&amp;TEXT('genotypes two column (2)'!Z72,"000")</f>
        <v>111111</v>
      </c>
      <c r="N60" s="6" t="str">
        <f>TEXT('genotypes two column (2)'!AA72,"000")&amp;TEXT('genotypes two column (2)'!AB72,"000")</f>
        <v>122131</v>
      </c>
    </row>
    <row r="61" spans="1:14" x14ac:dyDescent="0.2">
      <c r="A61" s="6">
        <v>3</v>
      </c>
      <c r="B61" s="6" t="str">
        <f>CONCATENATE('genotypes two column (2)'!A73,'genotypes two column (2)'!$AD$1,'genotypes two column (2)'!B73,'genotypes two column (2)'!$AD$1,'genotypes two column (2)'!C73,'genotypes two column (2)'!$AD$1,'genotypes two column (2)'!D73)</f>
        <v>JA_A_T2_06</v>
      </c>
      <c r="C61" s="6" t="str">
        <f>TEXT('genotypes two column (2)'!E73,"000")&amp;TEXT('genotypes two column (2)'!F73,"000")</f>
        <v>129135</v>
      </c>
      <c r="D61" s="6" t="str">
        <f>TEXT('genotypes two column (2)'!G73,"000")&amp;TEXT('genotypes two column (2)'!H73,"000")</f>
        <v>111111</v>
      </c>
      <c r="E61" s="6" t="str">
        <f>TEXT('genotypes two column (2)'!I73,"000")&amp;TEXT('genotypes two column (2)'!J73,"000")</f>
        <v>100112</v>
      </c>
      <c r="F61" s="6" t="str">
        <f>TEXT('genotypes two column (2)'!K73,"000")&amp;TEXT('genotypes two column (2)'!L73,"000")</f>
        <v>138147</v>
      </c>
      <c r="G61" s="6" t="str">
        <f>TEXT('genotypes two column (2)'!M73,"000")&amp;TEXT('genotypes two column (2)'!N73,"000")</f>
        <v>116116</v>
      </c>
      <c r="H61" s="6" t="str">
        <f>TEXT('genotypes two column (2)'!O73,"000")&amp;TEXT('genotypes two column (2)'!P73,"000")</f>
        <v>090093</v>
      </c>
      <c r="I61" s="6" t="str">
        <f>TEXT('genotypes two column (2)'!Q73,"000")&amp;TEXT('genotypes two column (2)'!R73,"000")</f>
        <v>084087</v>
      </c>
      <c r="J61" s="6" t="str">
        <f>TEXT('genotypes two column (2)'!S73,"000")&amp;TEXT('genotypes two column (2)'!T73,"000")</f>
        <v>080080</v>
      </c>
      <c r="K61" s="6" t="str">
        <f>TEXT('genotypes two column (2)'!U73,"000")&amp;TEXT('genotypes two column (2)'!V73,"000")</f>
        <v>104107</v>
      </c>
      <c r="L61" s="6" t="str">
        <f>TEXT('genotypes two column (2)'!W73,"000")&amp;TEXT('genotypes two column (2)'!X73,"000")</f>
        <v>106109</v>
      </c>
      <c r="M61" s="6" t="str">
        <f>TEXT('genotypes two column (2)'!Y73,"000")&amp;TEXT('genotypes two column (2)'!Z73,"000")</f>
        <v>117120</v>
      </c>
      <c r="N61" s="6" t="str">
        <f>TEXT('genotypes two column (2)'!AA73,"000")&amp;TEXT('genotypes two column (2)'!AB73,"000")</f>
        <v>122131</v>
      </c>
    </row>
    <row r="62" spans="1:14" x14ac:dyDescent="0.2">
      <c r="A62" s="6">
        <v>3</v>
      </c>
      <c r="B62" s="6" t="str">
        <f>CONCATENATE('genotypes two column (2)'!A74,'genotypes two column (2)'!$AD$1,'genotypes two column (2)'!B74,'genotypes two column (2)'!$AD$1,'genotypes two column (2)'!C74,'genotypes two column (2)'!$AD$1,'genotypes two column (2)'!D74)</f>
        <v>JA_A_T2_12</v>
      </c>
      <c r="C62" s="6" t="str">
        <f>TEXT('genotypes two column (2)'!E74,"000")&amp;TEXT('genotypes two column (2)'!F74,"000")</f>
        <v>126129</v>
      </c>
      <c r="D62" s="6" t="str">
        <f>TEXT('genotypes two column (2)'!G74,"000")&amp;TEXT('genotypes two column (2)'!H74,"000")</f>
        <v>114129</v>
      </c>
      <c r="E62" s="6" t="str">
        <f>TEXT('genotypes two column (2)'!I74,"000")&amp;TEXT('genotypes two column (2)'!J74,"000")</f>
        <v>106124</v>
      </c>
      <c r="F62" s="6" t="str">
        <f>TEXT('genotypes two column (2)'!K74,"000")&amp;TEXT('genotypes two column (2)'!L74,"000")</f>
        <v>120138</v>
      </c>
      <c r="G62" s="6" t="str">
        <f>TEXT('genotypes two column (2)'!M74,"000")&amp;TEXT('genotypes two column (2)'!N74,"000")</f>
        <v>116116</v>
      </c>
      <c r="H62" s="6" t="str">
        <f>TEXT('genotypes two column (2)'!O74,"000")&amp;TEXT('genotypes two column (2)'!P74,"000")</f>
        <v>090090</v>
      </c>
      <c r="I62" s="6" t="str">
        <f>TEXT('genotypes two column (2)'!Q74,"000")&amp;TEXT('genotypes two column (2)'!R74,"000")</f>
        <v>084087</v>
      </c>
      <c r="J62" s="6" t="str">
        <f>TEXT('genotypes two column (2)'!S74,"000")&amp;TEXT('genotypes two column (2)'!T74,"000")</f>
        <v>080086</v>
      </c>
      <c r="K62" s="6" t="str">
        <f>TEXT('genotypes two column (2)'!U74,"000")&amp;TEXT('genotypes two column (2)'!V74,"000")</f>
        <v>104110</v>
      </c>
      <c r="L62" s="6" t="str">
        <f>TEXT('genotypes two column (2)'!W74,"000")&amp;TEXT('genotypes two column (2)'!X74,"000")</f>
        <v>109112</v>
      </c>
      <c r="M62" s="6" t="str">
        <f>TEXT('genotypes two column (2)'!Y74,"000")&amp;TEXT('genotypes two column (2)'!Z74,"000")</f>
        <v>117120</v>
      </c>
      <c r="N62" s="6" t="str">
        <f>TEXT('genotypes two column (2)'!AA74,"000")&amp;TEXT('genotypes two column (2)'!AB74,"000")</f>
        <v>131131</v>
      </c>
    </row>
    <row r="63" spans="1:14" x14ac:dyDescent="0.2">
      <c r="A63" s="6">
        <v>3</v>
      </c>
      <c r="B63" s="6" t="str">
        <f>CONCATENATE('genotypes two column (2)'!A75,'genotypes two column (2)'!$AD$1,'genotypes two column (2)'!B75,'genotypes two column (2)'!$AD$1,'genotypes two column (2)'!C75,'genotypes two column (2)'!$AD$1,'genotypes two column (2)'!D75)</f>
        <v>JA_A_T2_15</v>
      </c>
      <c r="C63" s="6" t="str">
        <f>TEXT('genotypes two column (2)'!E75,"000")&amp;TEXT('genotypes two column (2)'!F75,"000")</f>
        <v>126135</v>
      </c>
      <c r="D63" s="6" t="str">
        <f>TEXT('genotypes two column (2)'!G75,"000")&amp;TEXT('genotypes two column (2)'!H75,"000")</f>
        <v>126129</v>
      </c>
      <c r="E63" s="6" t="str">
        <f>TEXT('genotypes two column (2)'!I75,"000")&amp;TEXT('genotypes two column (2)'!J75,"000")</f>
        <v>094103</v>
      </c>
      <c r="F63" s="6" t="str">
        <f>TEXT('genotypes two column (2)'!K75,"000")&amp;TEXT('genotypes two column (2)'!L75,"000")</f>
        <v>120141</v>
      </c>
      <c r="G63" s="6" t="str">
        <f>TEXT('genotypes two column (2)'!M75,"000")&amp;TEXT('genotypes two column (2)'!N75,"000")</f>
        <v>116125</v>
      </c>
      <c r="H63" s="6" t="str">
        <f>TEXT('genotypes two column (2)'!O75,"000")&amp;TEXT('genotypes two column (2)'!P75,"000")</f>
        <v>090093</v>
      </c>
      <c r="I63" s="6" t="str">
        <f>TEXT('genotypes two column (2)'!Q75,"000")&amp;TEXT('genotypes two column (2)'!R75,"000")</f>
        <v>084087</v>
      </c>
      <c r="J63" s="6" t="str">
        <f>TEXT('genotypes two column (2)'!S75,"000")&amp;TEXT('genotypes two column (2)'!T75,"000")</f>
        <v>080080</v>
      </c>
      <c r="K63" s="6" t="str">
        <f>TEXT('genotypes two column (2)'!U75,"000")&amp;TEXT('genotypes two column (2)'!V75,"000")</f>
        <v>104110</v>
      </c>
      <c r="L63" s="6" t="str">
        <f>TEXT('genotypes two column (2)'!W75,"000")&amp;TEXT('genotypes two column (2)'!X75,"000")</f>
        <v>106109</v>
      </c>
      <c r="M63" s="6" t="str">
        <f>TEXT('genotypes two column (2)'!Y75,"000")&amp;TEXT('genotypes two column (2)'!Z75,"000")</f>
        <v>114120</v>
      </c>
      <c r="N63" s="6" t="str">
        <f>TEXT('genotypes two column (2)'!AA75,"000")&amp;TEXT('genotypes two column (2)'!AB75,"000")</f>
        <v>131131</v>
      </c>
    </row>
    <row r="64" spans="1:14" x14ac:dyDescent="0.2">
      <c r="A64" s="6">
        <v>3</v>
      </c>
      <c r="B64" s="6" t="str">
        <f>CONCATENATE('genotypes two column (2)'!A76,'genotypes two column (2)'!$AD$1,'genotypes two column (2)'!B76,'genotypes two column (2)'!$AD$1,'genotypes two column (2)'!C76,'genotypes two column (2)'!$AD$1,'genotypes two column (2)'!D76)</f>
        <v>JA_A_T3_00</v>
      </c>
      <c r="C64" s="6" t="str">
        <f>TEXT('genotypes two column (2)'!E76,"000")&amp;TEXT('genotypes two column (2)'!F76,"000")</f>
        <v>120120</v>
      </c>
      <c r="D64" s="6" t="str">
        <f>TEXT('genotypes two column (2)'!G76,"000")&amp;TEXT('genotypes two column (2)'!H76,"000")</f>
        <v>111111</v>
      </c>
      <c r="E64" s="6" t="str">
        <f>TEXT('genotypes two column (2)'!I76,"000")&amp;TEXT('genotypes two column (2)'!J76,"000")</f>
        <v>106106</v>
      </c>
      <c r="F64" s="6" t="str">
        <f>TEXT('genotypes two column (2)'!K76,"000")&amp;TEXT('genotypes two column (2)'!L76,"000")</f>
        <v>114123</v>
      </c>
      <c r="G64" s="6" t="str">
        <f>TEXT('genotypes two column (2)'!M76,"000")&amp;TEXT('genotypes two column (2)'!N76,"000")</f>
        <v>116116</v>
      </c>
      <c r="H64" s="6" t="str">
        <f>TEXT('genotypes two column (2)'!O76,"000")&amp;TEXT('genotypes two column (2)'!P76,"000")</f>
        <v>090090</v>
      </c>
      <c r="I64" s="6" t="str">
        <f>TEXT('genotypes two column (2)'!Q76,"000")&amp;TEXT('genotypes two column (2)'!R76,"000")</f>
        <v>081081</v>
      </c>
      <c r="J64" s="6" t="str">
        <f>TEXT('genotypes two column (2)'!S76,"000")&amp;TEXT('genotypes two column (2)'!T76,"000")</f>
        <v>080080</v>
      </c>
      <c r="K64" s="6" t="str">
        <f>TEXT('genotypes two column (2)'!U76,"000")&amp;TEXT('genotypes two column (2)'!V76,"000")</f>
        <v>104104</v>
      </c>
      <c r="L64" s="6" t="str">
        <f>TEXT('genotypes two column (2)'!W76,"000")&amp;TEXT('genotypes two column (2)'!X76,"000")</f>
        <v>103109</v>
      </c>
      <c r="M64" s="6" t="str">
        <f>TEXT('genotypes two column (2)'!Y76,"000")&amp;TEXT('genotypes two column (2)'!Z76,"000")</f>
        <v>117117</v>
      </c>
      <c r="N64" s="6" t="str">
        <f>TEXT('genotypes two column (2)'!AA76,"000")&amp;TEXT('genotypes two column (2)'!AB76,"000")</f>
        <v>131131</v>
      </c>
    </row>
    <row r="65" spans="1:14" x14ac:dyDescent="0.2">
      <c r="A65" s="6">
        <v>3</v>
      </c>
      <c r="B65" s="6" t="str">
        <f>CONCATENATE('genotypes two column (2)'!A77,'genotypes two column (2)'!$AD$1,'genotypes two column (2)'!B77,'genotypes two column (2)'!$AD$1,'genotypes two column (2)'!C77,'genotypes two column (2)'!$AD$1,'genotypes two column (2)'!D77)</f>
        <v>JA_A_T4_06</v>
      </c>
      <c r="C65" s="6" t="str">
        <f>TEXT('genotypes two column (2)'!E77,"000")&amp;TEXT('genotypes two column (2)'!F77,"000")</f>
        <v>129132</v>
      </c>
      <c r="D65" s="6" t="str">
        <f>TEXT('genotypes two column (2)'!G77,"000")&amp;TEXT('genotypes two column (2)'!H77,"000")</f>
        <v>126126</v>
      </c>
      <c r="E65" s="6" t="str">
        <f>TEXT('genotypes two column (2)'!I77,"000")&amp;TEXT('genotypes two column (2)'!J77,"000")</f>
        <v>112118</v>
      </c>
      <c r="F65" s="6" t="str">
        <f>TEXT('genotypes two column (2)'!K77,"000")&amp;TEXT('genotypes two column (2)'!L77,"000")</f>
        <v>093141</v>
      </c>
      <c r="G65" s="6" t="str">
        <f>TEXT('genotypes two column (2)'!M77,"000")&amp;TEXT('genotypes two column (2)'!N77,"000")</f>
        <v>116116</v>
      </c>
      <c r="H65" s="6" t="str">
        <f>TEXT('genotypes two column (2)'!O77,"000")&amp;TEXT('genotypes two column (2)'!P77,"000")</f>
        <v>093093</v>
      </c>
      <c r="I65" s="6" t="str">
        <f>TEXT('genotypes two column (2)'!Q77,"000")&amp;TEXT('genotypes two column (2)'!R77,"000")</f>
        <v>084084</v>
      </c>
      <c r="J65" s="6" t="str">
        <f>TEXT('genotypes two column (2)'!S77,"000")&amp;TEXT('genotypes two column (2)'!T77,"000")</f>
        <v>080083</v>
      </c>
      <c r="K65" s="6" t="str">
        <f>TEXT('genotypes two column (2)'!U77,"000")&amp;TEXT('genotypes two column (2)'!V77,"000")</f>
        <v>104107</v>
      </c>
      <c r="L65" s="6" t="str">
        <f>TEXT('genotypes two column (2)'!W77,"000")&amp;TEXT('genotypes two column (2)'!X77,"000")</f>
        <v>106109</v>
      </c>
      <c r="M65" s="6" t="str">
        <f>TEXT('genotypes two column (2)'!Y77,"000")&amp;TEXT('genotypes two column (2)'!Z77,"000")</f>
        <v>117123</v>
      </c>
      <c r="N65" s="6" t="str">
        <f>TEXT('genotypes two column (2)'!AA77,"000")&amp;TEXT('genotypes two column (2)'!AB77,"000")</f>
        <v>122131</v>
      </c>
    </row>
    <row r="66" spans="1:14" x14ac:dyDescent="0.2">
      <c r="A66" s="6">
        <v>3</v>
      </c>
      <c r="B66" s="6" t="str">
        <f>CONCATENATE('genotypes two column (2)'!A78,'genotypes two column (2)'!$AD$1,'genotypes two column (2)'!B78,'genotypes two column (2)'!$AD$1,'genotypes two column (2)'!C78,'genotypes two column (2)'!$AD$1,'genotypes two column (2)'!D78)</f>
        <v>JA_A_T4_09</v>
      </c>
      <c r="C66" s="6" t="str">
        <f>TEXT('genotypes two column (2)'!E78,"000")&amp;TEXT('genotypes two column (2)'!F78,"000")</f>
        <v>135180</v>
      </c>
      <c r="D66" s="6" t="str">
        <f>TEXT('genotypes two column (2)'!G78,"000")&amp;TEXT('genotypes two column (2)'!H78,"000")</f>
        <v>120135</v>
      </c>
      <c r="E66" s="6" t="str">
        <f>TEXT('genotypes two column (2)'!I78,"000")&amp;TEXT('genotypes two column (2)'!J78,"000")</f>
        <v>100103</v>
      </c>
      <c r="F66" s="6" t="str">
        <f>TEXT('genotypes two column (2)'!K78,"000")&amp;TEXT('genotypes two column (2)'!L78,"000")</f>
        <v>135141</v>
      </c>
      <c r="G66" s="6" t="str">
        <f>TEXT('genotypes two column (2)'!M78,"000")&amp;TEXT('genotypes two column (2)'!N78,"000")</f>
        <v>116116</v>
      </c>
      <c r="H66" s="6" t="str">
        <f>TEXT('genotypes two column (2)'!O78,"000")&amp;TEXT('genotypes two column (2)'!P78,"000")</f>
        <v>090093</v>
      </c>
      <c r="I66" s="6" t="str">
        <f>TEXT('genotypes two column (2)'!Q78,"000")&amp;TEXT('genotypes two column (2)'!R78,"000")</f>
        <v>084084</v>
      </c>
      <c r="J66" s="6" t="str">
        <f>TEXT('genotypes two column (2)'!S78,"000")&amp;TEXT('genotypes two column (2)'!T78,"000")</f>
        <v>080080</v>
      </c>
      <c r="K66" s="6" t="str">
        <f>TEXT('genotypes two column (2)'!U78,"000")&amp;TEXT('genotypes two column (2)'!V78,"000")</f>
        <v>104104</v>
      </c>
      <c r="L66" s="6" t="str">
        <f>TEXT('genotypes two column (2)'!W78,"000")&amp;TEXT('genotypes two column (2)'!X78,"000")</f>
        <v>106106</v>
      </c>
      <c r="M66" s="6" t="str">
        <f>TEXT('genotypes two column (2)'!Y78,"000")&amp;TEXT('genotypes two column (2)'!Z78,"000")</f>
        <v>114117</v>
      </c>
      <c r="N66" s="6" t="str">
        <f>TEXT('genotypes two column (2)'!AA78,"000")&amp;TEXT('genotypes two column (2)'!AB78,"000")</f>
        <v>131134</v>
      </c>
    </row>
    <row r="67" spans="1:14" x14ac:dyDescent="0.2">
      <c r="A67" s="6">
        <v>3</v>
      </c>
      <c r="B67" s="6" t="str">
        <f>CONCATENATE('genotypes two column (2)'!A79,'genotypes two column (2)'!$AD$1,'genotypes two column (2)'!B79,'genotypes two column (2)'!$AD$1,'genotypes two column (2)'!C79,'genotypes two column (2)'!$AD$1,'genotypes two column (2)'!D79)</f>
        <v>JA_A_T4_12</v>
      </c>
      <c r="C67" s="6" t="str">
        <f>TEXT('genotypes two column (2)'!E79,"000")&amp;TEXT('genotypes two column (2)'!F79,"000")</f>
        <v>126129</v>
      </c>
      <c r="D67" s="6" t="str">
        <f>TEXT('genotypes two column (2)'!G79,"000")&amp;TEXT('genotypes two column (2)'!H79,"000")</f>
        <v>114129</v>
      </c>
      <c r="E67" s="6" t="str">
        <f>TEXT('genotypes two column (2)'!I79,"000")&amp;TEXT('genotypes two column (2)'!J79,"000")</f>
        <v>106124</v>
      </c>
      <c r="F67" s="6" t="str">
        <f>TEXT('genotypes two column (2)'!K79,"000")&amp;TEXT('genotypes two column (2)'!L79,"000")</f>
        <v>120138</v>
      </c>
      <c r="G67" s="6" t="str">
        <f>TEXT('genotypes two column (2)'!M79,"000")&amp;TEXT('genotypes two column (2)'!N79,"000")</f>
        <v>116116</v>
      </c>
      <c r="H67" s="6" t="str">
        <f>TEXT('genotypes two column (2)'!O79,"000")&amp;TEXT('genotypes two column (2)'!P79,"000")</f>
        <v>090090</v>
      </c>
      <c r="I67" s="6" t="str">
        <f>TEXT('genotypes two column (2)'!Q79,"000")&amp;TEXT('genotypes two column (2)'!R79,"000")</f>
        <v>084087</v>
      </c>
      <c r="J67" s="6" t="str">
        <f>TEXT('genotypes two column (2)'!S79,"000")&amp;TEXT('genotypes two column (2)'!T79,"000")</f>
        <v>080086</v>
      </c>
      <c r="K67" s="6" t="str">
        <f>TEXT('genotypes two column (2)'!U79,"000")&amp;TEXT('genotypes two column (2)'!V79,"000")</f>
        <v>104110</v>
      </c>
      <c r="L67" s="6" t="str">
        <f>TEXT('genotypes two column (2)'!W79,"000")&amp;TEXT('genotypes two column (2)'!X79,"000")</f>
        <v>109112</v>
      </c>
      <c r="M67" s="6" t="str">
        <f>TEXT('genotypes two column (2)'!Y79,"000")&amp;TEXT('genotypes two column (2)'!Z79,"000")</f>
        <v>117120</v>
      </c>
      <c r="N67" s="6" t="str">
        <f>TEXT('genotypes two column (2)'!AA79,"000")&amp;TEXT('genotypes two column (2)'!AB79,"000")</f>
        <v>131131</v>
      </c>
    </row>
    <row r="68" spans="1:14" x14ac:dyDescent="0.2">
      <c r="A68" s="6">
        <v>3</v>
      </c>
      <c r="B68" s="6" t="str">
        <f>CONCATENATE('genotypes two column (2)'!A80,'genotypes two column (2)'!$AD$1,'genotypes two column (2)'!B80,'genotypes two column (2)'!$AD$1,'genotypes two column (2)'!C80,'genotypes two column (2)'!$AD$1,'genotypes two column (2)'!D80)</f>
        <v>JA_C_T1_12</v>
      </c>
      <c r="C68" s="6" t="str">
        <f>TEXT('genotypes two column (2)'!E80,"000")&amp;TEXT('genotypes two column (2)'!F80,"000")</f>
        <v>129129</v>
      </c>
      <c r="D68" s="6" t="str">
        <f>TEXT('genotypes two column (2)'!G80,"000")&amp;TEXT('genotypes two column (2)'!H80,"000")</f>
        <v>111129</v>
      </c>
      <c r="E68" s="6" t="str">
        <f>TEXT('genotypes two column (2)'!I80,"000")&amp;TEXT('genotypes two column (2)'!J80,"000")</f>
        <v>094145</v>
      </c>
      <c r="F68" s="6" t="str">
        <f>TEXT('genotypes two column (2)'!K80,"000")&amp;TEXT('genotypes two column (2)'!L80,"000")</f>
        <v>135144</v>
      </c>
      <c r="G68" s="6" t="str">
        <f>TEXT('genotypes two column (2)'!M80,"000")&amp;TEXT('genotypes two column (2)'!N80,"000")</f>
        <v>116116</v>
      </c>
      <c r="H68" s="6" t="str">
        <f>TEXT('genotypes two column (2)'!O80,"000")&amp;TEXT('genotypes two column (2)'!P80,"000")</f>
        <v>090090</v>
      </c>
      <c r="I68" s="6" t="str">
        <f>TEXT('genotypes two column (2)'!Q80,"000")&amp;TEXT('genotypes two column (2)'!R80,"000")</f>
        <v>084087</v>
      </c>
      <c r="J68" s="6" t="str">
        <f>TEXT('genotypes two column (2)'!S80,"000")&amp;TEXT('genotypes two column (2)'!T80,"000")</f>
        <v>080080</v>
      </c>
      <c r="K68" s="6" t="str">
        <f>TEXT('genotypes two column (2)'!U80,"000")&amp;TEXT('genotypes two column (2)'!V80,"000")</f>
        <v>104104</v>
      </c>
      <c r="L68" s="6" t="str">
        <f>TEXT('genotypes two column (2)'!W80,"000")&amp;TEXT('genotypes two column (2)'!X80,"000")</f>
        <v>106106</v>
      </c>
      <c r="M68" s="6" t="str">
        <f>TEXT('genotypes two column (2)'!Y80,"000")&amp;TEXT('genotypes two column (2)'!Z80,"000")</f>
        <v>123123</v>
      </c>
      <c r="N68" s="6" t="str">
        <f>TEXT('genotypes two column (2)'!AA80,"000")&amp;TEXT('genotypes two column (2)'!AB80,"000")</f>
        <v>137140</v>
      </c>
    </row>
    <row r="69" spans="1:14" x14ac:dyDescent="0.2">
      <c r="A69" s="6">
        <v>3</v>
      </c>
      <c r="B69" s="6" t="str">
        <f>CONCATENATE('genotypes two column (2)'!A81,'genotypes two column (2)'!$AD$1,'genotypes two column (2)'!B81,'genotypes two column (2)'!$AD$1,'genotypes two column (2)'!C81,'genotypes two column (2)'!$AD$1,'genotypes two column (2)'!D81)</f>
        <v>JA_E_T1_1</v>
      </c>
      <c r="C69" s="6" t="str">
        <f>TEXT('genotypes two column (2)'!E81,"000")&amp;TEXT('genotypes two column (2)'!F81,"000")</f>
        <v>129129</v>
      </c>
      <c r="D69" s="6" t="str">
        <f>TEXT('genotypes two column (2)'!G81,"000")&amp;TEXT('genotypes two column (2)'!H81,"000")</f>
        <v>123126</v>
      </c>
      <c r="E69" s="6" t="str">
        <f>TEXT('genotypes two column (2)'!I81,"000")&amp;TEXT('genotypes two column (2)'!J81,"000")</f>
        <v>100103</v>
      </c>
      <c r="F69" s="6" t="str">
        <f>TEXT('genotypes two column (2)'!K81,"000")&amp;TEXT('genotypes two column (2)'!L81,"000")</f>
        <v>135147</v>
      </c>
      <c r="G69" s="6" t="str">
        <f>TEXT('genotypes two column (2)'!M81,"000")&amp;TEXT('genotypes two column (2)'!N81,"000")</f>
        <v>116116</v>
      </c>
      <c r="H69" s="6" t="str">
        <f>TEXT('genotypes two column (2)'!O81,"000")&amp;TEXT('genotypes two column (2)'!P81,"000")</f>
        <v>093096</v>
      </c>
      <c r="I69" s="6" t="str">
        <f>TEXT('genotypes two column (2)'!Q81,"000")&amp;TEXT('genotypes two column (2)'!R81,"000")</f>
        <v>084084</v>
      </c>
      <c r="J69" s="6" t="str">
        <f>TEXT('genotypes two column (2)'!S81,"000")&amp;TEXT('genotypes two column (2)'!T81,"000")</f>
        <v>080080</v>
      </c>
      <c r="K69" s="6" t="str">
        <f>TEXT('genotypes two column (2)'!U81,"000")&amp;TEXT('genotypes two column (2)'!V81,"000")</f>
        <v>092107</v>
      </c>
      <c r="L69" s="6" t="str">
        <f>TEXT('genotypes two column (2)'!W81,"000")&amp;TEXT('genotypes two column (2)'!X81,"000")</f>
        <v>106115</v>
      </c>
      <c r="M69" s="6" t="str">
        <f>TEXT('genotypes two column (2)'!Y81,"000")&amp;TEXT('genotypes two column (2)'!Z81,"000")</f>
        <v>111111</v>
      </c>
      <c r="N69" s="6" t="str">
        <f>TEXT('genotypes two column (2)'!AA81,"000")&amp;TEXT('genotypes two column (2)'!AB81,"000")</f>
        <v>122131</v>
      </c>
    </row>
    <row r="70" spans="1:14" x14ac:dyDescent="0.2">
      <c r="A70" s="6">
        <v>3</v>
      </c>
      <c r="B70" s="6" t="str">
        <f>CONCATENATE('genotypes two column (2)'!A82,'genotypes two column (2)'!$AD$1,'genotypes two column (2)'!B82,'genotypes two column (2)'!$AD$1,'genotypes two column (2)'!C82,'genotypes two column (2)'!$AD$1,'genotypes two column (2)'!D82)</f>
        <v>JA_E_T1_2</v>
      </c>
      <c r="C70" s="6" t="str">
        <f>TEXT('genotypes two column (2)'!E82,"000")&amp;TEXT('genotypes two column (2)'!F82,"000")</f>
        <v>129129</v>
      </c>
      <c r="D70" s="6" t="str">
        <f>TEXT('genotypes two column (2)'!G82,"000")&amp;TEXT('genotypes two column (2)'!H82,"000")</f>
        <v>123126</v>
      </c>
      <c r="E70" s="6" t="str">
        <f>TEXT('genotypes two column (2)'!I82,"000")&amp;TEXT('genotypes two column (2)'!J82,"000")</f>
        <v>100103</v>
      </c>
      <c r="F70" s="6" t="str">
        <f>TEXT('genotypes two column (2)'!K82,"000")&amp;TEXT('genotypes two column (2)'!L82,"000")</f>
        <v>135147</v>
      </c>
      <c r="G70" s="6" t="str">
        <f>TEXT('genotypes two column (2)'!M82,"000")&amp;TEXT('genotypes two column (2)'!N82,"000")</f>
        <v>116116</v>
      </c>
      <c r="H70" s="6" t="str">
        <f>TEXT('genotypes two column (2)'!O82,"000")&amp;TEXT('genotypes two column (2)'!P82,"000")</f>
        <v>093096</v>
      </c>
      <c r="I70" s="6" t="str">
        <f>TEXT('genotypes two column (2)'!Q82,"000")&amp;TEXT('genotypes two column (2)'!R82,"000")</f>
        <v>084084</v>
      </c>
      <c r="J70" s="6" t="str">
        <f>TEXT('genotypes two column (2)'!S82,"000")&amp;TEXT('genotypes two column (2)'!T82,"000")</f>
        <v>080080</v>
      </c>
      <c r="K70" s="6" t="str">
        <f>TEXT('genotypes two column (2)'!U82,"000")&amp;TEXT('genotypes two column (2)'!V82,"000")</f>
        <v>092107</v>
      </c>
      <c r="L70" s="6" t="str">
        <f>TEXT('genotypes two column (2)'!W82,"000")&amp;TEXT('genotypes two column (2)'!X82,"000")</f>
        <v>106115</v>
      </c>
      <c r="M70" s="6" t="str">
        <f>TEXT('genotypes two column (2)'!Y82,"000")&amp;TEXT('genotypes two column (2)'!Z82,"000")</f>
        <v>111111</v>
      </c>
      <c r="N70" s="6" t="str">
        <f>TEXT('genotypes two column (2)'!AA82,"000")&amp;TEXT('genotypes two column (2)'!AB82,"000")</f>
        <v>122131</v>
      </c>
    </row>
    <row r="71" spans="1:14" x14ac:dyDescent="0.2">
      <c r="A71" s="6">
        <v>3</v>
      </c>
      <c r="B71" s="6" t="str">
        <f>CONCATENATE('genotypes two column (2)'!A83,'genotypes two column (2)'!$AD$1,'genotypes two column (2)'!B83,'genotypes two column (2)'!$AD$1,'genotypes two column (2)'!C83,'genotypes two column (2)'!$AD$1,'genotypes two column (2)'!D83)</f>
        <v>JA_E_T1_4</v>
      </c>
      <c r="C71" s="6" t="str">
        <f>TEXT('genotypes two column (2)'!E83,"000")&amp;TEXT('genotypes two column (2)'!F83,"000")</f>
        <v>129135</v>
      </c>
      <c r="D71" s="6" t="str">
        <f>TEXT('genotypes two column (2)'!G83,"000")&amp;TEXT('genotypes two column (2)'!H83,"000")</f>
        <v>120126</v>
      </c>
      <c r="E71" s="6" t="str">
        <f>TEXT('genotypes two column (2)'!I83,"000")&amp;TEXT('genotypes two column (2)'!J83,"000")</f>
        <v>115127</v>
      </c>
      <c r="F71" s="6" t="str">
        <f>TEXT('genotypes two column (2)'!K83,"000")&amp;TEXT('genotypes two column (2)'!L83,"000")</f>
        <v>114123</v>
      </c>
      <c r="G71" s="6" t="str">
        <f>TEXT('genotypes two column (2)'!M83,"000")&amp;TEXT('genotypes two column (2)'!N83,"000")</f>
        <v>116116</v>
      </c>
      <c r="H71" s="6" t="str">
        <f>TEXT('genotypes two column (2)'!O83,"000")&amp;TEXT('genotypes two column (2)'!P83,"000")</f>
        <v>090093</v>
      </c>
      <c r="I71" s="6" t="str">
        <f>TEXT('genotypes two column (2)'!Q83,"000")&amp;TEXT('genotypes two column (2)'!R83,"000")</f>
        <v>081084</v>
      </c>
      <c r="J71" s="6" t="str">
        <f>TEXT('genotypes two column (2)'!S83,"000")&amp;TEXT('genotypes two column (2)'!T83,"000")</f>
        <v>080080</v>
      </c>
      <c r="K71" s="6" t="str">
        <f>TEXT('genotypes two column (2)'!U83,"000")&amp;TEXT('genotypes two column (2)'!V83,"000")</f>
        <v>104104</v>
      </c>
      <c r="L71" s="6" t="str">
        <f>TEXT('genotypes two column (2)'!W83,"000")&amp;TEXT('genotypes two column (2)'!X83,"000")</f>
        <v>106109</v>
      </c>
      <c r="M71" s="6" t="str">
        <f>TEXT('genotypes two column (2)'!Y83,"000")&amp;TEXT('genotypes two column (2)'!Z83,"000")</f>
        <v>111117</v>
      </c>
      <c r="N71" s="6" t="str">
        <f>TEXT('genotypes two column (2)'!AA83,"000")&amp;TEXT('genotypes two column (2)'!AB83,"000")</f>
        <v>131134</v>
      </c>
    </row>
    <row r="72" spans="1:14" x14ac:dyDescent="0.2">
      <c r="A72" s="6">
        <v>3</v>
      </c>
      <c r="B72" s="6" t="str">
        <f>CONCATENATE('genotypes two column (2)'!A84,'genotypes two column (2)'!$AD$1,'genotypes two column (2)'!B84,'genotypes two column (2)'!$AD$1,'genotypes two column (2)'!C84,'genotypes two column (2)'!$AD$1,'genotypes two column (2)'!D84)</f>
        <v>JA_E_T1_5</v>
      </c>
      <c r="C72" s="6" t="str">
        <f>TEXT('genotypes two column (2)'!E84,"000")&amp;TEXT('genotypes two column (2)'!F84,"000")</f>
        <v>129129</v>
      </c>
      <c r="D72" s="6" t="str">
        <f>TEXT('genotypes two column (2)'!G84,"000")&amp;TEXT('genotypes two column (2)'!H84,"000")</f>
        <v>129132</v>
      </c>
      <c r="E72" s="6" t="str">
        <f>TEXT('genotypes two column (2)'!I84,"000")&amp;TEXT('genotypes two column (2)'!J84,"000")</f>
        <v>103106</v>
      </c>
      <c r="F72" s="6" t="str">
        <f>TEXT('genotypes two column (2)'!K84,"000")&amp;TEXT('genotypes two column (2)'!L84,"000")</f>
        <v>093153</v>
      </c>
      <c r="G72" s="6" t="str">
        <f>TEXT('genotypes two column (2)'!M84,"000")&amp;TEXT('genotypes two column (2)'!N84,"000")</f>
        <v>116116</v>
      </c>
      <c r="H72" s="6" t="str">
        <f>TEXT('genotypes two column (2)'!O84,"000")&amp;TEXT('genotypes two column (2)'!P84,"000")</f>
        <v>093096</v>
      </c>
      <c r="I72" s="6" t="str">
        <f>TEXT('genotypes two column (2)'!Q84,"000")&amp;TEXT('genotypes two column (2)'!R84,"000")</f>
        <v>084087</v>
      </c>
      <c r="J72" s="6" t="str">
        <f>TEXT('genotypes two column (2)'!S84,"000")&amp;TEXT('genotypes two column (2)'!T84,"000")</f>
        <v>080080</v>
      </c>
      <c r="K72" s="6" t="str">
        <f>TEXT('genotypes two column (2)'!U84,"000")&amp;TEXT('genotypes two column (2)'!V84,"000")</f>
        <v>104104</v>
      </c>
      <c r="L72" s="6" t="str">
        <f>TEXT('genotypes two column (2)'!W84,"000")&amp;TEXT('genotypes two column (2)'!X84,"000")</f>
        <v>106106</v>
      </c>
      <c r="M72" s="6" t="str">
        <f>TEXT('genotypes two column (2)'!Y84,"000")&amp;TEXT('genotypes two column (2)'!Z84,"000")</f>
        <v>117120</v>
      </c>
      <c r="N72" s="6" t="str">
        <f>TEXT('genotypes two column (2)'!AA84,"000")&amp;TEXT('genotypes two column (2)'!AB84,"000")</f>
        <v>131140</v>
      </c>
    </row>
    <row r="73" spans="1:14" x14ac:dyDescent="0.2">
      <c r="A73" s="6">
        <v>3</v>
      </c>
      <c r="B73" s="6" t="str">
        <f>CONCATENATE('genotypes two column (2)'!A85,'genotypes two column (2)'!$AD$1,'genotypes two column (2)'!B85,'genotypes two column (2)'!$AD$1,'genotypes two column (2)'!C85,'genotypes two column (2)'!$AD$1,'genotypes two column (2)'!D85)</f>
        <v>JA_E_T1_7</v>
      </c>
      <c r="C73" s="6" t="str">
        <f>TEXT('genotypes two column (2)'!E85,"000")&amp;TEXT('genotypes two column (2)'!F85,"000")</f>
        <v>135138</v>
      </c>
      <c r="D73" s="6" t="str">
        <f>TEXT('genotypes two column (2)'!G85,"000")&amp;TEXT('genotypes two column (2)'!H85,"000")</f>
        <v>123126</v>
      </c>
      <c r="E73" s="6" t="str">
        <f>TEXT('genotypes two column (2)'!I85,"000")&amp;TEXT('genotypes two column (2)'!J85,"000")</f>
        <v>100127</v>
      </c>
      <c r="F73" s="6" t="str">
        <f>TEXT('genotypes two column (2)'!K85,"000")&amp;TEXT('genotypes two column (2)'!L85,"000")</f>
        <v>141141</v>
      </c>
      <c r="G73" s="6" t="str">
        <f>TEXT('genotypes two column (2)'!M85,"000")&amp;TEXT('genotypes two column (2)'!N85,"000")</f>
        <v>116125</v>
      </c>
      <c r="H73" s="6" t="str">
        <f>TEXT('genotypes two column (2)'!O85,"000")&amp;TEXT('genotypes two column (2)'!P85,"000")</f>
        <v>090090</v>
      </c>
      <c r="I73" s="6" t="str">
        <f>TEXT('genotypes two column (2)'!Q85,"000")&amp;TEXT('genotypes two column (2)'!R85,"000")</f>
        <v>084087</v>
      </c>
      <c r="J73" s="6" t="str">
        <f>TEXT('genotypes two column (2)'!S85,"000")&amp;TEXT('genotypes two column (2)'!T85,"000")</f>
        <v>080080</v>
      </c>
      <c r="K73" s="6" t="str">
        <f>TEXT('genotypes two column (2)'!U85,"000")&amp;TEXT('genotypes two column (2)'!V85,"000")</f>
        <v>092104</v>
      </c>
      <c r="L73" s="6" t="str">
        <f>TEXT('genotypes two column (2)'!W85,"000")&amp;TEXT('genotypes two column (2)'!X85,"000")</f>
        <v>106109</v>
      </c>
      <c r="M73" s="6" t="str">
        <f>TEXT('genotypes two column (2)'!Y85,"000")&amp;TEXT('genotypes two column (2)'!Z85,"000")</f>
        <v>114123</v>
      </c>
      <c r="N73" s="6" t="str">
        <f>TEXT('genotypes two column (2)'!AA85,"000")&amp;TEXT('genotypes two column (2)'!AB85,"000")</f>
        <v>131134</v>
      </c>
    </row>
    <row r="74" spans="1:14" x14ac:dyDescent="0.2">
      <c r="A74" s="6">
        <v>3</v>
      </c>
      <c r="B74" s="6" t="str">
        <f>CONCATENATE('genotypes two column (2)'!A86,'genotypes two column (2)'!$AD$1,'genotypes two column (2)'!B86,'genotypes two column (2)'!$AD$1,'genotypes two column (2)'!C86,'genotypes two column (2)'!$AD$1,'genotypes two column (2)'!D86)</f>
        <v>JA_E_T1_8</v>
      </c>
      <c r="C74" s="6" t="str">
        <f>TEXT('genotypes two column (2)'!E86,"000")&amp;TEXT('genotypes two column (2)'!F86,"000")</f>
        <v>135138</v>
      </c>
      <c r="D74" s="6" t="str">
        <f>TEXT('genotypes two column (2)'!G86,"000")&amp;TEXT('genotypes two column (2)'!H86,"000")</f>
        <v>123126</v>
      </c>
      <c r="E74" s="6" t="str">
        <f>TEXT('genotypes two column (2)'!I86,"000")&amp;TEXT('genotypes two column (2)'!J86,"000")</f>
        <v>100127</v>
      </c>
      <c r="F74" s="6" t="str">
        <f>TEXT('genotypes two column (2)'!K86,"000")&amp;TEXT('genotypes two column (2)'!L86,"000")</f>
        <v>141141</v>
      </c>
      <c r="G74" s="6" t="str">
        <f>TEXT('genotypes two column (2)'!M86,"000")&amp;TEXT('genotypes two column (2)'!N86,"000")</f>
        <v>116125</v>
      </c>
      <c r="H74" s="6" t="str">
        <f>TEXT('genotypes two column (2)'!O86,"000")&amp;TEXT('genotypes two column (2)'!P86,"000")</f>
        <v>090090</v>
      </c>
      <c r="I74" s="6" t="str">
        <f>TEXT('genotypes two column (2)'!Q86,"000")&amp;TEXT('genotypes two column (2)'!R86,"000")</f>
        <v>084087</v>
      </c>
      <c r="J74" s="6" t="str">
        <f>TEXT('genotypes two column (2)'!S86,"000")&amp;TEXT('genotypes two column (2)'!T86,"000")</f>
        <v>080080</v>
      </c>
      <c r="K74" s="6" t="str">
        <f>TEXT('genotypes two column (2)'!U86,"000")&amp;TEXT('genotypes two column (2)'!V86,"000")</f>
        <v>092104</v>
      </c>
      <c r="L74" s="6" t="str">
        <f>TEXT('genotypes two column (2)'!W86,"000")&amp;TEXT('genotypes two column (2)'!X86,"000")</f>
        <v>106109</v>
      </c>
      <c r="M74" s="6" t="str">
        <f>TEXT('genotypes two column (2)'!Y86,"000")&amp;TEXT('genotypes two column (2)'!Z86,"000")</f>
        <v>114123</v>
      </c>
      <c r="N74" s="6" t="str">
        <f>TEXT('genotypes two column (2)'!AA86,"000")&amp;TEXT('genotypes two column (2)'!AB86,"000")</f>
        <v>131134</v>
      </c>
    </row>
    <row r="75" spans="1:14" x14ac:dyDescent="0.2">
      <c r="A75" s="6">
        <v>3</v>
      </c>
      <c r="B75" s="6" t="str">
        <f>CONCATENATE('genotypes two column (2)'!A87,'genotypes two column (2)'!$AD$1,'genotypes two column (2)'!B87,'genotypes two column (2)'!$AD$1,'genotypes two column (2)'!C87,'genotypes two column (2)'!$AD$1,'genotypes two column (2)'!D87)</f>
        <v>JA_E_T2_1</v>
      </c>
      <c r="C75" s="6" t="str">
        <f>TEXT('genotypes two column (2)'!E87,"000")&amp;TEXT('genotypes two column (2)'!F87,"000")</f>
        <v>129129</v>
      </c>
      <c r="D75" s="6" t="str">
        <f>TEXT('genotypes two column (2)'!G87,"000")&amp;TEXT('genotypes two column (2)'!H87,"000")</f>
        <v>123126</v>
      </c>
      <c r="E75" s="6" t="str">
        <f>TEXT('genotypes two column (2)'!I87,"000")&amp;TEXT('genotypes two column (2)'!J87,"000")</f>
        <v>100103</v>
      </c>
      <c r="F75" s="6" t="str">
        <f>TEXT('genotypes two column (2)'!K87,"000")&amp;TEXT('genotypes two column (2)'!L87,"000")</f>
        <v>135147</v>
      </c>
      <c r="G75" s="6" t="str">
        <f>TEXT('genotypes two column (2)'!M87,"000")&amp;TEXT('genotypes two column (2)'!N87,"000")</f>
        <v>116116</v>
      </c>
      <c r="H75" s="6" t="str">
        <f>TEXT('genotypes two column (2)'!O87,"000")&amp;TEXT('genotypes two column (2)'!P87,"000")</f>
        <v>093096</v>
      </c>
      <c r="I75" s="6" t="str">
        <f>TEXT('genotypes two column (2)'!Q87,"000")&amp;TEXT('genotypes two column (2)'!R87,"000")</f>
        <v>084084</v>
      </c>
      <c r="J75" s="6" t="str">
        <f>TEXT('genotypes two column (2)'!S87,"000")&amp;TEXT('genotypes two column (2)'!T87,"000")</f>
        <v>080080</v>
      </c>
      <c r="K75" s="6" t="str">
        <f>TEXT('genotypes two column (2)'!U87,"000")&amp;TEXT('genotypes two column (2)'!V87,"000")</f>
        <v>092107</v>
      </c>
      <c r="L75" s="6" t="str">
        <f>TEXT('genotypes two column (2)'!W87,"000")&amp;TEXT('genotypes two column (2)'!X87,"000")</f>
        <v>106115</v>
      </c>
      <c r="M75" s="6" t="str">
        <f>TEXT('genotypes two column (2)'!Y87,"000")&amp;TEXT('genotypes two column (2)'!Z87,"000")</f>
        <v>111111</v>
      </c>
      <c r="N75" s="6" t="str">
        <f>TEXT('genotypes two column (2)'!AA87,"000")&amp;TEXT('genotypes two column (2)'!AB87,"000")</f>
        <v>122131</v>
      </c>
    </row>
    <row r="76" spans="1:14" x14ac:dyDescent="0.2">
      <c r="A76" s="6">
        <v>3</v>
      </c>
      <c r="B76" s="6" t="str">
        <f>CONCATENATE('genotypes two column (2)'!A88,'genotypes two column (2)'!$AD$1,'genotypes two column (2)'!B88,'genotypes two column (2)'!$AD$1,'genotypes two column (2)'!C88,'genotypes two column (2)'!$AD$1,'genotypes two column (2)'!D88)</f>
        <v>JA_E_T2_4</v>
      </c>
      <c r="C76" s="6" t="str">
        <f>TEXT('genotypes two column (2)'!E88,"000")&amp;TEXT('genotypes two column (2)'!F88,"000")</f>
        <v>129129</v>
      </c>
      <c r="D76" s="6" t="str">
        <f>TEXT('genotypes two column (2)'!G88,"000")&amp;TEXT('genotypes two column (2)'!H88,"000")</f>
        <v>129132</v>
      </c>
      <c r="E76" s="6" t="str">
        <f>TEXT('genotypes two column (2)'!I88,"000")&amp;TEXT('genotypes two column (2)'!J88,"000")</f>
        <v>103106</v>
      </c>
      <c r="F76" s="6" t="str">
        <f>TEXT('genotypes two column (2)'!K88,"000")&amp;TEXT('genotypes two column (2)'!L88,"000")</f>
        <v>093153</v>
      </c>
      <c r="G76" s="6" t="str">
        <f>TEXT('genotypes two column (2)'!M88,"000")&amp;TEXT('genotypes two column (2)'!N88,"000")</f>
        <v>116116</v>
      </c>
      <c r="H76" s="6" t="str">
        <f>TEXT('genotypes two column (2)'!O88,"000")&amp;TEXT('genotypes two column (2)'!P88,"000")</f>
        <v>093096</v>
      </c>
      <c r="I76" s="6" t="str">
        <f>TEXT('genotypes two column (2)'!Q88,"000")&amp;TEXT('genotypes two column (2)'!R88,"000")</f>
        <v>084087</v>
      </c>
      <c r="J76" s="6" t="str">
        <f>TEXT('genotypes two column (2)'!S88,"000")&amp;TEXT('genotypes two column (2)'!T88,"000")</f>
        <v>080080</v>
      </c>
      <c r="K76" s="6" t="str">
        <f>TEXT('genotypes two column (2)'!U88,"000")&amp;TEXT('genotypes two column (2)'!V88,"000")</f>
        <v>104104</v>
      </c>
      <c r="L76" s="6" t="str">
        <f>TEXT('genotypes two column (2)'!W88,"000")&amp;TEXT('genotypes two column (2)'!X88,"000")</f>
        <v>106106</v>
      </c>
      <c r="M76" s="6" t="str">
        <f>TEXT('genotypes two column (2)'!Y88,"000")&amp;TEXT('genotypes two column (2)'!Z88,"000")</f>
        <v>117120</v>
      </c>
      <c r="N76" s="6" t="str">
        <f>TEXT('genotypes two column (2)'!AA88,"000")&amp;TEXT('genotypes two column (2)'!AB88,"000")</f>
        <v>131140</v>
      </c>
    </row>
    <row r="77" spans="1:14" x14ac:dyDescent="0.2">
      <c r="A77" s="6">
        <v>3</v>
      </c>
      <c r="B77" s="6" t="str">
        <f>CONCATENATE('genotypes two column (2)'!A89,'genotypes two column (2)'!$AD$1,'genotypes two column (2)'!B89,'genotypes two column (2)'!$AD$1,'genotypes two column (2)'!C89,'genotypes two column (2)'!$AD$1,'genotypes two column (2)'!D89)</f>
        <v>JA_E_T2_5</v>
      </c>
      <c r="C77" s="6" t="str">
        <f>TEXT('genotypes two column (2)'!E89,"000")&amp;TEXT('genotypes two column (2)'!F89,"000")</f>
        <v>129129</v>
      </c>
      <c r="D77" s="6" t="str">
        <f>TEXT('genotypes two column (2)'!G89,"000")&amp;TEXT('genotypes two column (2)'!H89,"000")</f>
        <v>129132</v>
      </c>
      <c r="E77" s="6" t="str">
        <f>TEXT('genotypes two column (2)'!I89,"000")&amp;TEXT('genotypes two column (2)'!J89,"000")</f>
        <v>103106</v>
      </c>
      <c r="F77" s="6" t="str">
        <f>TEXT('genotypes two column (2)'!K89,"000")&amp;TEXT('genotypes two column (2)'!L89,"000")</f>
        <v>093153</v>
      </c>
      <c r="G77" s="6" t="str">
        <f>TEXT('genotypes two column (2)'!M89,"000")&amp;TEXT('genotypes two column (2)'!N89,"000")</f>
        <v>116116</v>
      </c>
      <c r="H77" s="6" t="str">
        <f>TEXT('genotypes two column (2)'!O89,"000")&amp;TEXT('genotypes two column (2)'!P89,"000")</f>
        <v>093096</v>
      </c>
      <c r="I77" s="6" t="str">
        <f>TEXT('genotypes two column (2)'!Q89,"000")&amp;TEXT('genotypes two column (2)'!R89,"000")</f>
        <v>084087</v>
      </c>
      <c r="J77" s="6" t="str">
        <f>TEXT('genotypes two column (2)'!S89,"000")&amp;TEXT('genotypes two column (2)'!T89,"000")</f>
        <v>080080</v>
      </c>
      <c r="K77" s="6" t="str">
        <f>TEXT('genotypes two column (2)'!U89,"000")&amp;TEXT('genotypes two column (2)'!V89,"000")</f>
        <v>104104</v>
      </c>
      <c r="L77" s="6" t="str">
        <f>TEXT('genotypes two column (2)'!W89,"000")&amp;TEXT('genotypes two column (2)'!X89,"000")</f>
        <v>106106</v>
      </c>
      <c r="M77" s="6" t="str">
        <f>TEXT('genotypes two column (2)'!Y89,"000")&amp;TEXT('genotypes two column (2)'!Z89,"000")</f>
        <v>117120</v>
      </c>
      <c r="N77" s="6" t="str">
        <f>TEXT('genotypes two column (2)'!AA89,"000")&amp;TEXT('genotypes two column (2)'!AB89,"000")</f>
        <v>131140</v>
      </c>
    </row>
    <row r="78" spans="1:14" x14ac:dyDescent="0.2">
      <c r="A78" s="6">
        <v>3</v>
      </c>
      <c r="B78" s="6" t="str">
        <f>CONCATENATE('genotypes two column (2)'!A90,'genotypes two column (2)'!$AD$1,'genotypes two column (2)'!B90,'genotypes two column (2)'!$AD$1,'genotypes two column (2)'!C90,'genotypes two column (2)'!$AD$1,'genotypes two column (2)'!D90)</f>
        <v>JA_E_T2_7</v>
      </c>
      <c r="C78" s="6" t="str">
        <f>TEXT('genotypes two column (2)'!E90,"000")&amp;TEXT('genotypes two column (2)'!F90,"000")</f>
        <v>129129</v>
      </c>
      <c r="D78" s="6" t="str">
        <f>TEXT('genotypes two column (2)'!G90,"000")&amp;TEXT('genotypes two column (2)'!H90,"000")</f>
        <v>129132</v>
      </c>
      <c r="E78" s="6" t="str">
        <f>TEXT('genotypes two column (2)'!I90,"000")&amp;TEXT('genotypes two column (2)'!J90,"000")</f>
        <v>103106</v>
      </c>
      <c r="F78" s="6" t="str">
        <f>TEXT('genotypes two column (2)'!K90,"000")&amp;TEXT('genotypes two column (2)'!L90,"000")</f>
        <v>093153</v>
      </c>
      <c r="G78" s="6" t="str">
        <f>TEXT('genotypes two column (2)'!M90,"000")&amp;TEXT('genotypes two column (2)'!N90,"000")</f>
        <v>116116</v>
      </c>
      <c r="H78" s="6" t="str">
        <f>TEXT('genotypes two column (2)'!O90,"000")&amp;TEXT('genotypes two column (2)'!P90,"000")</f>
        <v>093096</v>
      </c>
      <c r="I78" s="6" t="str">
        <f>TEXT('genotypes two column (2)'!Q90,"000")&amp;TEXT('genotypes two column (2)'!R90,"000")</f>
        <v>084087</v>
      </c>
      <c r="J78" s="6" t="str">
        <f>TEXT('genotypes two column (2)'!S90,"000")&amp;TEXT('genotypes two column (2)'!T90,"000")</f>
        <v>080080</v>
      </c>
      <c r="K78" s="6" t="str">
        <f>TEXT('genotypes two column (2)'!U90,"000")&amp;TEXT('genotypes two column (2)'!V90,"000")</f>
        <v>104104</v>
      </c>
      <c r="L78" s="6" t="str">
        <f>TEXT('genotypes two column (2)'!W90,"000")&amp;TEXT('genotypes two column (2)'!X90,"000")</f>
        <v>106106</v>
      </c>
      <c r="M78" s="6" t="str">
        <f>TEXT('genotypes two column (2)'!Y90,"000")&amp;TEXT('genotypes two column (2)'!Z90,"000")</f>
        <v>117120</v>
      </c>
      <c r="N78" s="6" t="str">
        <f>TEXT('genotypes two column (2)'!AA90,"000")&amp;TEXT('genotypes two column (2)'!AB90,"000")</f>
        <v>131140</v>
      </c>
    </row>
    <row r="79" spans="1:14" x14ac:dyDescent="0.2">
      <c r="A79" s="6">
        <v>3</v>
      </c>
      <c r="B79" s="6" t="str">
        <f>CONCATENATE('genotypes two column (2)'!A91,'genotypes two column (2)'!$AD$1,'genotypes two column (2)'!B91,'genotypes two column (2)'!$AD$1,'genotypes two column (2)'!C91,'genotypes two column (2)'!$AD$1,'genotypes two column (2)'!D91)</f>
        <v>JA_E_T2_8</v>
      </c>
      <c r="C79" s="6" t="str">
        <f>TEXT('genotypes two column (2)'!E91,"000")&amp;TEXT('genotypes two column (2)'!F91,"000")</f>
        <v>129129</v>
      </c>
      <c r="D79" s="6" t="str">
        <f>TEXT('genotypes two column (2)'!G91,"000")&amp;TEXT('genotypes two column (2)'!H91,"000")</f>
        <v>129132</v>
      </c>
      <c r="E79" s="6" t="str">
        <f>TEXT('genotypes two column (2)'!I91,"000")&amp;TEXT('genotypes two column (2)'!J91,"000")</f>
        <v>103106</v>
      </c>
      <c r="F79" s="6" t="str">
        <f>TEXT('genotypes two column (2)'!K91,"000")&amp;TEXT('genotypes two column (2)'!L91,"000")</f>
        <v>093153</v>
      </c>
      <c r="G79" s="6" t="str">
        <f>TEXT('genotypes two column (2)'!M91,"000")&amp;TEXT('genotypes two column (2)'!N91,"000")</f>
        <v>116116</v>
      </c>
      <c r="H79" s="6" t="str">
        <f>TEXT('genotypes two column (2)'!O91,"000")&amp;TEXT('genotypes two column (2)'!P91,"000")</f>
        <v>093096</v>
      </c>
      <c r="I79" s="6" t="str">
        <f>TEXT('genotypes two column (2)'!Q91,"000")&amp;TEXT('genotypes two column (2)'!R91,"000")</f>
        <v>084087</v>
      </c>
      <c r="J79" s="6" t="str">
        <f>TEXT('genotypes two column (2)'!S91,"000")&amp;TEXT('genotypes two column (2)'!T91,"000")</f>
        <v>080080</v>
      </c>
      <c r="K79" s="6" t="str">
        <f>TEXT('genotypes two column (2)'!U91,"000")&amp;TEXT('genotypes two column (2)'!V91,"000")</f>
        <v>104104</v>
      </c>
      <c r="L79" s="6" t="str">
        <f>TEXT('genotypes two column (2)'!W91,"000")&amp;TEXT('genotypes two column (2)'!X91,"000")</f>
        <v>106106</v>
      </c>
      <c r="M79" s="6" t="str">
        <f>TEXT('genotypes two column (2)'!Y91,"000")&amp;TEXT('genotypes two column (2)'!Z91,"000")</f>
        <v>117120</v>
      </c>
      <c r="N79" s="6" t="str">
        <f>TEXT('genotypes two column (2)'!AA91,"000")&amp;TEXT('genotypes two column (2)'!AB91,"000")</f>
        <v>131140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8AA6D-C602-4388-9057-09D8A0C13C61}">
  <dimension ref="A1:AB112"/>
  <sheetViews>
    <sheetView workbookViewId="0">
      <selection sqref="A1:XFD1048576"/>
    </sheetView>
  </sheetViews>
  <sheetFormatPr baseColWidth="10" defaultColWidth="8.83203125" defaultRowHeight="16" x14ac:dyDescent="0.2"/>
  <cols>
    <col min="1" max="1" width="3" style="6" bestFit="1" customWidth="1"/>
    <col min="2" max="2" width="2.1640625" style="6" bestFit="1" customWidth="1"/>
    <col min="3" max="4" width="3" style="6" bestFit="1" customWidth="1"/>
    <col min="5" max="7" width="4" style="6" bestFit="1" customWidth="1"/>
    <col min="8" max="14" width="4" bestFit="1" customWidth="1"/>
    <col min="15" max="16" width="3" bestFit="1" customWidth="1"/>
    <col min="17" max="18" width="4" bestFit="1" customWidth="1"/>
    <col min="19" max="20" width="3" bestFit="1" customWidth="1"/>
    <col min="21" max="28" width="4" bestFit="1" customWidth="1"/>
  </cols>
  <sheetData>
    <row r="1" spans="1:28" x14ac:dyDescent="0.2">
      <c r="A1" s="6" t="str">
        <f>Identifier!B1</f>
        <v>JA</v>
      </c>
      <c r="B1" s="6" t="str">
        <f>Identifier!C1</f>
        <v>C</v>
      </c>
      <c r="C1" s="6" t="str">
        <f>Identifier!D1</f>
        <v>T2</v>
      </c>
      <c r="D1" s="6" t="str">
        <f>Identifier!E1</f>
        <v>06</v>
      </c>
      <c r="E1" s="6">
        <f>Scoring!B4</f>
        <v>129</v>
      </c>
      <c r="F1" s="6">
        <f>Scoring!C4</f>
        <v>135</v>
      </c>
      <c r="G1" s="6">
        <f>Scoring!D4</f>
        <v>111</v>
      </c>
      <c r="H1" s="6">
        <f>Scoring!E4</f>
        <v>111</v>
      </c>
      <c r="I1" s="6">
        <f>Scoring!F4</f>
        <v>121</v>
      </c>
      <c r="J1" s="6">
        <f>Scoring!G4</f>
        <v>124</v>
      </c>
      <c r="K1" s="6">
        <f>Scoring!H4</f>
        <v>144</v>
      </c>
      <c r="L1" s="6">
        <f>Scoring!I4</f>
        <v>159</v>
      </c>
      <c r="M1" s="6">
        <f>Scoring!K4</f>
        <v>116</v>
      </c>
      <c r="N1" s="6">
        <f>Scoring!L4</f>
        <v>116</v>
      </c>
      <c r="O1" s="6">
        <f>Scoring!M4</f>
        <v>90</v>
      </c>
      <c r="P1" s="6">
        <f>Scoring!N4</f>
        <v>93</v>
      </c>
      <c r="Q1" s="6">
        <f>Scoring!O4</f>
        <v>84</v>
      </c>
      <c r="R1" s="6">
        <f>Scoring!P4</f>
        <v>84</v>
      </c>
      <c r="S1" s="6">
        <f>Scoring!Q4</f>
        <v>80</v>
      </c>
      <c r="T1" s="6">
        <f>Scoring!R4</f>
        <v>80</v>
      </c>
      <c r="U1" s="6">
        <f>Scoring!T4</f>
        <v>104</v>
      </c>
      <c r="V1" s="6">
        <f>Scoring!U4</f>
        <v>107</v>
      </c>
      <c r="W1" s="6">
        <f>Scoring!V4</f>
        <v>103</v>
      </c>
      <c r="X1" s="6">
        <f>Scoring!W4</f>
        <v>106</v>
      </c>
      <c r="Y1" s="6">
        <f>Scoring!X4</f>
        <v>117</v>
      </c>
      <c r="Z1" s="6">
        <f>Scoring!Y4</f>
        <v>126</v>
      </c>
      <c r="AA1" s="6">
        <f>Scoring!Z4</f>
        <v>131</v>
      </c>
      <c r="AB1" s="6">
        <f>Scoring!AA4</f>
        <v>131</v>
      </c>
    </row>
    <row r="2" spans="1:28" x14ac:dyDescent="0.2">
      <c r="A2" s="6" t="str">
        <f>Identifier!B2</f>
        <v>JA</v>
      </c>
      <c r="B2" s="6" t="str">
        <f>Identifier!C2</f>
        <v>C</v>
      </c>
      <c r="C2" s="6" t="str">
        <f>Identifier!D2</f>
        <v>T2</v>
      </c>
      <c r="D2" s="6" t="str">
        <f>Identifier!E2</f>
        <v>09</v>
      </c>
      <c r="E2" s="6">
        <f>Scoring!B5</f>
        <v>129</v>
      </c>
      <c r="F2" s="6">
        <f>Scoring!C5</f>
        <v>135</v>
      </c>
      <c r="G2" s="6">
        <f>Scoring!D5</f>
        <v>111</v>
      </c>
      <c r="H2" s="6">
        <f>Scoring!E5</f>
        <v>111</v>
      </c>
      <c r="I2" s="6">
        <f>Scoring!F5</f>
        <v>121</v>
      </c>
      <c r="J2" s="6">
        <f>Scoring!G5</f>
        <v>124</v>
      </c>
      <c r="K2" s="6">
        <f>Scoring!H5</f>
        <v>144</v>
      </c>
      <c r="L2" s="6">
        <f>Scoring!I5</f>
        <v>159</v>
      </c>
      <c r="M2" s="6">
        <f>Scoring!K5</f>
        <v>116</v>
      </c>
      <c r="N2" s="6">
        <f>Scoring!L5</f>
        <v>116</v>
      </c>
      <c r="O2" s="6">
        <f>Scoring!M5</f>
        <v>90</v>
      </c>
      <c r="P2" s="6">
        <f>Scoring!N5</f>
        <v>93</v>
      </c>
      <c r="Q2" s="6">
        <f>Scoring!O5</f>
        <v>84</v>
      </c>
      <c r="R2" s="6">
        <f>Scoring!P5</f>
        <v>84</v>
      </c>
      <c r="S2" s="6">
        <f>Scoring!Q5</f>
        <v>80</v>
      </c>
      <c r="T2" s="6">
        <f>Scoring!R5</f>
        <v>80</v>
      </c>
      <c r="U2" s="6">
        <f>Scoring!T5</f>
        <v>104</v>
      </c>
      <c r="V2" s="6">
        <f>Scoring!U5</f>
        <v>107</v>
      </c>
      <c r="W2" s="6">
        <f>Scoring!V5</f>
        <v>106</v>
      </c>
      <c r="X2" s="6">
        <f>Scoring!W5</f>
        <v>106</v>
      </c>
      <c r="Y2" s="6">
        <f>Scoring!X5</f>
        <v>117</v>
      </c>
      <c r="Z2" s="6">
        <f>Scoring!Y5</f>
        <v>126</v>
      </c>
      <c r="AA2" s="6">
        <f>Scoring!Z5</f>
        <v>131</v>
      </c>
      <c r="AB2" s="6">
        <f>Scoring!AA5</f>
        <v>131</v>
      </c>
    </row>
    <row r="3" spans="1:28" x14ac:dyDescent="0.2">
      <c r="A3" s="6" t="str">
        <f>Identifier!B3</f>
        <v>JA</v>
      </c>
      <c r="B3" s="6" t="str">
        <f>Identifier!C3</f>
        <v>C</v>
      </c>
      <c r="C3" s="6" t="str">
        <f>Identifier!D3</f>
        <v>T3</v>
      </c>
      <c r="D3" s="6" t="str">
        <f>Identifier!E3</f>
        <v>00</v>
      </c>
      <c r="E3" s="6">
        <f>Scoring!B6</f>
        <v>129</v>
      </c>
      <c r="F3" s="6">
        <f>Scoring!C6</f>
        <v>135</v>
      </c>
      <c r="G3" s="6">
        <f>Scoring!D6</f>
        <v>111</v>
      </c>
      <c r="H3" s="6">
        <f>Scoring!E6</f>
        <v>132</v>
      </c>
      <c r="I3" s="6">
        <f>Scoring!F6</f>
        <v>100</v>
      </c>
      <c r="J3" s="6">
        <f>Scoring!G6</f>
        <v>103</v>
      </c>
      <c r="K3" s="6">
        <f>Scoring!H6</f>
        <v>123</v>
      </c>
      <c r="L3" s="6">
        <f>Scoring!I6</f>
        <v>150</v>
      </c>
      <c r="M3" s="6">
        <f>Scoring!K6</f>
        <v>116</v>
      </c>
      <c r="N3" s="6">
        <f>Scoring!L6</f>
        <v>116</v>
      </c>
      <c r="O3" s="6">
        <f>Scoring!M6</f>
        <v>93</v>
      </c>
      <c r="P3" s="6">
        <f>Scoring!N6</f>
        <v>96</v>
      </c>
      <c r="Q3" s="6">
        <f>Scoring!O6</f>
        <v>78</v>
      </c>
      <c r="R3" s="6">
        <f>Scoring!P6</f>
        <v>84</v>
      </c>
      <c r="S3" s="6">
        <f>Scoring!Q6</f>
        <v>80</v>
      </c>
      <c r="T3" s="6">
        <f>Scoring!R6</f>
        <v>80</v>
      </c>
      <c r="U3" s="6">
        <f>Scoring!T6</f>
        <v>104</v>
      </c>
      <c r="V3" s="6">
        <f>Scoring!U6</f>
        <v>104</v>
      </c>
      <c r="W3" s="6">
        <f>Scoring!V6</f>
        <v>106</v>
      </c>
      <c r="X3" s="6">
        <f>Scoring!W6</f>
        <v>106</v>
      </c>
      <c r="Y3" s="6">
        <f>Scoring!X6</f>
        <v>114</v>
      </c>
      <c r="Z3" s="6">
        <f>Scoring!Y6</f>
        <v>114</v>
      </c>
      <c r="AA3" s="6">
        <f>Scoring!Z6</f>
        <v>131</v>
      </c>
      <c r="AB3" s="6">
        <f>Scoring!AA6</f>
        <v>134</v>
      </c>
    </row>
    <row r="4" spans="1:28" x14ac:dyDescent="0.2">
      <c r="A4" s="6" t="str">
        <f>Identifier!B4</f>
        <v>JA</v>
      </c>
      <c r="B4" s="6" t="str">
        <f>Identifier!C4</f>
        <v>C</v>
      </c>
      <c r="C4" s="6" t="str">
        <f>Identifier!D4</f>
        <v>T3</v>
      </c>
      <c r="D4" s="6" t="str">
        <f>Identifier!E4</f>
        <v>03</v>
      </c>
      <c r="E4" s="6">
        <f>Scoring!B7</f>
        <v>129</v>
      </c>
      <c r="F4" s="6">
        <f>Scoring!C7</f>
        <v>135</v>
      </c>
      <c r="G4" s="6">
        <f>Scoring!D7</f>
        <v>111</v>
      </c>
      <c r="H4" s="6">
        <f>Scoring!E7</f>
        <v>132</v>
      </c>
      <c r="I4" s="6">
        <f>Scoring!F7</f>
        <v>100</v>
      </c>
      <c r="J4" s="6">
        <f>Scoring!G7</f>
        <v>103</v>
      </c>
      <c r="K4" s="6">
        <f>Scoring!H7</f>
        <v>123</v>
      </c>
      <c r="L4" s="6">
        <f>Scoring!I7</f>
        <v>150</v>
      </c>
      <c r="M4" s="6">
        <f>Scoring!K7</f>
        <v>116</v>
      </c>
      <c r="N4" s="6">
        <f>Scoring!L7</f>
        <v>116</v>
      </c>
      <c r="O4" s="6">
        <f>Scoring!M7</f>
        <v>93</v>
      </c>
      <c r="P4" s="6">
        <f>Scoring!N7</f>
        <v>96</v>
      </c>
      <c r="Q4" s="6">
        <f>Scoring!O7</f>
        <v>78</v>
      </c>
      <c r="R4" s="6">
        <f>Scoring!P7</f>
        <v>84</v>
      </c>
      <c r="S4" s="6">
        <f>Scoring!Q7</f>
        <v>80</v>
      </c>
      <c r="T4" s="6">
        <f>Scoring!R7</f>
        <v>80</v>
      </c>
      <c r="U4" s="6">
        <f>Scoring!T7</f>
        <v>104</v>
      </c>
      <c r="V4" s="6">
        <f>Scoring!U7</f>
        <v>104</v>
      </c>
      <c r="W4" s="6">
        <f>Scoring!V7</f>
        <v>106</v>
      </c>
      <c r="X4" s="6">
        <f>Scoring!W7</f>
        <v>106</v>
      </c>
      <c r="Y4" s="6">
        <f>Scoring!X7</f>
        <v>114</v>
      </c>
      <c r="Z4" s="6">
        <f>Scoring!Y7</f>
        <v>114</v>
      </c>
      <c r="AA4" s="6">
        <f>Scoring!Z7</f>
        <v>131</v>
      </c>
      <c r="AB4" s="6">
        <f>Scoring!AA7</f>
        <v>134</v>
      </c>
    </row>
    <row r="5" spans="1:28" x14ac:dyDescent="0.2">
      <c r="A5" s="6" t="str">
        <f>Identifier!B5</f>
        <v>JA</v>
      </c>
      <c r="B5" s="6" t="str">
        <f>Identifier!C5</f>
        <v>C</v>
      </c>
      <c r="C5" s="6" t="str">
        <f>Identifier!D5</f>
        <v>T3</v>
      </c>
      <c r="D5" s="6" t="str">
        <f>Identifier!E5</f>
        <v>06</v>
      </c>
      <c r="E5" s="6">
        <f>Scoring!B8</f>
        <v>129</v>
      </c>
      <c r="F5" s="6">
        <f>Scoring!C8</f>
        <v>135</v>
      </c>
      <c r="G5" s="6">
        <f>Scoring!D8</f>
        <v>111</v>
      </c>
      <c r="H5" s="6">
        <f>Scoring!E8</f>
        <v>111</v>
      </c>
      <c r="I5" s="6">
        <f>Scoring!F8</f>
        <v>121</v>
      </c>
      <c r="J5" s="6">
        <f>Scoring!G8</f>
        <v>124</v>
      </c>
      <c r="K5" s="6">
        <f>Scoring!H8</f>
        <v>144</v>
      </c>
      <c r="L5" s="6">
        <f>Scoring!I8</f>
        <v>159</v>
      </c>
      <c r="M5" s="6">
        <f>Scoring!K8</f>
        <v>116</v>
      </c>
      <c r="N5" s="6">
        <f>Scoring!L8</f>
        <v>116</v>
      </c>
      <c r="O5" s="6">
        <f>Scoring!M8</f>
        <v>90</v>
      </c>
      <c r="P5" s="6">
        <f>Scoring!N8</f>
        <v>93</v>
      </c>
      <c r="Q5" s="6">
        <f>Scoring!O8</f>
        <v>84</v>
      </c>
      <c r="R5" s="6">
        <f>Scoring!P8</f>
        <v>84</v>
      </c>
      <c r="S5" s="6">
        <f>Scoring!Q8</f>
        <v>80</v>
      </c>
      <c r="T5" s="6">
        <f>Scoring!R8</f>
        <v>80</v>
      </c>
      <c r="U5" s="6">
        <f>Scoring!T8</f>
        <v>104</v>
      </c>
      <c r="V5" s="6">
        <f>Scoring!U8</f>
        <v>107</v>
      </c>
      <c r="W5" s="6">
        <f>Scoring!V8</f>
        <v>106</v>
      </c>
      <c r="X5" s="6">
        <f>Scoring!W8</f>
        <v>106</v>
      </c>
      <c r="Y5" s="6">
        <f>Scoring!X8</f>
        <v>117</v>
      </c>
      <c r="Z5" s="6">
        <f>Scoring!Y8</f>
        <v>126</v>
      </c>
      <c r="AA5" s="6">
        <f>Scoring!Z8</f>
        <v>131</v>
      </c>
      <c r="AB5" s="6">
        <f>Scoring!AA8</f>
        <v>131</v>
      </c>
    </row>
    <row r="6" spans="1:28" x14ac:dyDescent="0.2">
      <c r="A6" s="6" t="str">
        <f>Identifier!B6</f>
        <v>JA</v>
      </c>
      <c r="B6" s="6" t="str">
        <f>Identifier!C6</f>
        <v>C</v>
      </c>
      <c r="C6" s="6" t="str">
        <f>Identifier!D6</f>
        <v>T3</v>
      </c>
      <c r="D6" s="6" t="str">
        <f>Identifier!E6</f>
        <v>09</v>
      </c>
      <c r="E6" s="6">
        <f>Scoring!B9</f>
        <v>129</v>
      </c>
      <c r="F6" s="6">
        <f>Scoring!C9</f>
        <v>135</v>
      </c>
      <c r="G6" s="6">
        <f>Scoring!D9</f>
        <v>111</v>
      </c>
      <c r="H6" s="6">
        <f>Scoring!E9</f>
        <v>111</v>
      </c>
      <c r="I6" s="6">
        <f>Scoring!F9</f>
        <v>121</v>
      </c>
      <c r="J6" s="6">
        <f>Scoring!G9</f>
        <v>124</v>
      </c>
      <c r="K6" s="6">
        <f>Scoring!H9</f>
        <v>144</v>
      </c>
      <c r="L6" s="6">
        <f>Scoring!I9</f>
        <v>159</v>
      </c>
      <c r="M6" s="6">
        <f>Scoring!K9</f>
        <v>116</v>
      </c>
      <c r="N6" s="6">
        <f>Scoring!L9</f>
        <v>116</v>
      </c>
      <c r="O6" s="6">
        <f>Scoring!M9</f>
        <v>90</v>
      </c>
      <c r="P6" s="6">
        <f>Scoring!N9</f>
        <v>93</v>
      </c>
      <c r="Q6" s="6">
        <f>Scoring!O9</f>
        <v>84</v>
      </c>
      <c r="R6" s="6">
        <f>Scoring!P9</f>
        <v>84</v>
      </c>
      <c r="S6" s="6">
        <f>Scoring!Q9</f>
        <v>80</v>
      </c>
      <c r="T6" s="6">
        <f>Scoring!R9</f>
        <v>80</v>
      </c>
      <c r="U6" s="6">
        <f>Scoring!T9</f>
        <v>104</v>
      </c>
      <c r="V6" s="6">
        <f>Scoring!U9</f>
        <v>107</v>
      </c>
      <c r="W6" s="6">
        <f>Scoring!V9</f>
        <v>106</v>
      </c>
      <c r="X6" s="6">
        <f>Scoring!W9</f>
        <v>106</v>
      </c>
      <c r="Y6" s="6">
        <f>Scoring!X9</f>
        <v>117</v>
      </c>
      <c r="Z6" s="6">
        <f>Scoring!Y9</f>
        <v>126</v>
      </c>
      <c r="AA6" s="6">
        <f>Scoring!Z9</f>
        <v>131</v>
      </c>
      <c r="AB6" s="6">
        <f>Scoring!AA9</f>
        <v>131</v>
      </c>
    </row>
    <row r="7" spans="1:28" x14ac:dyDescent="0.2">
      <c r="A7" s="6" t="str">
        <f>Identifier!B7</f>
        <v>JA</v>
      </c>
      <c r="B7" s="6" t="str">
        <f>Identifier!C7</f>
        <v>C</v>
      </c>
      <c r="C7" s="6" t="str">
        <f>Identifier!D7</f>
        <v>T4</v>
      </c>
      <c r="D7" s="6" t="str">
        <f>Identifier!E7</f>
        <v>00</v>
      </c>
      <c r="E7" s="6">
        <f>Scoring!B10</f>
        <v>129</v>
      </c>
      <c r="F7" s="6">
        <f>Scoring!C10</f>
        <v>129</v>
      </c>
      <c r="G7" s="6">
        <f>Scoring!D10</f>
        <v>129</v>
      </c>
      <c r="H7" s="6">
        <f>Scoring!E10</f>
        <v>135</v>
      </c>
      <c r="I7" s="6">
        <f>Scoring!F10</f>
        <v>100</v>
      </c>
      <c r="J7" s="6">
        <f>Scoring!G10</f>
        <v>121</v>
      </c>
      <c r="K7" s="6">
        <f>Scoring!H10</f>
        <v>123</v>
      </c>
      <c r="L7" s="6">
        <f>Scoring!I10</f>
        <v>150</v>
      </c>
      <c r="M7" s="6">
        <f>Scoring!K10</f>
        <v>116</v>
      </c>
      <c r="N7" s="6">
        <f>Scoring!L10</f>
        <v>116</v>
      </c>
      <c r="O7" s="6">
        <f>Scoring!M10</f>
        <v>93</v>
      </c>
      <c r="P7" s="6">
        <f>Scoring!N10</f>
        <v>96</v>
      </c>
      <c r="Q7" s="6">
        <f>Scoring!O10</f>
        <v>84</v>
      </c>
      <c r="R7" s="6">
        <f>Scoring!P10</f>
        <v>84</v>
      </c>
      <c r="S7" s="6">
        <f>Scoring!Q10</f>
        <v>80</v>
      </c>
      <c r="T7" s="6">
        <f>Scoring!R10</f>
        <v>80</v>
      </c>
      <c r="U7" s="6">
        <f>Scoring!T10</f>
        <v>92</v>
      </c>
      <c r="V7" s="6">
        <f>Scoring!U10</f>
        <v>104</v>
      </c>
      <c r="W7" s="6">
        <f>Scoring!V10</f>
        <v>106</v>
      </c>
      <c r="X7" s="6">
        <f>Scoring!W10</f>
        <v>106</v>
      </c>
      <c r="Y7" s="6">
        <f>Scoring!X10</f>
        <v>114</v>
      </c>
      <c r="Z7" s="6">
        <f>Scoring!Y10</f>
        <v>126</v>
      </c>
      <c r="AA7" s="6">
        <f>Scoring!Z10</f>
        <v>131</v>
      </c>
      <c r="AB7" s="6">
        <f>Scoring!AA10</f>
        <v>131</v>
      </c>
    </row>
    <row r="8" spans="1:28" x14ac:dyDescent="0.2">
      <c r="A8" s="6" t="str">
        <f>Identifier!B8</f>
        <v>JA</v>
      </c>
      <c r="B8" s="6" t="str">
        <f>Identifier!C8</f>
        <v>C</v>
      </c>
      <c r="C8" s="6" t="str">
        <f>Identifier!D8</f>
        <v>T4</v>
      </c>
      <c r="D8" s="6" t="str">
        <f>Identifier!E8</f>
        <v>03</v>
      </c>
      <c r="E8" s="6">
        <f>Scoring!B11</f>
        <v>129</v>
      </c>
      <c r="F8" s="6">
        <f>Scoring!C11</f>
        <v>135</v>
      </c>
      <c r="G8" s="6">
        <f>Scoring!D11</f>
        <v>111</v>
      </c>
      <c r="H8" s="6">
        <f>Scoring!E11</f>
        <v>132</v>
      </c>
      <c r="I8" s="6">
        <f>Scoring!F11</f>
        <v>100</v>
      </c>
      <c r="J8" s="6">
        <f>Scoring!G11</f>
        <v>103</v>
      </c>
      <c r="K8" s="6">
        <f>Scoring!H11</f>
        <v>123</v>
      </c>
      <c r="L8" s="6">
        <f>Scoring!I11</f>
        <v>150</v>
      </c>
      <c r="M8" s="6">
        <f>Scoring!K11</f>
        <v>116</v>
      </c>
      <c r="N8" s="6">
        <f>Scoring!L11</f>
        <v>116</v>
      </c>
      <c r="O8" s="6">
        <f>Scoring!M11</f>
        <v>93</v>
      </c>
      <c r="P8" s="6">
        <f>Scoring!N11</f>
        <v>96</v>
      </c>
      <c r="Q8" s="6">
        <f>Scoring!O11</f>
        <v>78</v>
      </c>
      <c r="R8" s="6">
        <f>Scoring!P11</f>
        <v>84</v>
      </c>
      <c r="S8" s="6">
        <f>Scoring!Q11</f>
        <v>80</v>
      </c>
      <c r="T8" s="6">
        <f>Scoring!R11</f>
        <v>80</v>
      </c>
      <c r="U8" s="6">
        <f>Scoring!T11</f>
        <v>104</v>
      </c>
      <c r="V8" s="6">
        <f>Scoring!U11</f>
        <v>104</v>
      </c>
      <c r="W8" s="6">
        <f>Scoring!V11</f>
        <v>106</v>
      </c>
      <c r="X8" s="6">
        <f>Scoring!W11</f>
        <v>106</v>
      </c>
      <c r="Y8" s="6">
        <f>Scoring!X11</f>
        <v>114</v>
      </c>
      <c r="Z8" s="6">
        <f>Scoring!Y11</f>
        <v>114</v>
      </c>
      <c r="AA8" s="6">
        <f>Scoring!Z11</f>
        <v>131</v>
      </c>
      <c r="AB8" s="6">
        <f>Scoring!AA11</f>
        <v>134</v>
      </c>
    </row>
    <row r="9" spans="1:28" x14ac:dyDescent="0.2">
      <c r="A9" s="6" t="str">
        <f>Identifier!B9</f>
        <v>0</v>
      </c>
      <c r="B9" s="6" t="str">
        <f>Identifier!C9</f>
        <v/>
      </c>
      <c r="C9" s="6" t="str">
        <f>Identifier!D9</f>
        <v/>
      </c>
      <c r="D9" s="6" t="str">
        <f>Identifier!E9</f>
        <v/>
      </c>
      <c r="E9" s="6">
        <f>Scoring!B12</f>
        <v>0</v>
      </c>
      <c r="F9" s="6">
        <f>Scoring!C12</f>
        <v>0</v>
      </c>
      <c r="G9" s="6">
        <f>Scoring!D12</f>
        <v>0</v>
      </c>
      <c r="H9" s="6">
        <f>Scoring!E12</f>
        <v>0</v>
      </c>
      <c r="I9" s="6">
        <f>Scoring!F12</f>
        <v>0</v>
      </c>
      <c r="J9" s="6">
        <f>Scoring!G12</f>
        <v>0</v>
      </c>
      <c r="K9" s="6">
        <f>Scoring!H12</f>
        <v>0</v>
      </c>
      <c r="L9" s="6">
        <f>Scoring!I12</f>
        <v>0</v>
      </c>
      <c r="M9" s="6">
        <f>Scoring!K12</f>
        <v>0</v>
      </c>
      <c r="N9" s="6">
        <f>Scoring!L12</f>
        <v>0</v>
      </c>
      <c r="O9" s="6">
        <f>Scoring!M12</f>
        <v>0</v>
      </c>
      <c r="P9" s="6">
        <f>Scoring!N12</f>
        <v>0</v>
      </c>
      <c r="Q9" s="6">
        <f>Scoring!O12</f>
        <v>0</v>
      </c>
      <c r="R9" s="6">
        <f>Scoring!P12</f>
        <v>0</v>
      </c>
      <c r="S9" s="6">
        <f>Scoring!Q12</f>
        <v>0</v>
      </c>
      <c r="T9" s="6">
        <f>Scoring!R12</f>
        <v>0</v>
      </c>
      <c r="U9" s="6">
        <f>Scoring!T12</f>
        <v>0</v>
      </c>
      <c r="V9" s="6">
        <f>Scoring!U12</f>
        <v>0</v>
      </c>
      <c r="W9" s="6">
        <f>Scoring!V12</f>
        <v>0</v>
      </c>
      <c r="X9" s="6">
        <f>Scoring!W12</f>
        <v>0</v>
      </c>
      <c r="Y9" s="6">
        <f>Scoring!X12</f>
        <v>0</v>
      </c>
      <c r="Z9" s="6">
        <f>Scoring!Y12</f>
        <v>0</v>
      </c>
      <c r="AA9" s="6">
        <f>Scoring!Z12</f>
        <v>0</v>
      </c>
      <c r="AB9" s="6">
        <f>Scoring!AA12</f>
        <v>0</v>
      </c>
    </row>
    <row r="10" spans="1:28" x14ac:dyDescent="0.2">
      <c r="A10" s="6" t="str">
        <f>Identifier!B10</f>
        <v>JA</v>
      </c>
      <c r="B10" s="6" t="str">
        <f>Identifier!C10</f>
        <v>D</v>
      </c>
      <c r="C10" s="6" t="str">
        <f>Identifier!D10</f>
        <v>T1</v>
      </c>
      <c r="D10" s="6" t="str">
        <f>Identifier!E10</f>
        <v>09</v>
      </c>
      <c r="E10" s="6">
        <f>Scoring!B13</f>
        <v>129</v>
      </c>
      <c r="F10" s="6">
        <f>Scoring!C13</f>
        <v>132</v>
      </c>
      <c r="G10" s="6">
        <f>Scoring!D13</f>
        <v>111</v>
      </c>
      <c r="H10" s="6">
        <f>Scoring!E13</f>
        <v>129</v>
      </c>
      <c r="I10" s="6">
        <f>Scoring!F13</f>
        <v>118</v>
      </c>
      <c r="J10" s="6">
        <f>Scoring!G13</f>
        <v>121</v>
      </c>
      <c r="K10" s="6">
        <f>Scoring!H13</f>
        <v>135</v>
      </c>
      <c r="L10" s="6">
        <f>Scoring!I13</f>
        <v>153</v>
      </c>
      <c r="M10" s="6">
        <f>Scoring!K13</f>
        <v>0</v>
      </c>
      <c r="N10" s="6">
        <f>Scoring!L13</f>
        <v>0</v>
      </c>
      <c r="O10" s="6">
        <f>Scoring!M13</f>
        <v>0</v>
      </c>
      <c r="P10" s="6">
        <f>Scoring!N13</f>
        <v>0</v>
      </c>
      <c r="Q10" s="6">
        <f>Scoring!O13</f>
        <v>0</v>
      </c>
      <c r="R10" s="6">
        <f>Scoring!P13</f>
        <v>0</v>
      </c>
      <c r="S10" s="6">
        <f>Scoring!Q13</f>
        <v>0</v>
      </c>
      <c r="T10" s="6">
        <f>Scoring!R13</f>
        <v>0</v>
      </c>
      <c r="U10" s="6">
        <f>Scoring!T13</f>
        <v>104</v>
      </c>
      <c r="V10" s="6">
        <f>Scoring!U13</f>
        <v>107</v>
      </c>
      <c r="W10" s="6">
        <f>Scoring!V13</f>
        <v>91</v>
      </c>
      <c r="X10" s="6">
        <f>Scoring!W13</f>
        <v>109</v>
      </c>
      <c r="Y10" s="6">
        <f>Scoring!X13</f>
        <v>117</v>
      </c>
      <c r="Z10" s="6">
        <f>Scoring!Y13</f>
        <v>117</v>
      </c>
      <c r="AA10" s="6">
        <f>Scoring!Z13</f>
        <v>131</v>
      </c>
      <c r="AB10" s="6">
        <f>Scoring!AA13</f>
        <v>131</v>
      </c>
    </row>
    <row r="11" spans="1:28" x14ac:dyDescent="0.2">
      <c r="A11" s="6" t="str">
        <f>Identifier!B11</f>
        <v>JA</v>
      </c>
      <c r="B11" s="6" t="str">
        <f>Identifier!C11</f>
        <v>D</v>
      </c>
      <c r="C11" s="6" t="str">
        <f>Identifier!D11</f>
        <v>T1</v>
      </c>
      <c r="D11" s="6" t="str">
        <f>Identifier!E11</f>
        <v>12</v>
      </c>
      <c r="E11" s="6">
        <f>Scoring!B14</f>
        <v>129</v>
      </c>
      <c r="F11" s="6">
        <f>Scoring!C14</f>
        <v>132</v>
      </c>
      <c r="G11" s="6">
        <f>Scoring!D14</f>
        <v>111</v>
      </c>
      <c r="H11" s="6">
        <f>Scoring!E14</f>
        <v>129</v>
      </c>
      <c r="I11" s="6">
        <f>Scoring!F14</f>
        <v>103</v>
      </c>
      <c r="J11" s="6">
        <f>Scoring!G14</f>
        <v>121</v>
      </c>
      <c r="K11" s="6">
        <f>Scoring!H14</f>
        <v>141</v>
      </c>
      <c r="L11" s="6">
        <f>Scoring!I14</f>
        <v>153</v>
      </c>
      <c r="M11" s="6">
        <f>Scoring!K14</f>
        <v>116</v>
      </c>
      <c r="N11" s="6">
        <f>Scoring!L14</f>
        <v>116</v>
      </c>
      <c r="O11" s="6">
        <f>Scoring!M14</f>
        <v>90</v>
      </c>
      <c r="P11" s="6">
        <f>Scoring!N14</f>
        <v>93</v>
      </c>
      <c r="Q11" s="6">
        <f>Scoring!O14</f>
        <v>84</v>
      </c>
      <c r="R11" s="6">
        <f>Scoring!P14</f>
        <v>87</v>
      </c>
      <c r="S11" s="6">
        <f>Scoring!Q14</f>
        <v>80</v>
      </c>
      <c r="T11" s="6">
        <f>Scoring!R14</f>
        <v>80</v>
      </c>
      <c r="U11" s="6">
        <f>Scoring!T14</f>
        <v>104</v>
      </c>
      <c r="V11" s="6">
        <f>Scoring!U14</f>
        <v>107</v>
      </c>
      <c r="W11" s="6">
        <f>Scoring!V14</f>
        <v>91</v>
      </c>
      <c r="X11" s="6">
        <f>Scoring!W14</f>
        <v>109</v>
      </c>
      <c r="Y11" s="6">
        <f>Scoring!X14</f>
        <v>117</v>
      </c>
      <c r="Z11" s="6">
        <f>Scoring!Y14</f>
        <v>117</v>
      </c>
      <c r="AA11" s="6">
        <f>Scoring!Z14</f>
        <v>131</v>
      </c>
      <c r="AB11" s="6">
        <f>Scoring!AA14</f>
        <v>131</v>
      </c>
    </row>
    <row r="12" spans="1:28" x14ac:dyDescent="0.2">
      <c r="A12" s="6" t="str">
        <f>Identifier!B12</f>
        <v>JA</v>
      </c>
      <c r="B12" s="6" t="str">
        <f>Identifier!C12</f>
        <v>E</v>
      </c>
      <c r="C12" s="6" t="str">
        <f>Identifier!D12</f>
        <v>T1</v>
      </c>
      <c r="D12" s="6" t="str">
        <f>Identifier!E12</f>
        <v>03</v>
      </c>
      <c r="E12" s="6">
        <f>Scoring!B15</f>
        <v>129</v>
      </c>
      <c r="F12" s="6">
        <f>Scoring!C15</f>
        <v>129</v>
      </c>
      <c r="G12" s="6">
        <f>Scoring!D15</f>
        <v>129</v>
      </c>
      <c r="H12" s="6">
        <f>Scoring!E15</f>
        <v>132</v>
      </c>
      <c r="I12" s="6">
        <f>Scoring!F15</f>
        <v>106</v>
      </c>
      <c r="J12" s="6">
        <f>Scoring!G15</f>
        <v>106</v>
      </c>
      <c r="K12" s="6">
        <f>Scoring!H15</f>
        <v>93</v>
      </c>
      <c r="L12" s="6">
        <f>Scoring!I15</f>
        <v>153</v>
      </c>
      <c r="M12" s="6">
        <f>Scoring!K15</f>
        <v>116</v>
      </c>
      <c r="N12" s="6">
        <f>Scoring!L15</f>
        <v>116</v>
      </c>
      <c r="O12" s="6">
        <f>Scoring!M15</f>
        <v>93</v>
      </c>
      <c r="P12" s="6">
        <f>Scoring!N15</f>
        <v>96</v>
      </c>
      <c r="Q12" s="6">
        <f>Scoring!O15</f>
        <v>84</v>
      </c>
      <c r="R12" s="6">
        <f>Scoring!P15</f>
        <v>87</v>
      </c>
      <c r="S12" s="6">
        <f>Scoring!Q15</f>
        <v>80</v>
      </c>
      <c r="T12" s="6">
        <f>Scoring!R15</f>
        <v>80</v>
      </c>
      <c r="U12" s="6">
        <f>Scoring!T15</f>
        <v>104</v>
      </c>
      <c r="V12" s="6">
        <f>Scoring!U15</f>
        <v>104</v>
      </c>
      <c r="W12" s="6">
        <f>Scoring!V15</f>
        <v>106</v>
      </c>
      <c r="X12" s="6">
        <f>Scoring!W15</f>
        <v>106</v>
      </c>
      <c r="Y12" s="6">
        <f>Scoring!X15</f>
        <v>117</v>
      </c>
      <c r="Z12" s="6">
        <f>Scoring!Y15</f>
        <v>120</v>
      </c>
      <c r="AA12" s="6">
        <f>Scoring!Z15</f>
        <v>131</v>
      </c>
      <c r="AB12" s="6">
        <f>Scoring!AA15</f>
        <v>140</v>
      </c>
    </row>
    <row r="13" spans="1:28" x14ac:dyDescent="0.2">
      <c r="A13" s="6" t="str">
        <f>Identifier!B13</f>
        <v>JA</v>
      </c>
      <c r="B13" s="6" t="str">
        <f>Identifier!C13</f>
        <v>E</v>
      </c>
      <c r="C13" s="6" t="str">
        <f>Identifier!D13</f>
        <v>T1</v>
      </c>
      <c r="D13" s="6" t="str">
        <f>Identifier!E13</f>
        <v>06</v>
      </c>
      <c r="E13" s="6">
        <f>Scoring!B16</f>
        <v>129</v>
      </c>
      <c r="F13" s="6">
        <f>Scoring!C16</f>
        <v>129</v>
      </c>
      <c r="G13" s="6">
        <f>Scoring!D16</f>
        <v>129</v>
      </c>
      <c r="H13" s="6">
        <f>Scoring!E16</f>
        <v>132</v>
      </c>
      <c r="I13" s="6">
        <f>Scoring!F16</f>
        <v>106</v>
      </c>
      <c r="J13" s="6">
        <f>Scoring!G16</f>
        <v>106</v>
      </c>
      <c r="K13" s="6">
        <f>Scoring!H16</f>
        <v>93</v>
      </c>
      <c r="L13" s="6">
        <f>Scoring!I16</f>
        <v>153</v>
      </c>
      <c r="M13" s="6">
        <f>Scoring!K16</f>
        <v>116</v>
      </c>
      <c r="N13" s="6">
        <f>Scoring!L16</f>
        <v>116</v>
      </c>
      <c r="O13" s="6">
        <f>Scoring!M16</f>
        <v>93</v>
      </c>
      <c r="P13" s="6">
        <f>Scoring!N16</f>
        <v>96</v>
      </c>
      <c r="Q13" s="6">
        <f>Scoring!O16</f>
        <v>84</v>
      </c>
      <c r="R13" s="6">
        <f>Scoring!P16</f>
        <v>87</v>
      </c>
      <c r="S13" s="6">
        <f>Scoring!Q16</f>
        <v>80</v>
      </c>
      <c r="T13" s="6">
        <f>Scoring!R16</f>
        <v>80</v>
      </c>
      <c r="U13" s="6">
        <f>Scoring!T16</f>
        <v>104</v>
      </c>
      <c r="V13" s="6">
        <f>Scoring!U16</f>
        <v>104</v>
      </c>
      <c r="W13" s="6">
        <f>Scoring!V16</f>
        <v>106</v>
      </c>
      <c r="X13" s="6">
        <f>Scoring!W16</f>
        <v>106</v>
      </c>
      <c r="Y13" s="6">
        <f>Scoring!X16</f>
        <v>117</v>
      </c>
      <c r="Z13" s="6">
        <f>Scoring!Y16</f>
        <v>120</v>
      </c>
      <c r="AA13" s="6">
        <f>Scoring!Z16</f>
        <v>131</v>
      </c>
      <c r="AB13" s="6">
        <f>Scoring!AA16</f>
        <v>140</v>
      </c>
    </row>
    <row r="14" spans="1:28" x14ac:dyDescent="0.2">
      <c r="A14" s="6" t="str">
        <f>Identifier!B14</f>
        <v>JA</v>
      </c>
      <c r="B14" s="6" t="str">
        <f>Identifier!C14</f>
        <v>E</v>
      </c>
      <c r="C14" s="6" t="str">
        <f>Identifier!D14</f>
        <v>T2</v>
      </c>
      <c r="D14" s="6" t="str">
        <f>Identifier!E14</f>
        <v>00</v>
      </c>
      <c r="E14" s="6">
        <f>Scoring!B17</f>
        <v>129</v>
      </c>
      <c r="F14" s="6">
        <f>Scoring!C17</f>
        <v>129</v>
      </c>
      <c r="G14" s="6">
        <f>Scoring!D17</f>
        <v>135</v>
      </c>
      <c r="H14" s="6">
        <f>Scoring!E17</f>
        <v>135</v>
      </c>
      <c r="I14" s="6">
        <f>Scoring!F17</f>
        <v>103</v>
      </c>
      <c r="J14" s="6">
        <f>Scoring!G17</f>
        <v>115</v>
      </c>
      <c r="K14" s="6">
        <f>Scoring!H17</f>
        <v>114</v>
      </c>
      <c r="L14" s="6">
        <f>Scoring!I17</f>
        <v>132</v>
      </c>
      <c r="M14" s="6">
        <f>Scoring!K17</f>
        <v>116</v>
      </c>
      <c r="N14" s="6">
        <f>Scoring!L17</f>
        <v>116</v>
      </c>
      <c r="O14" s="6">
        <f>Scoring!M17</f>
        <v>87</v>
      </c>
      <c r="P14" s="6">
        <f>Scoring!N17</f>
        <v>90</v>
      </c>
      <c r="Q14" s="6">
        <f>Scoring!O17</f>
        <v>84</v>
      </c>
      <c r="R14" s="6">
        <f>Scoring!P17</f>
        <v>90</v>
      </c>
      <c r="S14" s="6">
        <f>Scoring!Q17</f>
        <v>80</v>
      </c>
      <c r="T14" s="6">
        <f>Scoring!R17</f>
        <v>80</v>
      </c>
      <c r="U14" s="6">
        <f>Scoring!T17</f>
        <v>104</v>
      </c>
      <c r="V14" s="6">
        <f>Scoring!U17</f>
        <v>104</v>
      </c>
      <c r="W14" s="6">
        <f>Scoring!V17</f>
        <v>103</v>
      </c>
      <c r="X14" s="6">
        <f>Scoring!W17</f>
        <v>109</v>
      </c>
      <c r="Y14" s="6">
        <f>Scoring!X17</f>
        <v>117</v>
      </c>
      <c r="Z14" s="6">
        <f>Scoring!Y17</f>
        <v>117</v>
      </c>
      <c r="AA14" s="6">
        <f>Scoring!Z17</f>
        <v>134</v>
      </c>
      <c r="AB14" s="6">
        <f>Scoring!AA17</f>
        <v>134</v>
      </c>
    </row>
    <row r="15" spans="1:28" x14ac:dyDescent="0.2">
      <c r="A15" s="6" t="str">
        <f>Identifier!B15</f>
        <v>JA</v>
      </c>
      <c r="B15" s="6" t="str">
        <f>Identifier!C15</f>
        <v>E</v>
      </c>
      <c r="C15" s="6" t="str">
        <f>Identifier!D15</f>
        <v>T2</v>
      </c>
      <c r="D15" s="6" t="str">
        <f>Identifier!E15</f>
        <v>03</v>
      </c>
      <c r="E15" s="6">
        <f>Scoring!B18</f>
        <v>129</v>
      </c>
      <c r="F15" s="6">
        <f>Scoring!C18</f>
        <v>129</v>
      </c>
      <c r="G15" s="6">
        <f>Scoring!D18</f>
        <v>129</v>
      </c>
      <c r="H15" s="6">
        <f>Scoring!E18</f>
        <v>132</v>
      </c>
      <c r="I15" s="6">
        <f>Scoring!F18</f>
        <v>106</v>
      </c>
      <c r="J15" s="6">
        <f>Scoring!G18</f>
        <v>106</v>
      </c>
      <c r="K15" s="6">
        <f>Scoring!H18</f>
        <v>93</v>
      </c>
      <c r="L15" s="6">
        <f>Scoring!I18</f>
        <v>153</v>
      </c>
      <c r="M15" s="6">
        <f>Scoring!K18</f>
        <v>116</v>
      </c>
      <c r="N15" s="6">
        <f>Scoring!L18</f>
        <v>116</v>
      </c>
      <c r="O15" s="6">
        <f>Scoring!M18</f>
        <v>93</v>
      </c>
      <c r="P15" s="6">
        <f>Scoring!N18</f>
        <v>96</v>
      </c>
      <c r="Q15" s="6">
        <f>Scoring!O18</f>
        <v>84</v>
      </c>
      <c r="R15" s="6">
        <f>Scoring!P18</f>
        <v>87</v>
      </c>
      <c r="S15" s="6">
        <f>Scoring!Q18</f>
        <v>80</v>
      </c>
      <c r="T15" s="6">
        <f>Scoring!R18</f>
        <v>80</v>
      </c>
      <c r="U15" s="6">
        <f>Scoring!T18</f>
        <v>104</v>
      </c>
      <c r="V15" s="6">
        <f>Scoring!U18</f>
        <v>104</v>
      </c>
      <c r="W15" s="6">
        <f>Scoring!V18</f>
        <v>106</v>
      </c>
      <c r="X15" s="6">
        <f>Scoring!W18</f>
        <v>106</v>
      </c>
      <c r="Y15" s="6">
        <f>Scoring!X18</f>
        <v>117</v>
      </c>
      <c r="Z15" s="6">
        <f>Scoring!Y18</f>
        <v>120</v>
      </c>
      <c r="AA15" s="6">
        <f>Scoring!Z18</f>
        <v>131</v>
      </c>
      <c r="AB15" s="6">
        <f>Scoring!AA18</f>
        <v>140</v>
      </c>
    </row>
    <row r="16" spans="1:28" x14ac:dyDescent="0.2">
      <c r="A16" s="6" t="str">
        <f>Identifier!B16</f>
        <v>JA</v>
      </c>
      <c r="B16" s="6" t="str">
        <f>Identifier!C16</f>
        <v>E</v>
      </c>
      <c r="C16" s="6" t="str">
        <f>Identifier!D16</f>
        <v>T2</v>
      </c>
      <c r="D16" s="6" t="str">
        <f>Identifier!E16</f>
        <v>06</v>
      </c>
      <c r="E16" s="6">
        <f>Scoring!B19</f>
        <v>129</v>
      </c>
      <c r="F16" s="6">
        <f>Scoring!C19</f>
        <v>129</v>
      </c>
      <c r="G16" s="6">
        <f>Scoring!D19</f>
        <v>129</v>
      </c>
      <c r="H16" s="6">
        <f>Scoring!E19</f>
        <v>132</v>
      </c>
      <c r="I16" s="6">
        <f>Scoring!F19</f>
        <v>106</v>
      </c>
      <c r="J16" s="6">
        <f>Scoring!G19</f>
        <v>106</v>
      </c>
      <c r="K16" s="6">
        <f>Scoring!H19</f>
        <v>93</v>
      </c>
      <c r="L16" s="6">
        <f>Scoring!I19</f>
        <v>153</v>
      </c>
      <c r="M16" s="6">
        <f>Scoring!K19</f>
        <v>116</v>
      </c>
      <c r="N16" s="6">
        <f>Scoring!L19</f>
        <v>116</v>
      </c>
      <c r="O16" s="6">
        <f>Scoring!M19</f>
        <v>93</v>
      </c>
      <c r="P16" s="6">
        <f>Scoring!N19</f>
        <v>96</v>
      </c>
      <c r="Q16" s="6">
        <f>Scoring!O19</f>
        <v>84</v>
      </c>
      <c r="R16" s="6">
        <f>Scoring!P19</f>
        <v>87</v>
      </c>
      <c r="S16" s="6">
        <f>Scoring!Q19</f>
        <v>80</v>
      </c>
      <c r="T16" s="6">
        <f>Scoring!R19</f>
        <v>80</v>
      </c>
      <c r="U16" s="6">
        <f>Scoring!T19</f>
        <v>104</v>
      </c>
      <c r="V16" s="6">
        <f>Scoring!U19</f>
        <v>104</v>
      </c>
      <c r="W16" s="6">
        <f>Scoring!V19</f>
        <v>106</v>
      </c>
      <c r="X16" s="6">
        <f>Scoring!W19</f>
        <v>106</v>
      </c>
      <c r="Y16" s="6">
        <f>Scoring!X19</f>
        <v>117</v>
      </c>
      <c r="Z16" s="6">
        <f>Scoring!Y19</f>
        <v>117</v>
      </c>
      <c r="AA16" s="6">
        <f>Scoring!Z19</f>
        <v>0</v>
      </c>
      <c r="AB16" s="6">
        <f>Scoring!AA19</f>
        <v>0</v>
      </c>
    </row>
    <row r="17" spans="1:28" x14ac:dyDescent="0.2">
      <c r="A17" s="6" t="str">
        <f>Identifier!B17</f>
        <v>JA</v>
      </c>
      <c r="B17" s="6" t="str">
        <f>Identifier!C17</f>
        <v>E</v>
      </c>
      <c r="C17" s="6" t="str">
        <f>Identifier!D17</f>
        <v>T2</v>
      </c>
      <c r="D17" s="6" t="str">
        <f>Identifier!E17</f>
        <v>09</v>
      </c>
      <c r="E17" s="6">
        <f>Scoring!B20</f>
        <v>126</v>
      </c>
      <c r="F17" s="6">
        <f>Scoring!C20</f>
        <v>129</v>
      </c>
      <c r="G17" s="6">
        <f>Scoring!D20</f>
        <v>117</v>
      </c>
      <c r="H17" s="6">
        <f>Scoring!E20</f>
        <v>126</v>
      </c>
      <c r="I17" s="6">
        <f>Scoring!F20</f>
        <v>103</v>
      </c>
      <c r="J17" s="6">
        <f>Scoring!G20</f>
        <v>130</v>
      </c>
      <c r="K17" s="6">
        <f>Scoring!H20</f>
        <v>114</v>
      </c>
      <c r="L17" s="6">
        <f>Scoring!I20</f>
        <v>150</v>
      </c>
      <c r="M17" s="6">
        <f>Scoring!K20</f>
        <v>116</v>
      </c>
      <c r="N17" s="6">
        <f>Scoring!L20</f>
        <v>116</v>
      </c>
      <c r="O17" s="6">
        <f>Scoring!M20</f>
        <v>90</v>
      </c>
      <c r="P17" s="6">
        <f>Scoring!N20</f>
        <v>93</v>
      </c>
      <c r="Q17" s="6">
        <f>Scoring!O20</f>
        <v>84</v>
      </c>
      <c r="R17" s="6">
        <f>Scoring!P20</f>
        <v>84</v>
      </c>
      <c r="S17" s="6">
        <f>Scoring!Q20</f>
        <v>80</v>
      </c>
      <c r="T17" s="6">
        <f>Scoring!R20</f>
        <v>83</v>
      </c>
      <c r="U17" s="6">
        <f>Scoring!T20</f>
        <v>104</v>
      </c>
      <c r="V17" s="6">
        <f>Scoring!U20</f>
        <v>107</v>
      </c>
      <c r="W17" s="6">
        <f>Scoring!V20</f>
        <v>106</v>
      </c>
      <c r="X17" s="6">
        <f>Scoring!W20</f>
        <v>106</v>
      </c>
      <c r="Y17" s="6">
        <f>Scoring!X20</f>
        <v>117</v>
      </c>
      <c r="Z17" s="6">
        <f>Scoring!Y20</f>
        <v>120</v>
      </c>
      <c r="AA17" s="6">
        <f>Scoring!Z20</f>
        <v>131</v>
      </c>
      <c r="AB17" s="6">
        <f>Scoring!AA20</f>
        <v>134</v>
      </c>
    </row>
    <row r="18" spans="1:28" x14ac:dyDescent="0.2">
      <c r="A18" s="6" t="str">
        <f>Identifier!B18</f>
        <v>0</v>
      </c>
      <c r="B18" s="6" t="str">
        <f>Identifier!C18</f>
        <v/>
      </c>
      <c r="C18" s="6" t="str">
        <f>Identifier!D18</f>
        <v/>
      </c>
      <c r="D18" s="6" t="str">
        <f>Identifier!E18</f>
        <v/>
      </c>
      <c r="E18" s="6">
        <f>Scoring!B21</f>
        <v>0</v>
      </c>
      <c r="F18" s="6">
        <f>Scoring!C21</f>
        <v>0</v>
      </c>
      <c r="G18" s="6">
        <f>Scoring!D21</f>
        <v>0</v>
      </c>
      <c r="H18" s="6">
        <f>Scoring!E21</f>
        <v>0</v>
      </c>
      <c r="I18" s="6">
        <f>Scoring!F21</f>
        <v>0</v>
      </c>
      <c r="J18" s="6">
        <f>Scoring!G21</f>
        <v>0</v>
      </c>
      <c r="K18" s="6">
        <f>Scoring!H21</f>
        <v>0</v>
      </c>
      <c r="L18" s="6">
        <f>Scoring!I21</f>
        <v>0</v>
      </c>
      <c r="M18" s="6">
        <f>Scoring!K21</f>
        <v>0</v>
      </c>
      <c r="N18" s="6">
        <f>Scoring!L21</f>
        <v>0</v>
      </c>
      <c r="O18" s="6">
        <f>Scoring!M21</f>
        <v>0</v>
      </c>
      <c r="P18" s="6">
        <f>Scoring!N21</f>
        <v>0</v>
      </c>
      <c r="Q18" s="6">
        <f>Scoring!O21</f>
        <v>0</v>
      </c>
      <c r="R18" s="6">
        <f>Scoring!P21</f>
        <v>0</v>
      </c>
      <c r="S18" s="6">
        <f>Scoring!Q21</f>
        <v>0</v>
      </c>
      <c r="T18" s="6">
        <f>Scoring!R21</f>
        <v>0</v>
      </c>
      <c r="U18" s="6">
        <f>Scoring!T21</f>
        <v>0</v>
      </c>
      <c r="V18" s="6">
        <f>Scoring!U21</f>
        <v>0</v>
      </c>
      <c r="W18" s="6">
        <f>Scoring!V21</f>
        <v>0</v>
      </c>
      <c r="X18" s="6">
        <f>Scoring!W21</f>
        <v>0</v>
      </c>
      <c r="Y18" s="6">
        <f>Scoring!X21</f>
        <v>0</v>
      </c>
      <c r="Z18" s="6">
        <f>Scoring!Y21</f>
        <v>0</v>
      </c>
      <c r="AA18" s="6">
        <f>Scoring!Z21</f>
        <v>0</v>
      </c>
      <c r="AB18" s="6">
        <f>Scoring!AA21</f>
        <v>0</v>
      </c>
    </row>
    <row r="19" spans="1:28" x14ac:dyDescent="0.2">
      <c r="A19" s="6" t="str">
        <f>Identifier!B19</f>
        <v>JA</v>
      </c>
      <c r="B19" s="6" t="str">
        <f>Identifier!C19</f>
        <v>E</v>
      </c>
      <c r="C19" s="6" t="str">
        <f>Identifier!D19</f>
        <v>T3</v>
      </c>
      <c r="D19" s="6" t="str">
        <f>Identifier!E19</f>
        <v>00</v>
      </c>
      <c r="E19" s="6">
        <f>Scoring!B22</f>
        <v>129</v>
      </c>
      <c r="F19" s="6">
        <f>Scoring!C22</f>
        <v>138</v>
      </c>
      <c r="G19" s="6">
        <f>Scoring!D22</f>
        <v>126</v>
      </c>
      <c r="H19" s="6">
        <f>Scoring!E22</f>
        <v>129</v>
      </c>
      <c r="I19" s="6">
        <f>Scoring!F22</f>
        <v>103</v>
      </c>
      <c r="J19" s="6">
        <f>Scoring!G22</f>
        <v>139</v>
      </c>
      <c r="K19" s="6">
        <f>Scoring!H22</f>
        <v>120</v>
      </c>
      <c r="L19" s="6">
        <f>Scoring!I22</f>
        <v>150</v>
      </c>
      <c r="M19" s="6">
        <f>Scoring!K22</f>
        <v>0</v>
      </c>
      <c r="N19" s="6">
        <f>Scoring!L22</f>
        <v>0</v>
      </c>
      <c r="O19" s="6">
        <f>Scoring!M22</f>
        <v>0</v>
      </c>
      <c r="P19" s="6">
        <f>Scoring!N22</f>
        <v>0</v>
      </c>
      <c r="Q19" s="6">
        <f>Scoring!O22</f>
        <v>0</v>
      </c>
      <c r="R19" s="6">
        <f>Scoring!P22</f>
        <v>0</v>
      </c>
      <c r="S19" s="6">
        <f>Scoring!Q22</f>
        <v>0</v>
      </c>
      <c r="T19" s="6">
        <f>Scoring!R22</f>
        <v>0</v>
      </c>
      <c r="U19" s="6">
        <f>Scoring!T22</f>
        <v>95</v>
      </c>
      <c r="V19" s="6">
        <f>Scoring!U22</f>
        <v>104</v>
      </c>
      <c r="W19" s="6">
        <f>Scoring!V22</f>
        <v>103</v>
      </c>
      <c r="X19" s="6">
        <f>Scoring!W22</f>
        <v>106</v>
      </c>
      <c r="Y19" s="6">
        <f>Scoring!X22</f>
        <v>120</v>
      </c>
      <c r="Z19" s="6">
        <f>Scoring!Y22</f>
        <v>120</v>
      </c>
      <c r="AA19" s="6">
        <f>Scoring!Z22</f>
        <v>131</v>
      </c>
      <c r="AB19" s="6">
        <f>Scoring!AA22</f>
        <v>140</v>
      </c>
    </row>
    <row r="20" spans="1:28" x14ac:dyDescent="0.2">
      <c r="A20" s="6" t="str">
        <f>Identifier!B20</f>
        <v>JA</v>
      </c>
      <c r="B20" s="6" t="str">
        <f>Identifier!C20</f>
        <v>E</v>
      </c>
      <c r="C20" s="6" t="str">
        <f>Identifier!D20</f>
        <v>T3</v>
      </c>
      <c r="D20" s="6" t="str">
        <f>Identifier!E20</f>
        <v>03</v>
      </c>
      <c r="E20" s="6">
        <f>Scoring!B23</f>
        <v>126</v>
      </c>
      <c r="F20" s="6">
        <f>Scoring!C23</f>
        <v>129</v>
      </c>
      <c r="G20" s="6">
        <f>Scoring!D23</f>
        <v>123</v>
      </c>
      <c r="H20" s="6">
        <f>Scoring!E23</f>
        <v>132</v>
      </c>
      <c r="I20" s="6">
        <f>Scoring!F23</f>
        <v>100</v>
      </c>
      <c r="J20" s="6">
        <f>Scoring!G23</f>
        <v>112</v>
      </c>
      <c r="K20" s="6">
        <f>Scoring!H23</f>
        <v>138</v>
      </c>
      <c r="L20" s="6">
        <f>Scoring!I23</f>
        <v>156</v>
      </c>
      <c r="M20" s="6">
        <f>Scoring!K23</f>
        <v>116</v>
      </c>
      <c r="N20" s="6">
        <f>Scoring!L23</f>
        <v>116</v>
      </c>
      <c r="O20" s="6">
        <f>Scoring!M23</f>
        <v>90</v>
      </c>
      <c r="P20" s="6">
        <f>Scoring!N23</f>
        <v>93</v>
      </c>
      <c r="Q20" s="6">
        <f>Scoring!O23</f>
        <v>84</v>
      </c>
      <c r="R20" s="6">
        <f>Scoring!P23</f>
        <v>84</v>
      </c>
      <c r="S20" s="6">
        <f>Scoring!Q23</f>
        <v>80</v>
      </c>
      <c r="T20" s="6">
        <f>Scoring!R23</f>
        <v>80</v>
      </c>
      <c r="U20" s="6">
        <f>Scoring!T23</f>
        <v>104</v>
      </c>
      <c r="V20" s="6">
        <f>Scoring!U23</f>
        <v>104</v>
      </c>
      <c r="W20" s="6">
        <f>Scoring!V23</f>
        <v>91</v>
      </c>
      <c r="X20" s="6">
        <f>Scoring!W23</f>
        <v>109</v>
      </c>
      <c r="Y20" s="6">
        <f>Scoring!X23</f>
        <v>120</v>
      </c>
      <c r="Z20" s="6">
        <f>Scoring!Y23</f>
        <v>120</v>
      </c>
      <c r="AA20" s="6">
        <f>Scoring!Z23</f>
        <v>131</v>
      </c>
      <c r="AB20" s="6">
        <f>Scoring!AA23</f>
        <v>137</v>
      </c>
    </row>
    <row r="21" spans="1:28" x14ac:dyDescent="0.2">
      <c r="A21" s="6" t="str">
        <f>Identifier!B21</f>
        <v>JA</v>
      </c>
      <c r="B21" s="6" t="str">
        <f>Identifier!C21</f>
        <v>E</v>
      </c>
      <c r="C21" s="6" t="str">
        <f>Identifier!D21</f>
        <v>T3</v>
      </c>
      <c r="D21" s="6" t="str">
        <f>Identifier!E21</f>
        <v>06</v>
      </c>
      <c r="E21" s="6">
        <f>Scoring!B24</f>
        <v>126</v>
      </c>
      <c r="F21" s="6">
        <f>Scoring!C24</f>
        <v>129</v>
      </c>
      <c r="G21" s="6">
        <f>Scoring!D24</f>
        <v>123</v>
      </c>
      <c r="H21" s="6">
        <f>Scoring!E24</f>
        <v>135</v>
      </c>
      <c r="I21" s="6">
        <f>Scoring!F24</f>
        <v>100</v>
      </c>
      <c r="J21" s="6">
        <f>Scoring!G24</f>
        <v>115</v>
      </c>
      <c r="K21" s="6">
        <f>Scoring!H24</f>
        <v>114</v>
      </c>
      <c r="L21" s="6">
        <f>Scoring!I24</f>
        <v>132</v>
      </c>
      <c r="M21" s="6">
        <f>Scoring!K24</f>
        <v>116</v>
      </c>
      <c r="N21" s="6">
        <f>Scoring!L24</f>
        <v>116</v>
      </c>
      <c r="O21" s="6">
        <f>Scoring!M24</f>
        <v>87</v>
      </c>
      <c r="P21" s="6">
        <f>Scoring!N24</f>
        <v>90</v>
      </c>
      <c r="Q21" s="6">
        <f>Scoring!O24</f>
        <v>84</v>
      </c>
      <c r="R21" s="6">
        <f>Scoring!P24</f>
        <v>90</v>
      </c>
      <c r="S21" s="6">
        <f>Scoring!Q24</f>
        <v>80</v>
      </c>
      <c r="T21" s="6">
        <f>Scoring!R24</f>
        <v>80</v>
      </c>
      <c r="U21" s="6">
        <f>Scoring!T24</f>
        <v>92</v>
      </c>
      <c r="V21" s="6">
        <f>Scoring!U24</f>
        <v>104</v>
      </c>
      <c r="W21" s="6">
        <f>Scoring!V24</f>
        <v>103</v>
      </c>
      <c r="X21" s="6">
        <f>Scoring!W24</f>
        <v>112</v>
      </c>
      <c r="Y21" s="6">
        <f>Scoring!X24</f>
        <v>117</v>
      </c>
      <c r="Z21" s="6">
        <f>Scoring!Y24</f>
        <v>120</v>
      </c>
      <c r="AA21" s="6">
        <f>Scoring!Z24</f>
        <v>131</v>
      </c>
      <c r="AB21" s="6">
        <f>Scoring!AA24</f>
        <v>131</v>
      </c>
    </row>
    <row r="22" spans="1:28" x14ac:dyDescent="0.2">
      <c r="A22" s="6" t="str">
        <f>Identifier!B22</f>
        <v>JA</v>
      </c>
      <c r="B22" s="6" t="str">
        <f>Identifier!C22</f>
        <v>E</v>
      </c>
      <c r="C22" s="6" t="str">
        <f>Identifier!D22</f>
        <v>T3</v>
      </c>
      <c r="D22" s="6" t="str">
        <f>Identifier!E22</f>
        <v>09</v>
      </c>
      <c r="E22" s="6">
        <f>Scoring!B25</f>
        <v>126</v>
      </c>
      <c r="F22" s="6">
        <f>Scoring!C25</f>
        <v>129</v>
      </c>
      <c r="G22" s="6">
        <f>Scoring!D25</f>
        <v>111</v>
      </c>
      <c r="H22" s="6">
        <f>Scoring!E25</f>
        <v>111</v>
      </c>
      <c r="I22" s="6">
        <f>Scoring!F25</f>
        <v>100</v>
      </c>
      <c r="J22" s="6">
        <f>Scoring!G25</f>
        <v>115</v>
      </c>
      <c r="K22" s="6">
        <f>Scoring!H25</f>
        <v>120</v>
      </c>
      <c r="L22" s="6">
        <f>Scoring!I25</f>
        <v>126</v>
      </c>
      <c r="M22" s="6">
        <f>Scoring!K25</f>
        <v>116</v>
      </c>
      <c r="N22" s="6">
        <f>Scoring!L25</f>
        <v>116</v>
      </c>
      <c r="O22" s="6">
        <f>Scoring!M25</f>
        <v>90</v>
      </c>
      <c r="P22" s="6">
        <f>Scoring!N25</f>
        <v>90</v>
      </c>
      <c r="Q22" s="6">
        <f>Scoring!O25</f>
        <v>84</v>
      </c>
      <c r="R22" s="6">
        <f>Scoring!P25</f>
        <v>90</v>
      </c>
      <c r="S22" s="6">
        <f>Scoring!Q25</f>
        <v>80</v>
      </c>
      <c r="T22" s="6">
        <f>Scoring!R25</f>
        <v>80</v>
      </c>
      <c r="U22" s="6">
        <f>Scoring!T25</f>
        <v>104</v>
      </c>
      <c r="V22" s="6">
        <f>Scoring!U25</f>
        <v>104</v>
      </c>
      <c r="W22" s="6">
        <f>Scoring!V25</f>
        <v>109</v>
      </c>
      <c r="X22" s="6">
        <f>Scoring!W25</f>
        <v>109</v>
      </c>
      <c r="Y22" s="6">
        <f>Scoring!X25</f>
        <v>111</v>
      </c>
      <c r="Z22" s="6">
        <f>Scoring!Y25</f>
        <v>120</v>
      </c>
      <c r="AA22" s="6">
        <f>Scoring!Z25</f>
        <v>131</v>
      </c>
      <c r="AB22" s="6">
        <f>Scoring!AA25</f>
        <v>134</v>
      </c>
    </row>
    <row r="23" spans="1:28" x14ac:dyDescent="0.2">
      <c r="A23" s="6" t="str">
        <f>Identifier!B23</f>
        <v>JA</v>
      </c>
      <c r="B23" s="6" t="str">
        <f>Identifier!C23</f>
        <v>E</v>
      </c>
      <c r="C23" s="6" t="str">
        <f>Identifier!D23</f>
        <v>T4</v>
      </c>
      <c r="D23" s="6" t="str">
        <f>Identifier!E23</f>
        <v>00</v>
      </c>
      <c r="E23" s="6">
        <f>Scoring!B26</f>
        <v>129</v>
      </c>
      <c r="F23" s="6">
        <f>Scoring!C26</f>
        <v>135</v>
      </c>
      <c r="G23" s="6">
        <f>Scoring!D26</f>
        <v>123</v>
      </c>
      <c r="H23" s="6">
        <f>Scoring!E26</f>
        <v>135</v>
      </c>
      <c r="I23" s="6">
        <f>Scoring!F26</f>
        <v>112</v>
      </c>
      <c r="J23" s="6">
        <f>Scoring!G26</f>
        <v>115</v>
      </c>
      <c r="K23" s="6">
        <f>Scoring!H26</f>
        <v>138</v>
      </c>
      <c r="L23" s="6">
        <f>Scoring!I26</f>
        <v>159</v>
      </c>
      <c r="M23" s="6">
        <f>Scoring!K26</f>
        <v>116</v>
      </c>
      <c r="N23" s="6">
        <f>Scoring!L26</f>
        <v>116</v>
      </c>
      <c r="O23" s="6">
        <f>Scoring!M26</f>
        <v>90</v>
      </c>
      <c r="P23" s="6">
        <f>Scoring!N26</f>
        <v>96</v>
      </c>
      <c r="Q23" s="6">
        <f>Scoring!O26</f>
        <v>84</v>
      </c>
      <c r="R23" s="6">
        <f>Scoring!P26</f>
        <v>84</v>
      </c>
      <c r="S23" s="6">
        <f>Scoring!Q26</f>
        <v>80</v>
      </c>
      <c r="T23" s="6">
        <f>Scoring!R26</f>
        <v>80</v>
      </c>
      <c r="U23" s="6">
        <f>Scoring!T26</f>
        <v>104</v>
      </c>
      <c r="V23" s="6">
        <f>Scoring!U26</f>
        <v>107</v>
      </c>
      <c r="W23" s="6">
        <f>Scoring!V26</f>
        <v>106</v>
      </c>
      <c r="X23" s="6">
        <f>Scoring!W26</f>
        <v>109</v>
      </c>
      <c r="Y23" s="6">
        <f>Scoring!X26</f>
        <v>117</v>
      </c>
      <c r="Z23" s="6">
        <f>Scoring!Y26</f>
        <v>117</v>
      </c>
      <c r="AA23" s="6">
        <f>Scoring!Z26</f>
        <v>131</v>
      </c>
      <c r="AB23" s="6">
        <f>Scoring!AA26</f>
        <v>131</v>
      </c>
    </row>
    <row r="24" spans="1:28" x14ac:dyDescent="0.2">
      <c r="A24" s="6" t="str">
        <f>Identifier!B24</f>
        <v>JA</v>
      </c>
      <c r="B24" s="6" t="str">
        <f>Identifier!C24</f>
        <v>E</v>
      </c>
      <c r="C24" s="6" t="str">
        <f>Identifier!D24</f>
        <v>T4</v>
      </c>
      <c r="D24" s="6" t="str">
        <f>Identifier!E24</f>
        <v>03</v>
      </c>
      <c r="E24" s="6">
        <f>Scoring!B27</f>
        <v>126</v>
      </c>
      <c r="F24" s="6">
        <f>Scoring!C27</f>
        <v>129</v>
      </c>
      <c r="G24" s="6">
        <f>Scoring!D27</f>
        <v>0</v>
      </c>
      <c r="H24" s="6">
        <f>Scoring!E27</f>
        <v>0</v>
      </c>
      <c r="I24" s="6">
        <f>Scoring!F27</f>
        <v>100</v>
      </c>
      <c r="J24" s="6">
        <f>Scoring!G27</f>
        <v>115</v>
      </c>
      <c r="K24" s="6">
        <f>Scoring!H27</f>
        <v>114</v>
      </c>
      <c r="L24" s="6">
        <f>Scoring!I27</f>
        <v>132</v>
      </c>
      <c r="M24" s="6">
        <f>Scoring!K27</f>
        <v>116</v>
      </c>
      <c r="N24" s="6">
        <f>Scoring!L27</f>
        <v>116</v>
      </c>
      <c r="O24" s="6">
        <f>Scoring!M27</f>
        <v>87</v>
      </c>
      <c r="P24" s="6">
        <f>Scoring!N27</f>
        <v>90</v>
      </c>
      <c r="Q24" s="6">
        <f>Scoring!O27</f>
        <v>84</v>
      </c>
      <c r="R24" s="6">
        <f>Scoring!P27</f>
        <v>90</v>
      </c>
      <c r="S24" s="6">
        <f>Scoring!Q27</f>
        <v>80</v>
      </c>
      <c r="T24" s="6">
        <f>Scoring!R27</f>
        <v>80</v>
      </c>
      <c r="U24" s="6">
        <f>Scoring!T27</f>
        <v>92</v>
      </c>
      <c r="V24" s="6">
        <f>Scoring!U27</f>
        <v>104</v>
      </c>
      <c r="W24" s="6">
        <f>Scoring!V27</f>
        <v>103</v>
      </c>
      <c r="X24" s="6">
        <f>Scoring!W27</f>
        <v>112</v>
      </c>
      <c r="Y24" s="6">
        <f>Scoring!X27</f>
        <v>117</v>
      </c>
      <c r="Z24" s="6">
        <f>Scoring!Y27</f>
        <v>123</v>
      </c>
      <c r="AA24" s="6">
        <f>Scoring!Z27</f>
        <v>131</v>
      </c>
      <c r="AB24" s="6">
        <f>Scoring!AA27</f>
        <v>131</v>
      </c>
    </row>
    <row r="25" spans="1:28" x14ac:dyDescent="0.2">
      <c r="A25" s="6" t="str">
        <f>Identifier!B25</f>
        <v>JA</v>
      </c>
      <c r="B25" s="6" t="str">
        <f>Identifier!C25</f>
        <v>E</v>
      </c>
      <c r="C25" s="6" t="str">
        <f>Identifier!D25</f>
        <v>T4</v>
      </c>
      <c r="D25" s="6" t="str">
        <f>Identifier!E25</f>
        <v>06</v>
      </c>
      <c r="E25" s="6">
        <f>Scoring!B28</f>
        <v>126</v>
      </c>
      <c r="F25" s="6">
        <f>Scoring!C28</f>
        <v>129</v>
      </c>
      <c r="G25" s="6">
        <f>Scoring!D28</f>
        <v>123</v>
      </c>
      <c r="H25" s="6">
        <f>Scoring!E28</f>
        <v>135</v>
      </c>
      <c r="I25" s="6">
        <f>Scoring!F28</f>
        <v>100</v>
      </c>
      <c r="J25" s="6">
        <f>Scoring!G28</f>
        <v>115</v>
      </c>
      <c r="K25" s="6">
        <f>Scoring!H28</f>
        <v>114</v>
      </c>
      <c r="L25" s="6">
        <f>Scoring!I28</f>
        <v>132</v>
      </c>
      <c r="M25" s="6">
        <f>Scoring!K28</f>
        <v>116</v>
      </c>
      <c r="N25" s="6">
        <f>Scoring!L28</f>
        <v>116</v>
      </c>
      <c r="O25" s="6">
        <f>Scoring!M28</f>
        <v>87</v>
      </c>
      <c r="P25" s="6">
        <f>Scoring!N28</f>
        <v>90</v>
      </c>
      <c r="Q25" s="6">
        <f>Scoring!O28</f>
        <v>84</v>
      </c>
      <c r="R25" s="6">
        <f>Scoring!P28</f>
        <v>90</v>
      </c>
      <c r="S25" s="6">
        <f>Scoring!Q28</f>
        <v>80</v>
      </c>
      <c r="T25" s="6">
        <f>Scoring!R28</f>
        <v>80</v>
      </c>
      <c r="U25" s="6">
        <f>Scoring!T28</f>
        <v>92</v>
      </c>
      <c r="V25" s="6">
        <f>Scoring!U28</f>
        <v>104</v>
      </c>
      <c r="W25" s="6">
        <f>Scoring!V28</f>
        <v>103</v>
      </c>
      <c r="X25" s="6">
        <f>Scoring!W28</f>
        <v>112</v>
      </c>
      <c r="Y25" s="6">
        <f>Scoring!X28</f>
        <v>117</v>
      </c>
      <c r="Z25" s="6">
        <f>Scoring!Y28</f>
        <v>120</v>
      </c>
      <c r="AA25" s="6">
        <f>Scoring!Z28</f>
        <v>131</v>
      </c>
      <c r="AB25" s="6">
        <f>Scoring!AA28</f>
        <v>131</v>
      </c>
    </row>
    <row r="26" spans="1:28" x14ac:dyDescent="0.2">
      <c r="A26" s="6" t="str">
        <f>Identifier!B26</f>
        <v>JA</v>
      </c>
      <c r="B26" s="6" t="str">
        <f>Identifier!C26</f>
        <v>E</v>
      </c>
      <c r="C26" s="6" t="str">
        <f>Identifier!D26</f>
        <v>T4</v>
      </c>
      <c r="D26" s="6" t="str">
        <f>Identifier!E26</f>
        <v>09</v>
      </c>
      <c r="E26" s="6">
        <f>Scoring!B29</f>
        <v>126</v>
      </c>
      <c r="F26" s="6">
        <f>Scoring!C29</f>
        <v>129</v>
      </c>
      <c r="G26" s="6">
        <f>Scoring!D29</f>
        <v>123</v>
      </c>
      <c r="H26" s="6">
        <f>Scoring!E29</f>
        <v>135</v>
      </c>
      <c r="I26" s="6">
        <f>Scoring!F29</f>
        <v>100</v>
      </c>
      <c r="J26" s="6">
        <f>Scoring!G29</f>
        <v>115</v>
      </c>
      <c r="K26" s="6">
        <f>Scoring!H29</f>
        <v>114</v>
      </c>
      <c r="L26" s="6">
        <f>Scoring!I29</f>
        <v>132</v>
      </c>
      <c r="M26" s="6">
        <f>Scoring!K29</f>
        <v>116</v>
      </c>
      <c r="N26" s="6">
        <f>Scoring!L29</f>
        <v>116</v>
      </c>
      <c r="O26" s="6">
        <f>Scoring!M29</f>
        <v>87</v>
      </c>
      <c r="P26" s="6">
        <f>Scoring!N29</f>
        <v>90</v>
      </c>
      <c r="Q26" s="6">
        <f>Scoring!O29</f>
        <v>84</v>
      </c>
      <c r="R26" s="6">
        <f>Scoring!P29</f>
        <v>90</v>
      </c>
      <c r="S26" s="6">
        <f>Scoring!Q29</f>
        <v>80</v>
      </c>
      <c r="T26" s="6">
        <f>Scoring!R29</f>
        <v>80</v>
      </c>
      <c r="U26" s="6">
        <f>Scoring!T29</f>
        <v>92</v>
      </c>
      <c r="V26" s="6">
        <f>Scoring!U29</f>
        <v>104</v>
      </c>
      <c r="W26" s="6">
        <f>Scoring!V29</f>
        <v>103</v>
      </c>
      <c r="X26" s="6">
        <f>Scoring!W29</f>
        <v>112</v>
      </c>
      <c r="Y26" s="6">
        <f>Scoring!X29</f>
        <v>117</v>
      </c>
      <c r="Z26" s="6">
        <f>Scoring!Y29</f>
        <v>123</v>
      </c>
      <c r="AA26" s="6">
        <f>Scoring!Z29</f>
        <v>131</v>
      </c>
      <c r="AB26" s="6">
        <f>Scoring!AA29</f>
        <v>131</v>
      </c>
    </row>
    <row r="27" spans="1:28" x14ac:dyDescent="0.2">
      <c r="A27" s="6" t="str">
        <f>Identifier!B27</f>
        <v>0</v>
      </c>
      <c r="B27" s="6" t="str">
        <f>Identifier!C27</f>
        <v/>
      </c>
      <c r="C27" s="6" t="str">
        <f>Identifier!D27</f>
        <v/>
      </c>
      <c r="D27" s="6" t="str">
        <f>Identifier!E27</f>
        <v/>
      </c>
      <c r="E27" s="6">
        <f>Scoring!B30</f>
        <v>0</v>
      </c>
      <c r="F27" s="6">
        <f>Scoring!C30</f>
        <v>0</v>
      </c>
      <c r="G27" s="6">
        <f>Scoring!D30</f>
        <v>0</v>
      </c>
      <c r="H27" s="6">
        <f>Scoring!E30</f>
        <v>0</v>
      </c>
      <c r="I27" s="6">
        <f>Scoring!F30</f>
        <v>0</v>
      </c>
      <c r="J27" s="6">
        <f>Scoring!G30</f>
        <v>0</v>
      </c>
      <c r="K27" s="6">
        <f>Scoring!H30</f>
        <v>0</v>
      </c>
      <c r="L27" s="6">
        <f>Scoring!I30</f>
        <v>0</v>
      </c>
      <c r="M27" s="6">
        <f>Scoring!K30</f>
        <v>0</v>
      </c>
      <c r="N27" s="6">
        <f>Scoring!L30</f>
        <v>0</v>
      </c>
      <c r="O27" s="6">
        <f>Scoring!M30</f>
        <v>0</v>
      </c>
      <c r="P27" s="6">
        <f>Scoring!N30</f>
        <v>0</v>
      </c>
      <c r="Q27" s="6">
        <f>Scoring!O30</f>
        <v>0</v>
      </c>
      <c r="R27" s="6">
        <f>Scoring!P30</f>
        <v>0</v>
      </c>
      <c r="S27" s="6">
        <f>Scoring!Q30</f>
        <v>0</v>
      </c>
      <c r="T27" s="6">
        <f>Scoring!R30</f>
        <v>0</v>
      </c>
      <c r="U27" s="6">
        <f>Scoring!T30</f>
        <v>0</v>
      </c>
      <c r="V27" s="6">
        <f>Scoring!U30</f>
        <v>0</v>
      </c>
      <c r="W27" s="6">
        <f>Scoring!V30</f>
        <v>0</v>
      </c>
      <c r="X27" s="6">
        <f>Scoring!W30</f>
        <v>0</v>
      </c>
      <c r="Y27" s="6">
        <f>Scoring!X30</f>
        <v>0</v>
      </c>
      <c r="Z27" s="6">
        <f>Scoring!Y30</f>
        <v>0</v>
      </c>
      <c r="AA27" s="6">
        <f>Scoring!Z30</f>
        <v>0</v>
      </c>
      <c r="AB27" s="6">
        <f>Scoring!AA30</f>
        <v>0</v>
      </c>
    </row>
    <row r="28" spans="1:28" x14ac:dyDescent="0.2">
      <c r="A28" s="6" t="str">
        <f>Identifier!B28</f>
        <v>JA</v>
      </c>
      <c r="B28" s="6" t="str">
        <f>Identifier!C28</f>
        <v>A</v>
      </c>
      <c r="C28" s="6" t="str">
        <f>Identifier!D28</f>
        <v>T3</v>
      </c>
      <c r="D28" s="6" t="str">
        <f>Identifier!E28</f>
        <v>06</v>
      </c>
      <c r="E28" s="6">
        <f>Scoring!B31</f>
        <v>129</v>
      </c>
      <c r="F28" s="6">
        <f>Scoring!C31</f>
        <v>135</v>
      </c>
      <c r="G28" s="6">
        <f>Scoring!D31</f>
        <v>111</v>
      </c>
      <c r="H28" s="6">
        <f>Scoring!E31</f>
        <v>111</v>
      </c>
      <c r="I28" s="6">
        <f>Scoring!F31</f>
        <v>100</v>
      </c>
      <c r="J28" s="6">
        <f>Scoring!G31</f>
        <v>112</v>
      </c>
      <c r="K28" s="6">
        <f>Scoring!H31</f>
        <v>138</v>
      </c>
      <c r="L28" s="6">
        <f>Scoring!I31</f>
        <v>147</v>
      </c>
      <c r="M28" s="6">
        <f>Scoring!K31</f>
        <v>116</v>
      </c>
      <c r="N28" s="6">
        <f>Scoring!L31</f>
        <v>116</v>
      </c>
      <c r="O28" s="6">
        <f>Scoring!M31</f>
        <v>90</v>
      </c>
      <c r="P28" s="6">
        <f>Scoring!N31</f>
        <v>93</v>
      </c>
      <c r="Q28" s="6">
        <f>Scoring!O31</f>
        <v>81</v>
      </c>
      <c r="R28" s="6">
        <f>Scoring!P31</f>
        <v>84</v>
      </c>
      <c r="S28" s="6">
        <f>Scoring!Q31</f>
        <v>77</v>
      </c>
      <c r="T28" s="6">
        <f>Scoring!R31</f>
        <v>80</v>
      </c>
      <c r="U28" s="6">
        <f>Scoring!T31</f>
        <v>104</v>
      </c>
      <c r="V28" s="6">
        <f>Scoring!U31</f>
        <v>107</v>
      </c>
      <c r="W28" s="6">
        <f>Scoring!V31</f>
        <v>106</v>
      </c>
      <c r="X28" s="6">
        <f>Scoring!W31</f>
        <v>109</v>
      </c>
      <c r="Y28" s="6">
        <f>Scoring!X31</f>
        <v>117</v>
      </c>
      <c r="Z28" s="6">
        <f>Scoring!Y31</f>
        <v>120</v>
      </c>
      <c r="AA28" s="6">
        <f>Scoring!Z31</f>
        <v>122</v>
      </c>
      <c r="AB28" s="6">
        <f>Scoring!AA31</f>
        <v>131</v>
      </c>
    </row>
    <row r="29" spans="1:28" x14ac:dyDescent="0.2">
      <c r="A29" s="6" t="str">
        <f>Identifier!B29</f>
        <v>JA</v>
      </c>
      <c r="B29" s="6" t="str">
        <f>Identifier!C29</f>
        <v>B</v>
      </c>
      <c r="C29" s="6" t="str">
        <f>Identifier!D29</f>
        <v>T1</v>
      </c>
      <c r="D29" s="6" t="str">
        <f>Identifier!E29</f>
        <v>00</v>
      </c>
      <c r="E29" s="6">
        <f>Scoring!B32</f>
        <v>126</v>
      </c>
      <c r="F29" s="6">
        <f>Scoring!C32</f>
        <v>129</v>
      </c>
      <c r="G29" s="6">
        <f>Scoring!D32</f>
        <v>111</v>
      </c>
      <c r="H29" s="6">
        <f>Scoring!E32</f>
        <v>126</v>
      </c>
      <c r="I29" s="6">
        <f>Scoring!F32</f>
        <v>94</v>
      </c>
      <c r="J29" s="6">
        <f>Scoring!G32</f>
        <v>118</v>
      </c>
      <c r="K29" s="6">
        <f>Scoring!H32</f>
        <v>123</v>
      </c>
      <c r="L29" s="6">
        <f>Scoring!I32</f>
        <v>147</v>
      </c>
      <c r="M29" s="6">
        <f>Scoring!K32</f>
        <v>116</v>
      </c>
      <c r="N29" s="6">
        <f>Scoring!L32</f>
        <v>116</v>
      </c>
      <c r="O29" s="6">
        <f>Scoring!M32</f>
        <v>90</v>
      </c>
      <c r="P29" s="6">
        <f>Scoring!N32</f>
        <v>93</v>
      </c>
      <c r="Q29" s="6">
        <f>Scoring!O32</f>
        <v>84</v>
      </c>
      <c r="R29" s="6">
        <f>Scoring!P32</f>
        <v>90</v>
      </c>
      <c r="S29" s="6">
        <f>Scoring!Q32</f>
        <v>80</v>
      </c>
      <c r="T29" s="6">
        <f>Scoring!R32</f>
        <v>83</v>
      </c>
      <c r="U29" s="6">
        <f>Scoring!T32</f>
        <v>104</v>
      </c>
      <c r="V29" s="6">
        <f>Scoring!U32</f>
        <v>104</v>
      </c>
      <c r="W29" s="6">
        <f>Scoring!V32</f>
        <v>106</v>
      </c>
      <c r="X29" s="6">
        <f>Scoring!W32</f>
        <v>106</v>
      </c>
      <c r="Y29" s="6">
        <f>Scoring!X32</f>
        <v>117</v>
      </c>
      <c r="Z29" s="6">
        <f>Scoring!Y32</f>
        <v>117</v>
      </c>
      <c r="AA29" s="6">
        <f>Scoring!Z32</f>
        <v>134</v>
      </c>
      <c r="AB29" s="6">
        <f>Scoring!AA32</f>
        <v>137</v>
      </c>
    </row>
    <row r="30" spans="1:28" x14ac:dyDescent="0.2">
      <c r="A30" s="6" t="str">
        <f>Identifier!B30</f>
        <v>JA</v>
      </c>
      <c r="B30" s="6" t="str">
        <f>Identifier!C30</f>
        <v>B</v>
      </c>
      <c r="C30" s="6" t="str">
        <f>Identifier!D30</f>
        <v>T1</v>
      </c>
      <c r="D30" s="6" t="str">
        <f>Identifier!E30</f>
        <v>03</v>
      </c>
      <c r="E30" s="6">
        <f>Scoring!B33</f>
        <v>126</v>
      </c>
      <c r="F30" s="6">
        <f>Scoring!C33</f>
        <v>129</v>
      </c>
      <c r="G30" s="6">
        <f>Scoring!D33</f>
        <v>111</v>
      </c>
      <c r="H30" s="6">
        <f>Scoring!E33</f>
        <v>126</v>
      </c>
      <c r="I30" s="6">
        <f>Scoring!F33</f>
        <v>94</v>
      </c>
      <c r="J30" s="6">
        <f>Scoring!G33</f>
        <v>118</v>
      </c>
      <c r="K30" s="6">
        <f>Scoring!H33</f>
        <v>123</v>
      </c>
      <c r="L30" s="6">
        <f>Scoring!I33</f>
        <v>147</v>
      </c>
      <c r="M30" s="6">
        <f>Scoring!K33</f>
        <v>116</v>
      </c>
      <c r="N30" s="6">
        <f>Scoring!L33</f>
        <v>116</v>
      </c>
      <c r="O30" s="6">
        <f>Scoring!M33</f>
        <v>90</v>
      </c>
      <c r="P30" s="6">
        <f>Scoring!N33</f>
        <v>93</v>
      </c>
      <c r="Q30" s="6">
        <f>Scoring!O33</f>
        <v>84</v>
      </c>
      <c r="R30" s="6">
        <f>Scoring!P33</f>
        <v>90</v>
      </c>
      <c r="S30" s="6">
        <f>Scoring!Q33</f>
        <v>80</v>
      </c>
      <c r="T30" s="6">
        <f>Scoring!R33</f>
        <v>83</v>
      </c>
      <c r="U30" s="6">
        <f>Scoring!T33</f>
        <v>104</v>
      </c>
      <c r="V30" s="6">
        <f>Scoring!U33</f>
        <v>104</v>
      </c>
      <c r="W30" s="6">
        <f>Scoring!V33</f>
        <v>106</v>
      </c>
      <c r="X30" s="6">
        <f>Scoring!W33</f>
        <v>106</v>
      </c>
      <c r="Y30" s="6">
        <f>Scoring!X33</f>
        <v>117</v>
      </c>
      <c r="Z30" s="6">
        <f>Scoring!Y33</f>
        <v>117</v>
      </c>
      <c r="AA30" s="6">
        <f>Scoring!Z33</f>
        <v>134</v>
      </c>
      <c r="AB30" s="6">
        <f>Scoring!AA33</f>
        <v>137</v>
      </c>
    </row>
    <row r="31" spans="1:28" x14ac:dyDescent="0.2">
      <c r="A31" s="6" t="str">
        <f>Identifier!B31</f>
        <v>JA</v>
      </c>
      <c r="B31" s="6" t="str">
        <f>Identifier!C31</f>
        <v>B</v>
      </c>
      <c r="C31" s="6" t="str">
        <f>Identifier!D31</f>
        <v>T1</v>
      </c>
      <c r="D31" s="6" t="str">
        <f>Identifier!E31</f>
        <v>06</v>
      </c>
      <c r="E31" s="6">
        <f>Scoring!B34</f>
        <v>117</v>
      </c>
      <c r="F31" s="6">
        <f>Scoring!C34</f>
        <v>129</v>
      </c>
      <c r="G31" s="6">
        <f>Scoring!D34</f>
        <v>111</v>
      </c>
      <c r="H31" s="6">
        <f>Scoring!E34</f>
        <v>123</v>
      </c>
      <c r="I31" s="6">
        <f>Scoring!F34</f>
        <v>112</v>
      </c>
      <c r="J31" s="6">
        <f>Scoring!G34</f>
        <v>127</v>
      </c>
      <c r="K31" s="6">
        <f>Scoring!H34</f>
        <v>129</v>
      </c>
      <c r="L31" s="6">
        <f>Scoring!I34</f>
        <v>141</v>
      </c>
      <c r="M31" s="6">
        <f>Scoring!K34</f>
        <v>116</v>
      </c>
      <c r="N31" s="6">
        <f>Scoring!L34</f>
        <v>116</v>
      </c>
      <c r="O31" s="6">
        <f>Scoring!M34</f>
        <v>93</v>
      </c>
      <c r="P31" s="6">
        <f>Scoring!N34</f>
        <v>93</v>
      </c>
      <c r="Q31" s="6">
        <f>Scoring!O34</f>
        <v>84</v>
      </c>
      <c r="R31" s="6">
        <f>Scoring!P34</f>
        <v>87</v>
      </c>
      <c r="S31" s="6">
        <f>Scoring!Q34</f>
        <v>80</v>
      </c>
      <c r="T31" s="6">
        <f>Scoring!R34</f>
        <v>80</v>
      </c>
      <c r="U31" s="6">
        <f>Scoring!T34</f>
        <v>104</v>
      </c>
      <c r="V31" s="6">
        <f>Scoring!U34</f>
        <v>104</v>
      </c>
      <c r="W31" s="6">
        <f>Scoring!V34</f>
        <v>109</v>
      </c>
      <c r="X31" s="6">
        <f>Scoring!W34</f>
        <v>112</v>
      </c>
      <c r="Y31" s="6">
        <f>Scoring!X34</f>
        <v>120</v>
      </c>
      <c r="Z31" s="6">
        <f>Scoring!Y34</f>
        <v>120</v>
      </c>
      <c r="AA31" s="6">
        <f>Scoring!Z34</f>
        <v>140</v>
      </c>
      <c r="AB31" s="6">
        <f>Scoring!AA34</f>
        <v>140</v>
      </c>
    </row>
    <row r="32" spans="1:28" x14ac:dyDescent="0.2">
      <c r="A32" s="6" t="str">
        <f>Identifier!B32</f>
        <v>JA</v>
      </c>
      <c r="B32" s="6" t="str">
        <f>Identifier!C32</f>
        <v>B</v>
      </c>
      <c r="C32" s="6" t="str">
        <f>Identifier!D32</f>
        <v>T1</v>
      </c>
      <c r="D32" s="6" t="str">
        <f>Identifier!E32</f>
        <v>09</v>
      </c>
      <c r="E32" s="6">
        <f>Scoring!B35</f>
        <v>129</v>
      </c>
      <c r="F32" s="6">
        <f>Scoring!C35</f>
        <v>129</v>
      </c>
      <c r="G32" s="6">
        <f>Scoring!D35</f>
        <v>111</v>
      </c>
      <c r="H32" s="6">
        <f>Scoring!E35</f>
        <v>111</v>
      </c>
      <c r="I32" s="6">
        <f>Scoring!F35</f>
        <v>100</v>
      </c>
      <c r="J32" s="6">
        <f>Scoring!G35</f>
        <v>115</v>
      </c>
      <c r="K32" s="6">
        <f>Scoring!H35</f>
        <v>120</v>
      </c>
      <c r="L32" s="6">
        <f>Scoring!I35</f>
        <v>123</v>
      </c>
      <c r="M32" s="6">
        <f>Scoring!K35</f>
        <v>116</v>
      </c>
      <c r="N32" s="6">
        <f>Scoring!L35</f>
        <v>116</v>
      </c>
      <c r="O32" s="6">
        <f>Scoring!M35</f>
        <v>90</v>
      </c>
      <c r="P32" s="6">
        <f>Scoring!N35</f>
        <v>96</v>
      </c>
      <c r="Q32" s="6">
        <f>Scoring!O35</f>
        <v>75</v>
      </c>
      <c r="R32" s="6">
        <f>Scoring!P35</f>
        <v>84</v>
      </c>
      <c r="S32" s="6">
        <f>Scoring!Q35</f>
        <v>80</v>
      </c>
      <c r="T32" s="6">
        <f>Scoring!R35</f>
        <v>80</v>
      </c>
      <c r="U32" s="6">
        <f>Scoring!T35</f>
        <v>104</v>
      </c>
      <c r="V32" s="6">
        <f>Scoring!U35</f>
        <v>104</v>
      </c>
      <c r="W32" s="6">
        <f>Scoring!V35</f>
        <v>106</v>
      </c>
      <c r="X32" s="6">
        <f>Scoring!W35</f>
        <v>106</v>
      </c>
      <c r="Y32" s="6">
        <f>Scoring!X35</f>
        <v>117</v>
      </c>
      <c r="Z32" s="6">
        <f>Scoring!Y35</f>
        <v>117</v>
      </c>
      <c r="AA32" s="6">
        <f>Scoring!Z35</f>
        <v>134</v>
      </c>
      <c r="AB32" s="6">
        <f>Scoring!AA35</f>
        <v>134</v>
      </c>
    </row>
    <row r="33" spans="1:28" x14ac:dyDescent="0.2">
      <c r="A33" s="6" t="str">
        <f>Identifier!B33</f>
        <v>JA</v>
      </c>
      <c r="B33" s="6" t="str">
        <f>Identifier!C33</f>
        <v>B</v>
      </c>
      <c r="C33" s="6" t="str">
        <f>Identifier!D33</f>
        <v>T2</v>
      </c>
      <c r="D33" s="6" t="str">
        <f>Identifier!E33</f>
        <v>00</v>
      </c>
      <c r="E33" s="6">
        <f>Scoring!B36</f>
        <v>126</v>
      </c>
      <c r="F33" s="6">
        <f>Scoring!C36</f>
        <v>129</v>
      </c>
      <c r="G33" s="6">
        <f>Scoring!D36</f>
        <v>111</v>
      </c>
      <c r="H33" s="6">
        <f>Scoring!E36</f>
        <v>126</v>
      </c>
      <c r="I33" s="6">
        <f>Scoring!F36</f>
        <v>94</v>
      </c>
      <c r="J33" s="6">
        <f>Scoring!G36</f>
        <v>118</v>
      </c>
      <c r="K33" s="6">
        <f>Scoring!H36</f>
        <v>123</v>
      </c>
      <c r="L33" s="6">
        <f>Scoring!I36</f>
        <v>147</v>
      </c>
      <c r="M33" s="6">
        <f>Scoring!K36</f>
        <v>116</v>
      </c>
      <c r="N33" s="6">
        <f>Scoring!L36</f>
        <v>116</v>
      </c>
      <c r="O33" s="6">
        <f>Scoring!M36</f>
        <v>90</v>
      </c>
      <c r="P33" s="6">
        <f>Scoring!N36</f>
        <v>93</v>
      </c>
      <c r="Q33" s="6">
        <f>Scoring!O36</f>
        <v>84</v>
      </c>
      <c r="R33" s="6">
        <f>Scoring!P36</f>
        <v>90</v>
      </c>
      <c r="S33" s="6">
        <f>Scoring!Q36</f>
        <v>80</v>
      </c>
      <c r="T33" s="6">
        <f>Scoring!R36</f>
        <v>83</v>
      </c>
      <c r="U33" s="6">
        <f>Scoring!T36</f>
        <v>104</v>
      </c>
      <c r="V33" s="6">
        <f>Scoring!U36</f>
        <v>104</v>
      </c>
      <c r="W33" s="6">
        <f>Scoring!V36</f>
        <v>106</v>
      </c>
      <c r="X33" s="6">
        <f>Scoring!W36</f>
        <v>106</v>
      </c>
      <c r="Y33" s="6">
        <f>Scoring!X36</f>
        <v>117</v>
      </c>
      <c r="Z33" s="6">
        <f>Scoring!Y36</f>
        <v>117</v>
      </c>
      <c r="AA33" s="6">
        <f>Scoring!Z36</f>
        <v>134</v>
      </c>
      <c r="AB33" s="6">
        <f>Scoring!AA36</f>
        <v>137</v>
      </c>
    </row>
    <row r="34" spans="1:28" x14ac:dyDescent="0.2">
      <c r="A34" s="6" t="str">
        <f>Identifier!B34</f>
        <v>JA</v>
      </c>
      <c r="B34" s="6" t="str">
        <f>Identifier!C34</f>
        <v>B</v>
      </c>
      <c r="C34" s="6" t="str">
        <f>Identifier!D34</f>
        <v>T2</v>
      </c>
      <c r="D34" s="6" t="str">
        <f>Identifier!E34</f>
        <v>03</v>
      </c>
      <c r="E34" s="6">
        <f>Scoring!B37</f>
        <v>126</v>
      </c>
      <c r="F34" s="6">
        <f>Scoring!C37</f>
        <v>129</v>
      </c>
      <c r="G34" s="6">
        <f>Scoring!D37</f>
        <v>111</v>
      </c>
      <c r="H34" s="6">
        <f>Scoring!E37</f>
        <v>126</v>
      </c>
      <c r="I34" s="6">
        <f>Scoring!F37</f>
        <v>94</v>
      </c>
      <c r="J34" s="6">
        <f>Scoring!G37</f>
        <v>118</v>
      </c>
      <c r="K34" s="6">
        <f>Scoring!H37</f>
        <v>123</v>
      </c>
      <c r="L34" s="6">
        <f>Scoring!I37</f>
        <v>147</v>
      </c>
      <c r="M34" s="6">
        <f>Scoring!K37</f>
        <v>116</v>
      </c>
      <c r="N34" s="6">
        <f>Scoring!L37</f>
        <v>116</v>
      </c>
      <c r="O34" s="6">
        <f>Scoring!M37</f>
        <v>90</v>
      </c>
      <c r="P34" s="6">
        <f>Scoring!N37</f>
        <v>93</v>
      </c>
      <c r="Q34" s="6">
        <f>Scoring!O37</f>
        <v>84</v>
      </c>
      <c r="R34" s="6">
        <f>Scoring!P37</f>
        <v>90</v>
      </c>
      <c r="S34" s="6">
        <f>Scoring!Q37</f>
        <v>80</v>
      </c>
      <c r="T34" s="6">
        <f>Scoring!R37</f>
        <v>83</v>
      </c>
      <c r="U34" s="6">
        <f>Scoring!T37</f>
        <v>104</v>
      </c>
      <c r="V34" s="6">
        <f>Scoring!U37</f>
        <v>104</v>
      </c>
      <c r="W34" s="6">
        <f>Scoring!V37</f>
        <v>106</v>
      </c>
      <c r="X34" s="6">
        <f>Scoring!W37</f>
        <v>106</v>
      </c>
      <c r="Y34" s="6">
        <f>Scoring!X37</f>
        <v>117</v>
      </c>
      <c r="Z34" s="6">
        <f>Scoring!Y37</f>
        <v>117</v>
      </c>
      <c r="AA34" s="6">
        <f>Scoring!Z37</f>
        <v>134</v>
      </c>
      <c r="AB34" s="6">
        <f>Scoring!AA37</f>
        <v>137</v>
      </c>
    </row>
    <row r="35" spans="1:28" x14ac:dyDescent="0.2">
      <c r="A35" s="6" t="str">
        <f>Identifier!B35</f>
        <v>JA</v>
      </c>
      <c r="B35" s="6" t="str">
        <f>Identifier!C35</f>
        <v>B</v>
      </c>
      <c r="C35" s="6" t="str">
        <f>Identifier!D35</f>
        <v>T2</v>
      </c>
      <c r="D35" s="6" t="str">
        <f>Identifier!E35</f>
        <v>06</v>
      </c>
      <c r="E35" s="6">
        <f>Scoring!B38</f>
        <v>126</v>
      </c>
      <c r="F35" s="6">
        <f>Scoring!C38</f>
        <v>129</v>
      </c>
      <c r="G35" s="6">
        <f>Scoring!D38</f>
        <v>111</v>
      </c>
      <c r="H35" s="6">
        <f>Scoring!E38</f>
        <v>126</v>
      </c>
      <c r="I35" s="6">
        <f>Scoring!F38</f>
        <v>94</v>
      </c>
      <c r="J35" s="6">
        <f>Scoring!G38</f>
        <v>118</v>
      </c>
      <c r="K35" s="6">
        <f>Scoring!H38</f>
        <v>123</v>
      </c>
      <c r="L35" s="6">
        <f>Scoring!I38</f>
        <v>147</v>
      </c>
      <c r="M35" s="6">
        <f>Scoring!K38</f>
        <v>116</v>
      </c>
      <c r="N35" s="6">
        <f>Scoring!L38</f>
        <v>116</v>
      </c>
      <c r="O35" s="6">
        <f>Scoring!M38</f>
        <v>90</v>
      </c>
      <c r="P35" s="6">
        <f>Scoring!N38</f>
        <v>93</v>
      </c>
      <c r="Q35" s="6">
        <f>Scoring!O38</f>
        <v>84</v>
      </c>
      <c r="R35" s="6">
        <f>Scoring!P38</f>
        <v>90</v>
      </c>
      <c r="S35" s="6">
        <f>Scoring!Q38</f>
        <v>80</v>
      </c>
      <c r="T35" s="6">
        <f>Scoring!R38</f>
        <v>83</v>
      </c>
      <c r="U35" s="6">
        <f>Scoring!T38</f>
        <v>104</v>
      </c>
      <c r="V35" s="6">
        <f>Scoring!U38</f>
        <v>104</v>
      </c>
      <c r="W35" s="6">
        <f>Scoring!V38</f>
        <v>106</v>
      </c>
      <c r="X35" s="6">
        <f>Scoring!W38</f>
        <v>106</v>
      </c>
      <c r="Y35" s="6">
        <f>Scoring!X38</f>
        <v>117</v>
      </c>
      <c r="Z35" s="6">
        <f>Scoring!Y38</f>
        <v>117</v>
      </c>
      <c r="AA35" s="6">
        <f>Scoring!Z38</f>
        <v>134</v>
      </c>
      <c r="AB35" s="6">
        <f>Scoring!AA38</f>
        <v>137</v>
      </c>
    </row>
    <row r="36" spans="1:28" x14ac:dyDescent="0.2">
      <c r="A36" s="6" t="str">
        <f>Identifier!B36</f>
        <v>0</v>
      </c>
      <c r="B36" s="6" t="str">
        <f>Identifier!C36</f>
        <v/>
      </c>
      <c r="C36" s="6" t="str">
        <f>Identifier!D36</f>
        <v/>
      </c>
      <c r="D36" s="6" t="str">
        <f>Identifier!E36</f>
        <v/>
      </c>
      <c r="E36" s="6">
        <f>Scoring!B39</f>
        <v>0</v>
      </c>
      <c r="F36" s="6">
        <f>Scoring!C39</f>
        <v>0</v>
      </c>
      <c r="G36" s="6">
        <f>Scoring!D39</f>
        <v>0</v>
      </c>
      <c r="H36" s="6">
        <f>Scoring!E39</f>
        <v>0</v>
      </c>
      <c r="I36" s="6">
        <f>Scoring!F39</f>
        <v>0</v>
      </c>
      <c r="J36" s="6">
        <f>Scoring!G39</f>
        <v>0</v>
      </c>
      <c r="K36" s="6">
        <f>Scoring!H39</f>
        <v>0</v>
      </c>
      <c r="L36" s="6">
        <f>Scoring!I39</f>
        <v>0</v>
      </c>
      <c r="M36" s="6">
        <f>Scoring!K39</f>
        <v>0</v>
      </c>
      <c r="N36" s="6">
        <f>Scoring!L39</f>
        <v>0</v>
      </c>
      <c r="O36" s="6">
        <f>Scoring!M39</f>
        <v>0</v>
      </c>
      <c r="P36" s="6">
        <f>Scoring!N39</f>
        <v>0</v>
      </c>
      <c r="Q36" s="6">
        <f>Scoring!O39</f>
        <v>0</v>
      </c>
      <c r="R36" s="6">
        <f>Scoring!P39</f>
        <v>0</v>
      </c>
      <c r="S36" s="6">
        <f>Scoring!Q39</f>
        <v>0</v>
      </c>
      <c r="T36" s="6">
        <f>Scoring!R39</f>
        <v>0</v>
      </c>
      <c r="U36" s="6">
        <f>Scoring!T39</f>
        <v>0</v>
      </c>
      <c r="V36" s="6">
        <f>Scoring!U39</f>
        <v>0</v>
      </c>
      <c r="W36" s="6">
        <f>Scoring!V39</f>
        <v>0</v>
      </c>
      <c r="X36" s="6">
        <f>Scoring!W39</f>
        <v>0</v>
      </c>
      <c r="Y36" s="6">
        <f>Scoring!X39</f>
        <v>0</v>
      </c>
      <c r="Z36" s="6">
        <f>Scoring!Y39</f>
        <v>0</v>
      </c>
      <c r="AA36" s="6">
        <f>Scoring!Z39</f>
        <v>0</v>
      </c>
      <c r="AB36" s="6">
        <f>Scoring!AA39</f>
        <v>0</v>
      </c>
    </row>
    <row r="37" spans="1:28" x14ac:dyDescent="0.2">
      <c r="A37" s="6" t="str">
        <f>Identifier!B37</f>
        <v>JA</v>
      </c>
      <c r="B37" s="6" t="str">
        <f>Identifier!C37</f>
        <v>B</v>
      </c>
      <c r="C37" s="6" t="str">
        <f>Identifier!D37</f>
        <v>T2</v>
      </c>
      <c r="D37" s="6" t="str">
        <f>Identifier!E37</f>
        <v>09</v>
      </c>
      <c r="E37" s="6">
        <f>Scoring!B40</f>
        <v>129</v>
      </c>
      <c r="F37" s="6">
        <f>Scoring!C40</f>
        <v>129</v>
      </c>
      <c r="G37" s="6">
        <f>Scoring!D40</f>
        <v>111</v>
      </c>
      <c r="H37" s="6">
        <f>Scoring!E40</f>
        <v>129</v>
      </c>
      <c r="I37" s="6">
        <f>Scoring!F40</f>
        <v>100</v>
      </c>
      <c r="J37" s="6">
        <f>Scoring!G40</f>
        <v>112</v>
      </c>
      <c r="K37" s="6">
        <f>Scoring!H40</f>
        <v>132</v>
      </c>
      <c r="L37" s="6">
        <f>Scoring!I40</f>
        <v>138</v>
      </c>
      <c r="M37" s="6">
        <f>Scoring!K40</f>
        <v>116</v>
      </c>
      <c r="N37" s="6">
        <f>Scoring!L40</f>
        <v>116</v>
      </c>
      <c r="O37" s="6">
        <f>Scoring!M40</f>
        <v>93</v>
      </c>
      <c r="P37" s="6">
        <f>Scoring!N40</f>
        <v>96</v>
      </c>
      <c r="Q37" s="6">
        <f>Scoring!O40</f>
        <v>84</v>
      </c>
      <c r="R37" s="6">
        <f>Scoring!P40</f>
        <v>87</v>
      </c>
      <c r="S37" s="6">
        <f>Scoring!Q40</f>
        <v>80</v>
      </c>
      <c r="T37" s="6">
        <f>Scoring!R40</f>
        <v>80</v>
      </c>
      <c r="U37" s="6">
        <f>Scoring!T40</f>
        <v>104</v>
      </c>
      <c r="V37" s="6">
        <f>Scoring!U40</f>
        <v>104</v>
      </c>
      <c r="W37" s="6">
        <f>Scoring!V40</f>
        <v>91</v>
      </c>
      <c r="X37" s="6">
        <f>Scoring!W40</f>
        <v>103</v>
      </c>
      <c r="Y37" s="6">
        <f>Scoring!X40</f>
        <v>120</v>
      </c>
      <c r="Z37" s="6">
        <f>Scoring!Y40</f>
        <v>120</v>
      </c>
      <c r="AA37" s="6">
        <f>Scoring!Z40</f>
        <v>131</v>
      </c>
      <c r="AB37" s="6">
        <f>Scoring!AA40</f>
        <v>140</v>
      </c>
    </row>
    <row r="38" spans="1:28" x14ac:dyDescent="0.2">
      <c r="A38" s="6" t="str">
        <f>Identifier!B38</f>
        <v>JA</v>
      </c>
      <c r="B38" s="6" t="str">
        <f>Identifier!C38</f>
        <v>B</v>
      </c>
      <c r="C38" s="6" t="str">
        <f>Identifier!D38</f>
        <v>T3</v>
      </c>
      <c r="D38" s="6" t="str">
        <f>Identifier!E38</f>
        <v>00</v>
      </c>
      <c r="E38" s="6">
        <f>Scoring!B41</f>
        <v>126</v>
      </c>
      <c r="F38" s="6">
        <f>Scoring!C41</f>
        <v>129</v>
      </c>
      <c r="G38" s="6">
        <f>Scoring!D41</f>
        <v>111</v>
      </c>
      <c r="H38" s="6">
        <f>Scoring!E41</f>
        <v>126</v>
      </c>
      <c r="I38" s="6">
        <f>Scoring!F41</f>
        <v>94</v>
      </c>
      <c r="J38" s="6">
        <f>Scoring!G41</f>
        <v>118</v>
      </c>
      <c r="K38" s="6">
        <f>Scoring!H41</f>
        <v>123</v>
      </c>
      <c r="L38" s="6">
        <f>Scoring!I41</f>
        <v>147</v>
      </c>
      <c r="M38" s="6">
        <f>Scoring!K41</f>
        <v>116</v>
      </c>
      <c r="N38" s="6">
        <f>Scoring!L41</f>
        <v>116</v>
      </c>
      <c r="O38" s="6">
        <f>Scoring!M41</f>
        <v>90</v>
      </c>
      <c r="P38" s="6">
        <f>Scoring!N41</f>
        <v>93</v>
      </c>
      <c r="Q38" s="6">
        <f>Scoring!O41</f>
        <v>84</v>
      </c>
      <c r="R38" s="6">
        <f>Scoring!P41</f>
        <v>90</v>
      </c>
      <c r="S38" s="6">
        <f>Scoring!Q41</f>
        <v>80</v>
      </c>
      <c r="T38" s="6">
        <f>Scoring!R41</f>
        <v>83</v>
      </c>
      <c r="U38" s="6">
        <f>Scoring!T41</f>
        <v>104</v>
      </c>
      <c r="V38" s="6">
        <f>Scoring!U41</f>
        <v>104</v>
      </c>
      <c r="W38" s="6">
        <f>Scoring!V41</f>
        <v>106</v>
      </c>
      <c r="X38" s="6">
        <f>Scoring!W41</f>
        <v>106</v>
      </c>
      <c r="Y38" s="6">
        <f>Scoring!X41</f>
        <v>117</v>
      </c>
      <c r="Z38" s="6">
        <f>Scoring!Y41</f>
        <v>117</v>
      </c>
      <c r="AA38" s="6">
        <f>Scoring!Z41</f>
        <v>134</v>
      </c>
      <c r="AB38" s="6">
        <f>Scoring!AA41</f>
        <v>137</v>
      </c>
    </row>
    <row r="39" spans="1:28" x14ac:dyDescent="0.2">
      <c r="A39" s="6" t="str">
        <f>Identifier!B39</f>
        <v>JA</v>
      </c>
      <c r="B39" s="6" t="str">
        <f>Identifier!C39</f>
        <v>B</v>
      </c>
      <c r="C39" s="6" t="str">
        <f>Identifier!D39</f>
        <v>T3</v>
      </c>
      <c r="D39" s="6" t="str">
        <f>Identifier!E39</f>
        <v>03</v>
      </c>
      <c r="E39" s="6">
        <f>Scoring!B42</f>
        <v>126</v>
      </c>
      <c r="F39" s="6">
        <f>Scoring!C42</f>
        <v>129</v>
      </c>
      <c r="G39" s="6">
        <f>Scoring!D42</f>
        <v>111</v>
      </c>
      <c r="H39" s="6">
        <f>Scoring!E42</f>
        <v>126</v>
      </c>
      <c r="I39" s="6">
        <f>Scoring!F42</f>
        <v>94</v>
      </c>
      <c r="J39" s="6">
        <f>Scoring!G42</f>
        <v>118</v>
      </c>
      <c r="K39" s="6">
        <f>Scoring!H42</f>
        <v>123</v>
      </c>
      <c r="L39" s="6">
        <f>Scoring!I42</f>
        <v>123</v>
      </c>
      <c r="M39" s="6">
        <f>Scoring!K42</f>
        <v>116</v>
      </c>
      <c r="N39" s="6">
        <f>Scoring!L42</f>
        <v>116</v>
      </c>
      <c r="O39" s="6">
        <f>Scoring!M42</f>
        <v>90</v>
      </c>
      <c r="P39" s="6">
        <f>Scoring!N42</f>
        <v>93</v>
      </c>
      <c r="Q39" s="6">
        <f>Scoring!O42</f>
        <v>84</v>
      </c>
      <c r="R39" s="6">
        <f>Scoring!P42</f>
        <v>90</v>
      </c>
      <c r="S39" s="6">
        <f>Scoring!Q42</f>
        <v>80</v>
      </c>
      <c r="T39" s="6">
        <f>Scoring!R42</f>
        <v>83</v>
      </c>
      <c r="U39" s="6">
        <f>Scoring!T42</f>
        <v>0</v>
      </c>
      <c r="V39" s="6">
        <f>Scoring!U42</f>
        <v>0</v>
      </c>
      <c r="W39" s="6">
        <f>Scoring!V42</f>
        <v>0</v>
      </c>
      <c r="X39" s="6">
        <f>Scoring!W42</f>
        <v>0</v>
      </c>
      <c r="Y39" s="6">
        <f>Scoring!X42</f>
        <v>0</v>
      </c>
      <c r="Z39" s="6">
        <f>Scoring!Y42</f>
        <v>0</v>
      </c>
      <c r="AA39" s="6">
        <f>Scoring!Z42</f>
        <v>0</v>
      </c>
      <c r="AB39" s="6">
        <f>Scoring!AA42</f>
        <v>0</v>
      </c>
    </row>
    <row r="40" spans="1:28" x14ac:dyDescent="0.2">
      <c r="A40" s="6" t="str">
        <f>Identifier!B40</f>
        <v>JA</v>
      </c>
      <c r="B40" s="6" t="str">
        <f>Identifier!C40</f>
        <v>B</v>
      </c>
      <c r="C40" s="6" t="str">
        <f>Identifier!D40</f>
        <v>T3</v>
      </c>
      <c r="D40" s="6" t="str">
        <f>Identifier!E40</f>
        <v>06</v>
      </c>
      <c r="E40" s="6">
        <f>Scoring!B43</f>
        <v>129</v>
      </c>
      <c r="F40" s="6">
        <f>Scoring!C43</f>
        <v>129</v>
      </c>
      <c r="G40" s="6">
        <f>Scoring!D43</f>
        <v>111</v>
      </c>
      <c r="H40" s="6">
        <f>Scoring!E43</f>
        <v>129</v>
      </c>
      <c r="I40" s="6">
        <f>Scoring!F43</f>
        <v>100</v>
      </c>
      <c r="J40" s="6">
        <f>Scoring!G43</f>
        <v>112</v>
      </c>
      <c r="K40" s="6">
        <f>Scoring!H43</f>
        <v>132</v>
      </c>
      <c r="L40" s="6">
        <f>Scoring!I43</f>
        <v>138</v>
      </c>
      <c r="M40" s="6">
        <f>Scoring!K43</f>
        <v>116</v>
      </c>
      <c r="N40" s="6">
        <f>Scoring!L43</f>
        <v>116</v>
      </c>
      <c r="O40" s="6">
        <f>Scoring!M43</f>
        <v>93</v>
      </c>
      <c r="P40" s="6">
        <f>Scoring!N43</f>
        <v>96</v>
      </c>
      <c r="Q40" s="6">
        <f>Scoring!O43</f>
        <v>84</v>
      </c>
      <c r="R40" s="6">
        <f>Scoring!P43</f>
        <v>87</v>
      </c>
      <c r="S40" s="6">
        <f>Scoring!Q43</f>
        <v>80</v>
      </c>
      <c r="T40" s="6">
        <f>Scoring!R43</f>
        <v>80</v>
      </c>
      <c r="U40" s="6">
        <f>Scoring!T43</f>
        <v>104</v>
      </c>
      <c r="V40" s="6">
        <f>Scoring!U43</f>
        <v>104</v>
      </c>
      <c r="W40" s="6">
        <f>Scoring!V43</f>
        <v>91</v>
      </c>
      <c r="X40" s="6">
        <f>Scoring!W43</f>
        <v>103</v>
      </c>
      <c r="Y40" s="6">
        <f>Scoring!X43</f>
        <v>120</v>
      </c>
      <c r="Z40" s="6">
        <f>Scoring!Y43</f>
        <v>120</v>
      </c>
      <c r="AA40" s="6">
        <f>Scoring!Z43</f>
        <v>131</v>
      </c>
      <c r="AB40" s="6">
        <f>Scoring!AA43</f>
        <v>140</v>
      </c>
    </row>
    <row r="41" spans="1:28" x14ac:dyDescent="0.2">
      <c r="A41" s="6" t="str">
        <f>Identifier!B41</f>
        <v>JA</v>
      </c>
      <c r="B41" s="6" t="str">
        <f>Identifier!C41</f>
        <v>B</v>
      </c>
      <c r="C41" s="6" t="str">
        <f>Identifier!D41</f>
        <v>T3</v>
      </c>
      <c r="D41" s="6" t="str">
        <f>Identifier!E41</f>
        <v>09</v>
      </c>
      <c r="E41" s="6">
        <f>Scoring!B44</f>
        <v>0</v>
      </c>
      <c r="F41" s="6">
        <f>Scoring!C44</f>
        <v>0</v>
      </c>
      <c r="G41" s="6">
        <f>Scoring!D44</f>
        <v>0</v>
      </c>
      <c r="H41" s="6">
        <f>Scoring!E44</f>
        <v>0</v>
      </c>
      <c r="I41" s="6">
        <f>Scoring!F44</f>
        <v>0</v>
      </c>
      <c r="J41" s="6">
        <f>Scoring!G44</f>
        <v>0</v>
      </c>
      <c r="K41" s="6">
        <f>Scoring!H44</f>
        <v>0</v>
      </c>
      <c r="L41" s="6">
        <f>Scoring!I44</f>
        <v>0</v>
      </c>
      <c r="M41" s="6">
        <f>Scoring!K44</f>
        <v>116</v>
      </c>
      <c r="N41" s="6">
        <f>Scoring!L44</f>
        <v>125</v>
      </c>
      <c r="O41" s="6">
        <f>Scoring!M44</f>
        <v>90</v>
      </c>
      <c r="P41" s="6">
        <f>Scoring!N44</f>
        <v>93</v>
      </c>
      <c r="Q41" s="6">
        <f>Scoring!O44</f>
        <v>81</v>
      </c>
      <c r="R41" s="6">
        <f>Scoring!P44</f>
        <v>84</v>
      </c>
      <c r="S41" s="6">
        <f>Scoring!Q44</f>
        <v>80</v>
      </c>
      <c r="T41" s="6">
        <f>Scoring!R44</f>
        <v>80</v>
      </c>
      <c r="U41" s="6">
        <f>Scoring!T44</f>
        <v>0</v>
      </c>
      <c r="V41" s="6">
        <f>Scoring!U44</f>
        <v>0</v>
      </c>
      <c r="W41" s="6">
        <f>Scoring!V44</f>
        <v>0</v>
      </c>
      <c r="X41" s="6">
        <f>Scoring!W44</f>
        <v>0</v>
      </c>
      <c r="Y41" s="6">
        <f>Scoring!X44</f>
        <v>0</v>
      </c>
      <c r="Z41" s="6">
        <f>Scoring!Y44</f>
        <v>0</v>
      </c>
      <c r="AA41" s="6">
        <f>Scoring!Z44</f>
        <v>0</v>
      </c>
      <c r="AB41" s="6">
        <f>Scoring!AA44</f>
        <v>0</v>
      </c>
    </row>
    <row r="42" spans="1:28" x14ac:dyDescent="0.2">
      <c r="A42" s="6" t="str">
        <f>Identifier!B42</f>
        <v>JA</v>
      </c>
      <c r="B42" s="6" t="str">
        <f>Identifier!C42</f>
        <v>B</v>
      </c>
      <c r="C42" s="6" t="str">
        <f>Identifier!D42</f>
        <v>T4</v>
      </c>
      <c r="D42" s="6" t="str">
        <f>Identifier!E42</f>
        <v>00</v>
      </c>
      <c r="E42" s="6">
        <f>Scoring!B45</f>
        <v>126</v>
      </c>
      <c r="F42" s="6">
        <f>Scoring!C45</f>
        <v>129</v>
      </c>
      <c r="G42" s="6">
        <f>Scoring!D45</f>
        <v>111</v>
      </c>
      <c r="H42" s="6">
        <f>Scoring!E45</f>
        <v>126</v>
      </c>
      <c r="I42" s="6">
        <f>Scoring!F45</f>
        <v>94</v>
      </c>
      <c r="J42" s="6">
        <f>Scoring!G45</f>
        <v>118</v>
      </c>
      <c r="K42" s="6">
        <f>Scoring!H45</f>
        <v>123</v>
      </c>
      <c r="L42" s="6">
        <f>Scoring!I45</f>
        <v>147</v>
      </c>
      <c r="M42" s="6">
        <f>Scoring!K45</f>
        <v>116</v>
      </c>
      <c r="N42" s="6">
        <f>Scoring!L45</f>
        <v>116</v>
      </c>
      <c r="O42" s="6">
        <f>Scoring!M45</f>
        <v>90</v>
      </c>
      <c r="P42" s="6">
        <f>Scoring!N45</f>
        <v>93</v>
      </c>
      <c r="Q42" s="6">
        <f>Scoring!O45</f>
        <v>84</v>
      </c>
      <c r="R42" s="6">
        <f>Scoring!P45</f>
        <v>90</v>
      </c>
      <c r="S42" s="6">
        <f>Scoring!Q45</f>
        <v>80</v>
      </c>
      <c r="T42" s="6">
        <f>Scoring!R45</f>
        <v>83</v>
      </c>
      <c r="U42" s="6">
        <f>Scoring!T45</f>
        <v>0</v>
      </c>
      <c r="V42" s="6">
        <f>Scoring!U45</f>
        <v>0</v>
      </c>
      <c r="W42" s="6">
        <f>Scoring!V45</f>
        <v>0</v>
      </c>
      <c r="X42" s="6">
        <f>Scoring!W45</f>
        <v>0</v>
      </c>
      <c r="Y42" s="6">
        <f>Scoring!X45</f>
        <v>0</v>
      </c>
      <c r="Z42" s="6">
        <f>Scoring!Y45</f>
        <v>0</v>
      </c>
      <c r="AA42" s="6">
        <f>Scoring!Z45</f>
        <v>0</v>
      </c>
      <c r="AB42" s="6">
        <f>Scoring!AA45</f>
        <v>0</v>
      </c>
    </row>
    <row r="43" spans="1:28" x14ac:dyDescent="0.2">
      <c r="A43" s="6" t="str">
        <f>Identifier!B43</f>
        <v>JA</v>
      </c>
      <c r="B43" s="6" t="str">
        <f>Identifier!C43</f>
        <v>B</v>
      </c>
      <c r="C43" s="6" t="str">
        <f>Identifier!D43</f>
        <v>T4</v>
      </c>
      <c r="D43" s="6" t="str">
        <f>Identifier!E43</f>
        <v>03</v>
      </c>
      <c r="E43" s="6">
        <f>Scoring!B46</f>
        <v>126</v>
      </c>
      <c r="F43" s="6">
        <f>Scoring!C46</f>
        <v>129</v>
      </c>
      <c r="G43" s="6">
        <f>Scoring!D46</f>
        <v>111</v>
      </c>
      <c r="H43" s="6">
        <f>Scoring!E46</f>
        <v>126</v>
      </c>
      <c r="I43" s="6">
        <f>Scoring!F46</f>
        <v>94</v>
      </c>
      <c r="J43" s="6">
        <f>Scoring!G46</f>
        <v>118</v>
      </c>
      <c r="K43" s="6">
        <f>Scoring!H46</f>
        <v>123</v>
      </c>
      <c r="L43" s="6">
        <f>Scoring!I46</f>
        <v>147</v>
      </c>
      <c r="M43" s="6">
        <f>Scoring!K46</f>
        <v>116</v>
      </c>
      <c r="N43" s="6">
        <f>Scoring!L46</f>
        <v>116</v>
      </c>
      <c r="O43" s="6">
        <f>Scoring!M46</f>
        <v>90</v>
      </c>
      <c r="P43" s="6">
        <f>Scoring!N46</f>
        <v>93</v>
      </c>
      <c r="Q43" s="6">
        <f>Scoring!O46</f>
        <v>84</v>
      </c>
      <c r="R43" s="6">
        <f>Scoring!P46</f>
        <v>90</v>
      </c>
      <c r="S43" s="6">
        <f>Scoring!Q46</f>
        <v>80</v>
      </c>
      <c r="T43" s="6">
        <f>Scoring!R46</f>
        <v>83</v>
      </c>
      <c r="U43" s="6">
        <f>Scoring!T46</f>
        <v>104</v>
      </c>
      <c r="V43" s="6">
        <f>Scoring!U46</f>
        <v>104</v>
      </c>
      <c r="W43" s="6">
        <f>Scoring!V46</f>
        <v>106</v>
      </c>
      <c r="X43" s="6">
        <f>Scoring!W46</f>
        <v>106</v>
      </c>
      <c r="Y43" s="6">
        <f>Scoring!X46</f>
        <v>117</v>
      </c>
      <c r="Z43" s="6">
        <f>Scoring!Y46</f>
        <v>117</v>
      </c>
      <c r="AA43" s="6">
        <f>Scoring!Z46</f>
        <v>134</v>
      </c>
      <c r="AB43" s="6">
        <f>Scoring!AA46</f>
        <v>137</v>
      </c>
    </row>
    <row r="44" spans="1:28" x14ac:dyDescent="0.2">
      <c r="A44" s="6" t="str">
        <f>Identifier!B44</f>
        <v>JA</v>
      </c>
      <c r="B44" s="6" t="str">
        <f>Identifier!C44</f>
        <v>B</v>
      </c>
      <c r="C44" s="6" t="str">
        <f>Identifier!D44</f>
        <v>T4</v>
      </c>
      <c r="D44" s="6" t="str">
        <f>Identifier!E44</f>
        <v>06</v>
      </c>
      <c r="E44" s="6">
        <f>Scoring!B47</f>
        <v>129</v>
      </c>
      <c r="F44" s="6">
        <f>Scoring!C47</f>
        <v>129</v>
      </c>
      <c r="G44" s="6">
        <f>Scoring!D47</f>
        <v>111</v>
      </c>
      <c r="H44" s="6">
        <f>Scoring!E47</f>
        <v>129</v>
      </c>
      <c r="I44" s="6">
        <f>Scoring!F47</f>
        <v>100</v>
      </c>
      <c r="J44" s="6">
        <f>Scoring!G47</f>
        <v>112</v>
      </c>
      <c r="K44" s="6">
        <f>Scoring!H47</f>
        <v>132</v>
      </c>
      <c r="L44" s="6">
        <f>Scoring!I47</f>
        <v>138</v>
      </c>
      <c r="M44" s="6">
        <f>Scoring!K47</f>
        <v>116</v>
      </c>
      <c r="N44" s="6">
        <f>Scoring!L47</f>
        <v>116</v>
      </c>
      <c r="O44" s="6">
        <f>Scoring!M47</f>
        <v>93</v>
      </c>
      <c r="P44" s="6">
        <f>Scoring!N47</f>
        <v>96</v>
      </c>
      <c r="Q44" s="6">
        <f>Scoring!O47</f>
        <v>84</v>
      </c>
      <c r="R44" s="6">
        <f>Scoring!P47</f>
        <v>87</v>
      </c>
      <c r="S44" s="6">
        <f>Scoring!Q47</f>
        <v>80</v>
      </c>
      <c r="T44" s="6">
        <f>Scoring!R47</f>
        <v>80</v>
      </c>
      <c r="U44" s="6">
        <f>Scoring!T47</f>
        <v>104</v>
      </c>
      <c r="V44" s="6">
        <f>Scoring!U47</f>
        <v>104</v>
      </c>
      <c r="W44" s="6">
        <f>Scoring!V47</f>
        <v>91</v>
      </c>
      <c r="X44" s="6">
        <f>Scoring!W47</f>
        <v>103</v>
      </c>
      <c r="Y44" s="6">
        <f>Scoring!X47</f>
        <v>120</v>
      </c>
      <c r="Z44" s="6">
        <f>Scoring!Y47</f>
        <v>120</v>
      </c>
      <c r="AA44" s="6">
        <f>Scoring!Z47</f>
        <v>131</v>
      </c>
      <c r="AB44" s="6">
        <f>Scoring!AA47</f>
        <v>140</v>
      </c>
    </row>
    <row r="45" spans="1:28" x14ac:dyDescent="0.2">
      <c r="A45" s="6" t="str">
        <f>Identifier!B45</f>
        <v>0</v>
      </c>
      <c r="B45" s="6" t="str">
        <f>Identifier!C45</f>
        <v/>
      </c>
      <c r="C45" s="6" t="str">
        <f>Identifier!D45</f>
        <v/>
      </c>
      <c r="D45" s="6" t="str">
        <f>Identifier!E45</f>
        <v/>
      </c>
      <c r="E45" s="6">
        <f>Scoring!B48</f>
        <v>0</v>
      </c>
      <c r="F45" s="6">
        <f>Scoring!C48</f>
        <v>0</v>
      </c>
      <c r="G45" s="6">
        <f>Scoring!D48</f>
        <v>0</v>
      </c>
      <c r="H45" s="6">
        <f>Scoring!E48</f>
        <v>0</v>
      </c>
      <c r="I45" s="6">
        <f>Scoring!F48</f>
        <v>0</v>
      </c>
      <c r="J45" s="6">
        <f>Scoring!G48</f>
        <v>0</v>
      </c>
      <c r="K45" s="6">
        <f>Scoring!H48</f>
        <v>0</v>
      </c>
      <c r="L45" s="6">
        <f>Scoring!I48</f>
        <v>0</v>
      </c>
      <c r="M45" s="6">
        <f>Scoring!K48</f>
        <v>0</v>
      </c>
      <c r="N45" s="6">
        <f>Scoring!L48</f>
        <v>0</v>
      </c>
      <c r="O45" s="6">
        <f>Scoring!M48</f>
        <v>0</v>
      </c>
      <c r="P45" s="6">
        <f>Scoring!N48</f>
        <v>0</v>
      </c>
      <c r="Q45" s="6">
        <f>Scoring!O48</f>
        <v>0</v>
      </c>
      <c r="R45" s="6">
        <f>Scoring!P48</f>
        <v>0</v>
      </c>
      <c r="S45" s="6">
        <f>Scoring!Q48</f>
        <v>0</v>
      </c>
      <c r="T45" s="6">
        <f>Scoring!R48</f>
        <v>0</v>
      </c>
      <c r="U45" s="6">
        <f>Scoring!T48</f>
        <v>0</v>
      </c>
      <c r="V45" s="6">
        <f>Scoring!U48</f>
        <v>0</v>
      </c>
      <c r="W45" s="6">
        <f>Scoring!V48</f>
        <v>0</v>
      </c>
      <c r="X45" s="6">
        <f>Scoring!W48</f>
        <v>0</v>
      </c>
      <c r="Y45" s="6">
        <f>Scoring!X48</f>
        <v>0</v>
      </c>
      <c r="Z45" s="6">
        <f>Scoring!Y48</f>
        <v>0</v>
      </c>
      <c r="AA45" s="6">
        <f>Scoring!Z48</f>
        <v>0</v>
      </c>
      <c r="AB45" s="6">
        <f>Scoring!AA48</f>
        <v>0</v>
      </c>
    </row>
    <row r="46" spans="1:28" x14ac:dyDescent="0.2">
      <c r="A46" s="6" t="str">
        <f>Identifier!B46</f>
        <v>JA</v>
      </c>
      <c r="B46" s="6" t="str">
        <f>Identifier!C46</f>
        <v>B</v>
      </c>
      <c r="C46" s="6" t="str">
        <f>Identifier!D46</f>
        <v>T4</v>
      </c>
      <c r="D46" s="6" t="str">
        <f>Identifier!E46</f>
        <v>09</v>
      </c>
      <c r="E46" s="6">
        <f>Scoring!B49</f>
        <v>129</v>
      </c>
      <c r="F46" s="6">
        <f>Scoring!C49</f>
        <v>135</v>
      </c>
      <c r="G46" s="6">
        <f>Scoring!D49</f>
        <v>111</v>
      </c>
      <c r="H46" s="6">
        <f>Scoring!E49</f>
        <v>129</v>
      </c>
      <c r="I46" s="6">
        <f>Scoring!F49</f>
        <v>100</v>
      </c>
      <c r="J46" s="6">
        <f>Scoring!G49</f>
        <v>124</v>
      </c>
      <c r="K46" s="6">
        <f>Scoring!H49</f>
        <v>135</v>
      </c>
      <c r="L46" s="6">
        <f>Scoring!I49</f>
        <v>141</v>
      </c>
      <c r="M46" s="6">
        <f>Scoring!K49</f>
        <v>116</v>
      </c>
      <c r="N46" s="6">
        <f>Scoring!L49</f>
        <v>116</v>
      </c>
      <c r="O46" s="6">
        <f>Scoring!M49</f>
        <v>90</v>
      </c>
      <c r="P46" s="6">
        <f>Scoring!N49</f>
        <v>93</v>
      </c>
      <c r="Q46" s="6">
        <f>Scoring!O49</f>
        <v>84</v>
      </c>
      <c r="R46" s="6">
        <f>Scoring!P49</f>
        <v>90</v>
      </c>
      <c r="S46" s="6">
        <f>Scoring!Q49</f>
        <v>80</v>
      </c>
      <c r="T46" s="6">
        <f>Scoring!R49</f>
        <v>80</v>
      </c>
      <c r="U46" s="6">
        <f>Scoring!T49</f>
        <v>104</v>
      </c>
      <c r="V46" s="6">
        <f>Scoring!U49</f>
        <v>107</v>
      </c>
      <c r="W46" s="6">
        <f>Scoring!V49</f>
        <v>106</v>
      </c>
      <c r="X46" s="6">
        <f>Scoring!W49</f>
        <v>112</v>
      </c>
      <c r="Y46" s="6">
        <f>Scoring!X49</f>
        <v>117</v>
      </c>
      <c r="Z46" s="6">
        <f>Scoring!Y49</f>
        <v>123</v>
      </c>
      <c r="AA46" s="6">
        <f>Scoring!Z49</f>
        <v>131</v>
      </c>
      <c r="AB46" s="6">
        <f>Scoring!AA49</f>
        <v>131</v>
      </c>
    </row>
    <row r="47" spans="1:28" x14ac:dyDescent="0.2">
      <c r="A47" s="6" t="str">
        <f>Identifier!B47</f>
        <v>JA</v>
      </c>
      <c r="B47" s="6" t="str">
        <f>Identifier!C47</f>
        <v>C</v>
      </c>
      <c r="C47" s="6" t="str">
        <f>Identifier!D47</f>
        <v>T1</v>
      </c>
      <c r="D47" s="6" t="str">
        <f>Identifier!E47</f>
        <v>00</v>
      </c>
      <c r="E47" s="6">
        <f>Scoring!B50</f>
        <v>129</v>
      </c>
      <c r="F47" s="6">
        <f>Scoring!C50</f>
        <v>129</v>
      </c>
      <c r="G47" s="6">
        <f>Scoring!D50</f>
        <v>129</v>
      </c>
      <c r="H47" s="6">
        <f>Scoring!E50</f>
        <v>132</v>
      </c>
      <c r="I47" s="6">
        <f>Scoring!F50</f>
        <v>100</v>
      </c>
      <c r="J47" s="6">
        <f>Scoring!G50</f>
        <v>121</v>
      </c>
      <c r="K47" s="6">
        <f>Scoring!H50</f>
        <v>123</v>
      </c>
      <c r="L47" s="6">
        <f>Scoring!I50</f>
        <v>150</v>
      </c>
      <c r="M47" s="6">
        <f>Scoring!K50</f>
        <v>116</v>
      </c>
      <c r="N47" s="6">
        <f>Scoring!L50</f>
        <v>116</v>
      </c>
      <c r="O47" s="6">
        <f>Scoring!M50</f>
        <v>93</v>
      </c>
      <c r="P47" s="6">
        <f>Scoring!N50</f>
        <v>96</v>
      </c>
      <c r="Q47" s="6">
        <f>Scoring!O50</f>
        <v>84</v>
      </c>
      <c r="R47" s="6">
        <f>Scoring!P50</f>
        <v>84</v>
      </c>
      <c r="S47" s="6">
        <f>Scoring!Q50</f>
        <v>77</v>
      </c>
      <c r="T47" s="6">
        <f>Scoring!R50</f>
        <v>80</v>
      </c>
      <c r="U47" s="6">
        <f>Scoring!T50</f>
        <v>92</v>
      </c>
      <c r="V47" s="6">
        <f>Scoring!U50</f>
        <v>104</v>
      </c>
      <c r="W47" s="6">
        <f>Scoring!V50</f>
        <v>106</v>
      </c>
      <c r="X47" s="6">
        <f>Scoring!W50</f>
        <v>106</v>
      </c>
      <c r="Y47" s="6">
        <f>Scoring!X50</f>
        <v>114</v>
      </c>
      <c r="Z47" s="6">
        <f>Scoring!Y50</f>
        <v>126</v>
      </c>
      <c r="AA47" s="6">
        <f>Scoring!Z50</f>
        <v>131</v>
      </c>
      <c r="AB47" s="6">
        <f>Scoring!AA50</f>
        <v>131</v>
      </c>
    </row>
    <row r="48" spans="1:28" x14ac:dyDescent="0.2">
      <c r="A48" s="6" t="str">
        <f>Identifier!B48</f>
        <v>JA</v>
      </c>
      <c r="B48" s="6" t="str">
        <f>Identifier!C48</f>
        <v>C</v>
      </c>
      <c r="C48" s="6" t="str">
        <f>Identifier!D48</f>
        <v>T1</v>
      </c>
      <c r="D48" s="6" t="str">
        <f>Identifier!E48</f>
        <v>03</v>
      </c>
      <c r="E48" s="6">
        <f>Scoring!B51</f>
        <v>135</v>
      </c>
      <c r="F48" s="6">
        <f>Scoring!C51</f>
        <v>135</v>
      </c>
      <c r="G48" s="6">
        <f>Scoring!D51</f>
        <v>111</v>
      </c>
      <c r="H48" s="6">
        <f>Scoring!E51</f>
        <v>111</v>
      </c>
      <c r="I48" s="6">
        <f>Scoring!F51</f>
        <v>100</v>
      </c>
      <c r="J48" s="6">
        <f>Scoring!G51</f>
        <v>103</v>
      </c>
      <c r="K48" s="6">
        <f>Scoring!H51</f>
        <v>123</v>
      </c>
      <c r="L48" s="6">
        <f>Scoring!I51</f>
        <v>123</v>
      </c>
      <c r="M48" s="6">
        <f>Scoring!K51</f>
        <v>116</v>
      </c>
      <c r="N48" s="6">
        <f>Scoring!L51</f>
        <v>116</v>
      </c>
      <c r="O48" s="6">
        <f>Scoring!M51</f>
        <v>90</v>
      </c>
      <c r="P48" s="6">
        <f>Scoring!N51</f>
        <v>93</v>
      </c>
      <c r="Q48" s="6">
        <f>Scoring!O51</f>
        <v>78</v>
      </c>
      <c r="R48" s="6">
        <f>Scoring!P51</f>
        <v>81</v>
      </c>
      <c r="S48" s="6">
        <f>Scoring!Q51</f>
        <v>80</v>
      </c>
      <c r="T48" s="6">
        <f>Scoring!R51</f>
        <v>80</v>
      </c>
      <c r="U48" s="6">
        <f>Scoring!T51</f>
        <v>104</v>
      </c>
      <c r="V48" s="6">
        <f>Scoring!U51</f>
        <v>107</v>
      </c>
      <c r="W48" s="6">
        <f>Scoring!V51</f>
        <v>106</v>
      </c>
      <c r="X48" s="6">
        <f>Scoring!W51</f>
        <v>112</v>
      </c>
      <c r="Y48" s="6">
        <f>Scoring!X51</f>
        <v>120</v>
      </c>
      <c r="Z48" s="6">
        <f>Scoring!Y51</f>
        <v>120</v>
      </c>
      <c r="AA48" s="6">
        <f>Scoring!Z51</f>
        <v>131</v>
      </c>
      <c r="AB48" s="6">
        <f>Scoring!AA51</f>
        <v>134</v>
      </c>
    </row>
    <row r="49" spans="1:28" x14ac:dyDescent="0.2">
      <c r="A49" s="6" t="str">
        <f>Identifier!B49</f>
        <v>JA</v>
      </c>
      <c r="B49" s="6" t="str">
        <f>Identifier!C49</f>
        <v>C</v>
      </c>
      <c r="C49" s="6" t="str">
        <f>Identifier!D49</f>
        <v>T1</v>
      </c>
      <c r="D49" s="6" t="str">
        <f>Identifier!E49</f>
        <v>06</v>
      </c>
      <c r="E49" s="6">
        <f>Scoring!B52</f>
        <v>135</v>
      </c>
      <c r="F49" s="6">
        <f>Scoring!C52</f>
        <v>135</v>
      </c>
      <c r="G49" s="6">
        <f>Scoring!D52</f>
        <v>111</v>
      </c>
      <c r="H49" s="6">
        <f>Scoring!E52</f>
        <v>132</v>
      </c>
      <c r="I49" s="6">
        <f>Scoring!F52</f>
        <v>100</v>
      </c>
      <c r="J49" s="6">
        <f>Scoring!G52</f>
        <v>103</v>
      </c>
      <c r="K49" s="6">
        <f>Scoring!H52</f>
        <v>123</v>
      </c>
      <c r="L49" s="6">
        <f>Scoring!I52</f>
        <v>123</v>
      </c>
      <c r="M49" s="6">
        <f>Scoring!K52</f>
        <v>0</v>
      </c>
      <c r="N49" s="6">
        <f>Scoring!L52</f>
        <v>0</v>
      </c>
      <c r="O49" s="6">
        <f>Scoring!M52</f>
        <v>0</v>
      </c>
      <c r="P49" s="6">
        <f>Scoring!N52</f>
        <v>0</v>
      </c>
      <c r="Q49" s="6">
        <f>Scoring!O52</f>
        <v>0</v>
      </c>
      <c r="R49" s="6">
        <f>Scoring!P52</f>
        <v>0</v>
      </c>
      <c r="S49" s="6">
        <f>Scoring!Q52</f>
        <v>0</v>
      </c>
      <c r="T49" s="6">
        <f>Scoring!R52</f>
        <v>0</v>
      </c>
      <c r="U49" s="6">
        <f>Scoring!T52</f>
        <v>104</v>
      </c>
      <c r="V49" s="6">
        <f>Scoring!U52</f>
        <v>107</v>
      </c>
      <c r="W49" s="6">
        <f>Scoring!V52</f>
        <v>106</v>
      </c>
      <c r="X49" s="6">
        <f>Scoring!W52</f>
        <v>112</v>
      </c>
      <c r="Y49" s="6">
        <f>Scoring!X52</f>
        <v>120</v>
      </c>
      <c r="Z49" s="6">
        <f>Scoring!Y52</f>
        <v>120</v>
      </c>
      <c r="AA49" s="6">
        <f>Scoring!Z52</f>
        <v>131</v>
      </c>
      <c r="AB49" s="6">
        <f>Scoring!AA52</f>
        <v>131</v>
      </c>
    </row>
    <row r="50" spans="1:28" x14ac:dyDescent="0.2">
      <c r="A50" s="6" t="str">
        <f>Identifier!B50</f>
        <v>JA</v>
      </c>
      <c r="B50" s="6" t="str">
        <f>Identifier!C50</f>
        <v>C</v>
      </c>
      <c r="C50" s="6" t="str">
        <f>Identifier!D50</f>
        <v>T1</v>
      </c>
      <c r="D50" s="6" t="str">
        <f>Identifier!E50</f>
        <v>09</v>
      </c>
      <c r="E50" s="6">
        <f>Scoring!B53</f>
        <v>129</v>
      </c>
      <c r="F50" s="6">
        <f>Scoring!C53</f>
        <v>135</v>
      </c>
      <c r="G50" s="6">
        <f>Scoring!D53</f>
        <v>111</v>
      </c>
      <c r="H50" s="6">
        <f>Scoring!E53</f>
        <v>129</v>
      </c>
      <c r="I50" s="6">
        <f>Scoring!F53</f>
        <v>94</v>
      </c>
      <c r="J50" s="6">
        <f>Scoring!G53</f>
        <v>100</v>
      </c>
      <c r="K50" s="6">
        <f>Scoring!H53</f>
        <v>114</v>
      </c>
      <c r="L50" s="6">
        <f>Scoring!I53</f>
        <v>150</v>
      </c>
      <c r="M50" s="6">
        <f>Scoring!K53</f>
        <v>116</v>
      </c>
      <c r="N50" s="6">
        <f>Scoring!L53</f>
        <v>125</v>
      </c>
      <c r="O50" s="6">
        <f>Scoring!M53</f>
        <v>93</v>
      </c>
      <c r="P50" s="6">
        <f>Scoring!N53</f>
        <v>93</v>
      </c>
      <c r="Q50" s="6">
        <f>Scoring!O53</f>
        <v>84</v>
      </c>
      <c r="R50" s="6">
        <f>Scoring!P53</f>
        <v>84</v>
      </c>
      <c r="S50" s="6">
        <f>Scoring!Q53</f>
        <v>83</v>
      </c>
      <c r="T50" s="6">
        <f>Scoring!R53</f>
        <v>83</v>
      </c>
      <c r="U50" s="6">
        <f>Scoring!T53</f>
        <v>104</v>
      </c>
      <c r="V50" s="6">
        <f>Scoring!U53</f>
        <v>104</v>
      </c>
      <c r="W50" s="6">
        <f>Scoring!V53</f>
        <v>106</v>
      </c>
      <c r="X50" s="6">
        <f>Scoring!W53</f>
        <v>106</v>
      </c>
      <c r="Y50" s="6">
        <f>Scoring!X53</f>
        <v>117</v>
      </c>
      <c r="Z50" s="6">
        <f>Scoring!Y53</f>
        <v>123</v>
      </c>
      <c r="AA50" s="6">
        <f>Scoring!Z53</f>
        <v>137</v>
      </c>
      <c r="AB50" s="6">
        <f>Scoring!AA53</f>
        <v>140</v>
      </c>
    </row>
    <row r="51" spans="1:28" x14ac:dyDescent="0.2">
      <c r="A51" s="6" t="str">
        <f>Identifier!B51</f>
        <v>JA</v>
      </c>
      <c r="B51" s="6" t="str">
        <f>Identifier!C51</f>
        <v>C</v>
      </c>
      <c r="C51" s="6" t="str">
        <f>Identifier!D51</f>
        <v>T4</v>
      </c>
      <c r="D51" s="6" t="str">
        <f>Identifier!E51</f>
        <v>06</v>
      </c>
      <c r="E51" s="6">
        <f>Scoring!B54</f>
        <v>129</v>
      </c>
      <c r="F51" s="6">
        <f>Scoring!C54</f>
        <v>129</v>
      </c>
      <c r="G51" s="6">
        <f>Scoring!D54</f>
        <v>111</v>
      </c>
      <c r="H51" s="6">
        <f>Scoring!E54</f>
        <v>129</v>
      </c>
      <c r="I51" s="6">
        <f>Scoring!F54</f>
        <v>100</v>
      </c>
      <c r="J51" s="6">
        <f>Scoring!G54</f>
        <v>121</v>
      </c>
      <c r="K51" s="6">
        <f>Scoring!H54</f>
        <v>159</v>
      </c>
      <c r="L51" s="6">
        <f>Scoring!I54</f>
        <v>159</v>
      </c>
      <c r="M51" s="6">
        <f>Scoring!K54</f>
        <v>116</v>
      </c>
      <c r="N51" s="6">
        <f>Scoring!L54</f>
        <v>116</v>
      </c>
      <c r="O51" s="6">
        <f>Scoring!M54</f>
        <v>93</v>
      </c>
      <c r="P51" s="6">
        <f>Scoring!N54</f>
        <v>93</v>
      </c>
      <c r="Q51" s="6">
        <f>Scoring!O54</f>
        <v>84</v>
      </c>
      <c r="R51" s="6">
        <f>Scoring!P54</f>
        <v>90</v>
      </c>
      <c r="S51" s="6">
        <f>Scoring!Q54</f>
        <v>80</v>
      </c>
      <c r="T51" s="6">
        <f>Scoring!R54</f>
        <v>80</v>
      </c>
      <c r="U51" s="6">
        <f>Scoring!T54</f>
        <v>104</v>
      </c>
      <c r="V51" s="6">
        <f>Scoring!U54</f>
        <v>104</v>
      </c>
      <c r="W51" s="6">
        <f>Scoring!V54</f>
        <v>106</v>
      </c>
      <c r="X51" s="6">
        <f>Scoring!W54</f>
        <v>106</v>
      </c>
      <c r="Y51" s="6">
        <f>Scoring!X54</f>
        <v>117</v>
      </c>
      <c r="Z51" s="6">
        <f>Scoring!Y54</f>
        <v>126</v>
      </c>
      <c r="AA51" s="6">
        <f>Scoring!Z54</f>
        <v>131</v>
      </c>
      <c r="AB51" s="6">
        <f>Scoring!AA54</f>
        <v>131</v>
      </c>
    </row>
    <row r="52" spans="1:28" x14ac:dyDescent="0.2">
      <c r="A52" s="6" t="str">
        <f>Identifier!B52</f>
        <v>JA</v>
      </c>
      <c r="B52" s="6" t="str">
        <f>Identifier!C52</f>
        <v>C</v>
      </c>
      <c r="C52" s="6" t="str">
        <f>Identifier!D52</f>
        <v>T4</v>
      </c>
      <c r="D52" s="6" t="str">
        <f>Identifier!E52</f>
        <v>09</v>
      </c>
      <c r="E52" s="6">
        <f>Scoring!B55</f>
        <v>129</v>
      </c>
      <c r="F52" s="6">
        <f>Scoring!C55</f>
        <v>129</v>
      </c>
      <c r="G52" s="6">
        <f>Scoring!D55</f>
        <v>129</v>
      </c>
      <c r="H52" s="6">
        <f>Scoring!E55</f>
        <v>132</v>
      </c>
      <c r="I52" s="6">
        <f>Scoring!F55</f>
        <v>100</v>
      </c>
      <c r="J52" s="6">
        <f>Scoring!G55</f>
        <v>100</v>
      </c>
      <c r="K52" s="6">
        <f>Scoring!H55</f>
        <v>135</v>
      </c>
      <c r="L52" s="6">
        <f>Scoring!I55</f>
        <v>138</v>
      </c>
      <c r="M52" s="6">
        <f>Scoring!K55</f>
        <v>116</v>
      </c>
      <c r="N52" s="6">
        <f>Scoring!L55</f>
        <v>116</v>
      </c>
      <c r="O52" s="6">
        <f>Scoring!M55</f>
        <v>93</v>
      </c>
      <c r="P52" s="6">
        <f>Scoring!N55</f>
        <v>93</v>
      </c>
      <c r="Q52" s="6">
        <f>Scoring!O55</f>
        <v>84</v>
      </c>
      <c r="R52" s="6">
        <f>Scoring!P55</f>
        <v>87</v>
      </c>
      <c r="S52" s="6">
        <f>Scoring!Q55</f>
        <v>80</v>
      </c>
      <c r="T52" s="6">
        <f>Scoring!R55</f>
        <v>80</v>
      </c>
      <c r="U52" s="6">
        <f>Scoring!T55</f>
        <v>104</v>
      </c>
      <c r="V52" s="6">
        <f>Scoring!U55</f>
        <v>104</v>
      </c>
      <c r="W52" s="6">
        <f>Scoring!V55</f>
        <v>109</v>
      </c>
      <c r="X52" s="6">
        <f>Scoring!W55</f>
        <v>112</v>
      </c>
      <c r="Y52" s="6">
        <f>Scoring!X55</f>
        <v>114</v>
      </c>
      <c r="Z52" s="6">
        <f>Scoring!Y55</f>
        <v>123</v>
      </c>
      <c r="AA52" s="6">
        <f>Scoring!Z55</f>
        <v>131</v>
      </c>
      <c r="AB52" s="6">
        <f>Scoring!AA55</f>
        <v>131</v>
      </c>
    </row>
    <row r="53" spans="1:28" x14ac:dyDescent="0.2">
      <c r="A53" s="6" t="str">
        <f>Identifier!B53</f>
        <v>JA</v>
      </c>
      <c r="B53" s="6" t="str">
        <f>Identifier!C53</f>
        <v>D</v>
      </c>
      <c r="C53" s="6" t="str">
        <f>Identifier!D53</f>
        <v>T1</v>
      </c>
      <c r="D53" s="6" t="str">
        <f>Identifier!E53</f>
        <v>15</v>
      </c>
      <c r="E53" s="6">
        <f>Scoring!B56</f>
        <v>132</v>
      </c>
      <c r="F53" s="6">
        <f>Scoring!C56</f>
        <v>132</v>
      </c>
      <c r="G53" s="6">
        <f>Scoring!D56</f>
        <v>111</v>
      </c>
      <c r="H53" s="6">
        <f>Scoring!E56</f>
        <v>129</v>
      </c>
      <c r="I53" s="6">
        <f>Scoring!F56</f>
        <v>106</v>
      </c>
      <c r="J53" s="6">
        <f>Scoring!G56</f>
        <v>121</v>
      </c>
      <c r="K53" s="6">
        <f>Scoring!H56</f>
        <v>141</v>
      </c>
      <c r="L53" s="6">
        <f>Scoring!I56</f>
        <v>141</v>
      </c>
      <c r="M53" s="6">
        <f>Scoring!K56</f>
        <v>116</v>
      </c>
      <c r="N53" s="6">
        <f>Scoring!L56</f>
        <v>116</v>
      </c>
      <c r="O53" s="6">
        <f>Scoring!M56</f>
        <v>93</v>
      </c>
      <c r="P53" s="6">
        <f>Scoring!N56</f>
        <v>93</v>
      </c>
      <c r="Q53" s="6">
        <f>Scoring!O56</f>
        <v>84</v>
      </c>
      <c r="R53" s="6">
        <f>Scoring!P56</f>
        <v>87</v>
      </c>
      <c r="S53" s="6">
        <f>Scoring!Q56</f>
        <v>80</v>
      </c>
      <c r="T53" s="6">
        <f>Scoring!R56</f>
        <v>80</v>
      </c>
      <c r="U53" s="6">
        <f>Scoring!T56</f>
        <v>104</v>
      </c>
      <c r="V53" s="6">
        <f>Scoring!U56</f>
        <v>104</v>
      </c>
      <c r="W53" s="6">
        <f>Scoring!V56</f>
        <v>91</v>
      </c>
      <c r="X53" s="6">
        <f>Scoring!W56</f>
        <v>112</v>
      </c>
      <c r="Y53" s="6">
        <f>Scoring!X56</f>
        <v>111</v>
      </c>
      <c r="Z53" s="6">
        <f>Scoring!Y56</f>
        <v>117</v>
      </c>
      <c r="AA53" s="6">
        <f>Scoring!Z56</f>
        <v>131</v>
      </c>
      <c r="AB53" s="6">
        <f>Scoring!AA56</f>
        <v>140</v>
      </c>
    </row>
    <row r="54" spans="1:28" x14ac:dyDescent="0.2">
      <c r="A54" s="6" t="str">
        <f>Identifier!B54</f>
        <v>0</v>
      </c>
      <c r="B54" s="6" t="str">
        <f>Identifier!C54</f>
        <v/>
      </c>
      <c r="C54" s="6" t="str">
        <f>Identifier!D54</f>
        <v/>
      </c>
      <c r="D54" s="6" t="str">
        <f>Identifier!E54</f>
        <v/>
      </c>
      <c r="E54" s="6">
        <f>Scoring!B57</f>
        <v>0</v>
      </c>
      <c r="F54" s="6">
        <f>Scoring!C57</f>
        <v>0</v>
      </c>
      <c r="G54" s="6">
        <f>Scoring!D57</f>
        <v>0</v>
      </c>
      <c r="H54" s="6">
        <f>Scoring!E57</f>
        <v>0</v>
      </c>
      <c r="I54" s="6">
        <f>Scoring!F57</f>
        <v>0</v>
      </c>
      <c r="J54" s="6">
        <f>Scoring!G57</f>
        <v>0</v>
      </c>
      <c r="K54" s="6">
        <f>Scoring!H57</f>
        <v>0</v>
      </c>
      <c r="L54" s="6">
        <f>Scoring!I57</f>
        <v>0</v>
      </c>
      <c r="M54" s="6">
        <f>Scoring!K57</f>
        <v>0</v>
      </c>
      <c r="N54" s="6">
        <f>Scoring!L57</f>
        <v>0</v>
      </c>
      <c r="O54" s="6">
        <f>Scoring!M57</f>
        <v>0</v>
      </c>
      <c r="P54" s="6">
        <f>Scoring!N57</f>
        <v>0</v>
      </c>
      <c r="Q54" s="6">
        <f>Scoring!O57</f>
        <v>0</v>
      </c>
      <c r="R54" s="6">
        <f>Scoring!P57</f>
        <v>0</v>
      </c>
      <c r="S54" s="6">
        <f>Scoring!Q57</f>
        <v>0</v>
      </c>
      <c r="T54" s="6">
        <f>Scoring!R57</f>
        <v>0</v>
      </c>
      <c r="U54" s="6">
        <f>Scoring!T57</f>
        <v>0</v>
      </c>
      <c r="V54" s="6">
        <f>Scoring!U57</f>
        <v>0</v>
      </c>
      <c r="W54" s="6">
        <f>Scoring!V57</f>
        <v>0</v>
      </c>
      <c r="X54" s="6">
        <f>Scoring!W57</f>
        <v>0</v>
      </c>
      <c r="Y54" s="6">
        <f>Scoring!X57</f>
        <v>0</v>
      </c>
      <c r="Z54" s="6">
        <f>Scoring!Y57</f>
        <v>0</v>
      </c>
      <c r="AA54" s="6">
        <f>Scoring!Z57</f>
        <v>0</v>
      </c>
      <c r="AB54" s="6">
        <f>Scoring!AA57</f>
        <v>0</v>
      </c>
    </row>
    <row r="55" spans="1:28" x14ac:dyDescent="0.2">
      <c r="A55" s="6" t="str">
        <f>Identifier!B55</f>
        <v>JA</v>
      </c>
      <c r="B55" s="6" t="str">
        <f>Identifier!C55</f>
        <v>A</v>
      </c>
      <c r="C55" s="6" t="str">
        <f>Identifier!D55</f>
        <v>T2</v>
      </c>
      <c r="D55" s="6" t="str">
        <f>Identifier!E55</f>
        <v>00</v>
      </c>
      <c r="E55" s="6">
        <f>Scoring!B58</f>
        <v>129</v>
      </c>
      <c r="F55" s="6">
        <f>Scoring!C58</f>
        <v>135</v>
      </c>
      <c r="G55" s="6">
        <f>Scoring!D58</f>
        <v>126</v>
      </c>
      <c r="H55" s="6">
        <f>Scoring!E58</f>
        <v>129</v>
      </c>
      <c r="I55" s="6">
        <f>Scoring!F58</f>
        <v>100</v>
      </c>
      <c r="J55" s="6">
        <f>Scoring!G58</f>
        <v>112</v>
      </c>
      <c r="K55" s="6">
        <f>Scoring!H58</f>
        <v>141</v>
      </c>
      <c r="L55" s="6">
        <f>Scoring!I58</f>
        <v>159</v>
      </c>
      <c r="M55" s="6">
        <f>Scoring!K58</f>
        <v>116</v>
      </c>
      <c r="N55" s="6">
        <f>Scoring!L58</f>
        <v>125</v>
      </c>
      <c r="O55" s="6">
        <f>Scoring!M58</f>
        <v>90</v>
      </c>
      <c r="P55" s="6">
        <f>Scoring!N58</f>
        <v>93</v>
      </c>
      <c r="Q55" s="6">
        <f>Scoring!O58</f>
        <v>81</v>
      </c>
      <c r="R55" s="6">
        <f>Scoring!P58</f>
        <v>84</v>
      </c>
      <c r="S55" s="6">
        <f>Scoring!Q58</f>
        <v>80</v>
      </c>
      <c r="T55" s="6">
        <f>Scoring!R58</f>
        <v>83</v>
      </c>
      <c r="U55" s="6">
        <f>Scoring!T58</f>
        <v>95</v>
      </c>
      <c r="V55" s="6">
        <f>Scoring!U58</f>
        <v>104</v>
      </c>
      <c r="W55" s="6">
        <f>Scoring!V58</f>
        <v>103</v>
      </c>
      <c r="X55" s="6">
        <f>Scoring!W58</f>
        <v>106</v>
      </c>
      <c r="Y55" s="6">
        <f>Scoring!X58</f>
        <v>117</v>
      </c>
      <c r="Z55" s="6">
        <f>Scoring!Y58</f>
        <v>120</v>
      </c>
      <c r="AA55" s="6">
        <f>Scoring!Z58</f>
        <v>137</v>
      </c>
      <c r="AB55" s="6">
        <f>Scoring!AA58</f>
        <v>140</v>
      </c>
    </row>
    <row r="56" spans="1:28" x14ac:dyDescent="0.2">
      <c r="A56" s="6" t="str">
        <f>Identifier!B56</f>
        <v>JA</v>
      </c>
      <c r="B56" s="6" t="str">
        <f>Identifier!C56</f>
        <v>A</v>
      </c>
      <c r="C56" s="6" t="str">
        <f>Identifier!D56</f>
        <v>T3</v>
      </c>
      <c r="D56" s="6" t="str">
        <f>Identifier!E56</f>
        <v>09</v>
      </c>
      <c r="E56" s="6">
        <f>Scoring!B59</f>
        <v>135</v>
      </c>
      <c r="F56" s="6">
        <f>Scoring!C59</f>
        <v>180</v>
      </c>
      <c r="G56" s="6">
        <f>Scoring!D59</f>
        <v>120</v>
      </c>
      <c r="H56" s="6">
        <f>Scoring!E59</f>
        <v>135</v>
      </c>
      <c r="I56" s="6">
        <f>Scoring!F59</f>
        <v>100</v>
      </c>
      <c r="J56" s="6">
        <f>Scoring!G59</f>
        <v>103</v>
      </c>
      <c r="K56" s="6">
        <f>Scoring!H59</f>
        <v>135</v>
      </c>
      <c r="L56" s="6">
        <f>Scoring!I59</f>
        <v>141</v>
      </c>
      <c r="M56" s="6">
        <f>Scoring!K59</f>
        <v>116</v>
      </c>
      <c r="N56" s="6">
        <f>Scoring!L59</f>
        <v>116</v>
      </c>
      <c r="O56" s="6">
        <f>Scoring!M59</f>
        <v>90</v>
      </c>
      <c r="P56" s="6">
        <f>Scoring!N59</f>
        <v>93</v>
      </c>
      <c r="Q56" s="6">
        <f>Scoring!O59</f>
        <v>84</v>
      </c>
      <c r="R56" s="6">
        <f>Scoring!P59</f>
        <v>84</v>
      </c>
      <c r="S56" s="6">
        <f>Scoring!Q59</f>
        <v>80</v>
      </c>
      <c r="T56" s="6">
        <f>Scoring!R59</f>
        <v>80</v>
      </c>
      <c r="U56" s="6">
        <f>Scoring!T59</f>
        <v>104</v>
      </c>
      <c r="V56" s="6">
        <f>Scoring!U59</f>
        <v>104</v>
      </c>
      <c r="W56" s="6">
        <f>Scoring!V59</f>
        <v>106</v>
      </c>
      <c r="X56" s="6">
        <f>Scoring!W59</f>
        <v>106</v>
      </c>
      <c r="Y56" s="6">
        <f>Scoring!X59</f>
        <v>114</v>
      </c>
      <c r="Z56" s="6">
        <f>Scoring!Y59</f>
        <v>117</v>
      </c>
      <c r="AA56" s="6">
        <f>Scoring!Z59</f>
        <v>131</v>
      </c>
      <c r="AB56" s="6">
        <f>Scoring!AA59</f>
        <v>134</v>
      </c>
    </row>
    <row r="57" spans="1:28" x14ac:dyDescent="0.2">
      <c r="A57" s="6" t="str">
        <f>Identifier!B57</f>
        <v>JA</v>
      </c>
      <c r="B57" s="6" t="str">
        <f>Identifier!C57</f>
        <v>A</v>
      </c>
      <c r="C57" s="6" t="str">
        <f>Identifier!D57</f>
        <v>T3</v>
      </c>
      <c r="D57" s="6" t="str">
        <f>Identifier!E57</f>
        <v>12</v>
      </c>
      <c r="E57" s="6">
        <f>Scoring!B60</f>
        <v>126</v>
      </c>
      <c r="F57" s="6">
        <f>Scoring!C60</f>
        <v>129</v>
      </c>
      <c r="G57" s="6">
        <f>Scoring!D60</f>
        <v>114</v>
      </c>
      <c r="H57" s="6">
        <f>Scoring!E60</f>
        <v>129</v>
      </c>
      <c r="I57" s="6">
        <f>Scoring!F60</f>
        <v>106</v>
      </c>
      <c r="J57" s="6">
        <f>Scoring!G60</f>
        <v>124</v>
      </c>
      <c r="K57" s="6">
        <f>Scoring!H60</f>
        <v>120</v>
      </c>
      <c r="L57" s="6">
        <f>Scoring!I60</f>
        <v>138</v>
      </c>
      <c r="M57" s="6">
        <f>Scoring!K60</f>
        <v>116</v>
      </c>
      <c r="N57" s="6">
        <f>Scoring!L60</f>
        <v>116</v>
      </c>
      <c r="O57" s="6">
        <f>Scoring!M60</f>
        <v>90</v>
      </c>
      <c r="P57" s="6">
        <f>Scoring!N60</f>
        <v>90</v>
      </c>
      <c r="Q57" s="6">
        <f>Scoring!O60</f>
        <v>84</v>
      </c>
      <c r="R57" s="6">
        <f>Scoring!P60</f>
        <v>87</v>
      </c>
      <c r="S57" s="6">
        <f>Scoring!Q60</f>
        <v>80</v>
      </c>
      <c r="T57" s="6">
        <f>Scoring!R60</f>
        <v>86</v>
      </c>
      <c r="U57" s="6">
        <f>Scoring!T60</f>
        <v>104</v>
      </c>
      <c r="V57" s="6">
        <f>Scoring!U60</f>
        <v>110</v>
      </c>
      <c r="W57" s="6">
        <f>Scoring!V60</f>
        <v>109</v>
      </c>
      <c r="X57" s="6">
        <f>Scoring!W60</f>
        <v>112</v>
      </c>
      <c r="Y57" s="6">
        <f>Scoring!X60</f>
        <v>117</v>
      </c>
      <c r="Z57" s="6">
        <f>Scoring!Y60</f>
        <v>120</v>
      </c>
      <c r="AA57" s="6">
        <f>Scoring!Z60</f>
        <v>131</v>
      </c>
      <c r="AB57" s="6">
        <f>Scoring!AA60</f>
        <v>131</v>
      </c>
    </row>
    <row r="58" spans="1:28" x14ac:dyDescent="0.2">
      <c r="A58" s="6" t="str">
        <f>Identifier!B58</f>
        <v>JA</v>
      </c>
      <c r="B58" s="6" t="str">
        <f>Identifier!C58</f>
        <v>D</v>
      </c>
      <c r="C58" s="6" t="str">
        <f>Identifier!D58</f>
        <v>T1</v>
      </c>
      <c r="D58" s="6" t="str">
        <f>Identifier!E58</f>
        <v>00</v>
      </c>
      <c r="E58" s="6">
        <f>Scoring!B61</f>
        <v>129</v>
      </c>
      <c r="F58" s="6">
        <f>Scoring!C61</f>
        <v>132</v>
      </c>
      <c r="G58" s="6">
        <f>Scoring!D61</f>
        <v>111</v>
      </c>
      <c r="H58" s="6">
        <f>Scoring!E61</f>
        <v>129</v>
      </c>
      <c r="I58" s="6">
        <f>Scoring!F61</f>
        <v>121</v>
      </c>
      <c r="J58" s="6">
        <f>Scoring!G61</f>
        <v>121</v>
      </c>
      <c r="K58" s="6">
        <f>Scoring!H61</f>
        <v>135</v>
      </c>
      <c r="L58" s="6">
        <f>Scoring!I61</f>
        <v>153</v>
      </c>
      <c r="M58" s="6">
        <f>Scoring!K61</f>
        <v>116</v>
      </c>
      <c r="N58" s="6">
        <f>Scoring!L61</f>
        <v>116</v>
      </c>
      <c r="O58" s="6">
        <f>Scoring!M61</f>
        <v>93</v>
      </c>
      <c r="P58" s="6">
        <f>Scoring!N61</f>
        <v>93</v>
      </c>
      <c r="Q58" s="6">
        <f>Scoring!O61</f>
        <v>78</v>
      </c>
      <c r="R58" s="6">
        <f>Scoring!P61</f>
        <v>87</v>
      </c>
      <c r="S58" s="6">
        <f>Scoring!Q61</f>
        <v>80</v>
      </c>
      <c r="T58" s="6">
        <f>Scoring!R61</f>
        <v>80</v>
      </c>
      <c r="U58" s="6">
        <f>Scoring!T61</f>
        <v>104</v>
      </c>
      <c r="V58" s="6">
        <f>Scoring!U61</f>
        <v>107</v>
      </c>
      <c r="W58" s="6">
        <f>Scoring!V61</f>
        <v>91</v>
      </c>
      <c r="X58" s="6">
        <f>Scoring!W61</f>
        <v>109</v>
      </c>
      <c r="Y58" s="6">
        <f>Scoring!X61</f>
        <v>117</v>
      </c>
      <c r="Z58" s="6">
        <f>Scoring!Y61</f>
        <v>117</v>
      </c>
      <c r="AA58" s="6">
        <f>Scoring!Z61</f>
        <v>131</v>
      </c>
      <c r="AB58" s="6">
        <f>Scoring!AA61</f>
        <v>131</v>
      </c>
    </row>
    <row r="59" spans="1:28" x14ac:dyDescent="0.2">
      <c r="A59" s="6" t="str">
        <f>Identifier!B59</f>
        <v>JA</v>
      </c>
      <c r="B59" s="6" t="str">
        <f>Identifier!C59</f>
        <v>D</v>
      </c>
      <c r="C59" s="6" t="str">
        <f>Identifier!D59</f>
        <v>T1</v>
      </c>
      <c r="D59" s="6" t="str">
        <f>Identifier!E59</f>
        <v>03</v>
      </c>
      <c r="E59" s="6">
        <f>Scoring!B62</f>
        <v>129</v>
      </c>
      <c r="F59" s="6">
        <f>Scoring!C62</f>
        <v>132</v>
      </c>
      <c r="G59" s="6">
        <f>Scoring!D62</f>
        <v>111</v>
      </c>
      <c r="H59" s="6">
        <f>Scoring!E62</f>
        <v>129</v>
      </c>
      <c r="I59" s="6">
        <f>Scoring!F62</f>
        <v>121</v>
      </c>
      <c r="J59" s="6">
        <f>Scoring!G62</f>
        <v>121</v>
      </c>
      <c r="K59" s="6">
        <f>Scoring!H62</f>
        <v>135</v>
      </c>
      <c r="L59" s="6">
        <f>Scoring!I62</f>
        <v>153</v>
      </c>
      <c r="M59" s="6">
        <f>Scoring!K62</f>
        <v>116</v>
      </c>
      <c r="N59" s="6">
        <f>Scoring!L62</f>
        <v>116</v>
      </c>
      <c r="O59" s="6">
        <f>Scoring!M62</f>
        <v>93</v>
      </c>
      <c r="P59" s="6">
        <f>Scoring!N62</f>
        <v>93</v>
      </c>
      <c r="Q59" s="6">
        <f>Scoring!O62</f>
        <v>78</v>
      </c>
      <c r="R59" s="6">
        <f>Scoring!P62</f>
        <v>87</v>
      </c>
      <c r="S59" s="6">
        <f>Scoring!Q62</f>
        <v>80</v>
      </c>
      <c r="T59" s="6">
        <f>Scoring!R62</f>
        <v>80</v>
      </c>
      <c r="U59" s="6">
        <f>Scoring!T62</f>
        <v>104</v>
      </c>
      <c r="V59" s="6">
        <f>Scoring!U62</f>
        <v>107</v>
      </c>
      <c r="W59" s="6">
        <f>Scoring!V62</f>
        <v>91</v>
      </c>
      <c r="X59" s="6">
        <f>Scoring!W62</f>
        <v>109</v>
      </c>
      <c r="Y59" s="6">
        <f>Scoring!X62</f>
        <v>117</v>
      </c>
      <c r="Z59" s="6">
        <f>Scoring!Y62</f>
        <v>117</v>
      </c>
      <c r="AA59" s="6">
        <f>Scoring!Z62</f>
        <v>131</v>
      </c>
      <c r="AB59" s="6">
        <f>Scoring!AA62</f>
        <v>131</v>
      </c>
    </row>
    <row r="60" spans="1:28" x14ac:dyDescent="0.2">
      <c r="A60" s="6" t="str">
        <f>Identifier!B60</f>
        <v>JA</v>
      </c>
      <c r="B60" s="6" t="str">
        <f>Identifier!C60</f>
        <v>D</v>
      </c>
      <c r="C60" s="6" t="str">
        <f>Identifier!D60</f>
        <v>T1</v>
      </c>
      <c r="D60" s="6" t="str">
        <f>Identifier!E60</f>
        <v>06</v>
      </c>
      <c r="E60" s="6">
        <f>Scoring!B63</f>
        <v>129</v>
      </c>
      <c r="F60" s="6">
        <f>Scoring!C63</f>
        <v>132</v>
      </c>
      <c r="G60" s="6">
        <f>Scoring!D63</f>
        <v>111</v>
      </c>
      <c r="H60" s="6">
        <f>Scoring!E63</f>
        <v>132</v>
      </c>
      <c r="I60" s="6">
        <f>Scoring!F63</f>
        <v>121</v>
      </c>
      <c r="J60" s="6">
        <f>Scoring!G63</f>
        <v>121</v>
      </c>
      <c r="K60" s="6">
        <f>Scoring!H63</f>
        <v>135</v>
      </c>
      <c r="L60" s="6">
        <f>Scoring!I63</f>
        <v>153</v>
      </c>
      <c r="M60" s="6">
        <f>Scoring!K63</f>
        <v>116</v>
      </c>
      <c r="N60" s="6">
        <f>Scoring!L63</f>
        <v>116</v>
      </c>
      <c r="O60" s="6">
        <f>Scoring!M63</f>
        <v>93</v>
      </c>
      <c r="P60" s="6">
        <f>Scoring!N63</f>
        <v>93</v>
      </c>
      <c r="Q60" s="6">
        <f>Scoring!O63</f>
        <v>78</v>
      </c>
      <c r="R60" s="6">
        <f>Scoring!P63</f>
        <v>87</v>
      </c>
      <c r="S60" s="6">
        <f>Scoring!Q63</f>
        <v>80</v>
      </c>
      <c r="T60" s="6">
        <f>Scoring!R63</f>
        <v>80</v>
      </c>
      <c r="U60" s="6">
        <f>Scoring!T63</f>
        <v>104</v>
      </c>
      <c r="V60" s="6">
        <f>Scoring!U63</f>
        <v>107</v>
      </c>
      <c r="W60" s="6">
        <f>Scoring!V63</f>
        <v>91</v>
      </c>
      <c r="X60" s="6">
        <f>Scoring!W63</f>
        <v>109</v>
      </c>
      <c r="Y60" s="6">
        <f>Scoring!X63</f>
        <v>117</v>
      </c>
      <c r="Z60" s="6">
        <f>Scoring!Y63</f>
        <v>117</v>
      </c>
      <c r="AA60" s="6">
        <f>Scoring!Z63</f>
        <v>131</v>
      </c>
      <c r="AB60" s="6">
        <f>Scoring!AA63</f>
        <v>131</v>
      </c>
    </row>
    <row r="61" spans="1:28" x14ac:dyDescent="0.2">
      <c r="A61" s="6" t="str">
        <f>Identifier!B61</f>
        <v>JA</v>
      </c>
      <c r="B61" s="6" t="str">
        <f>Identifier!C61</f>
        <v>D</v>
      </c>
      <c r="C61" s="6" t="str">
        <f>Identifier!D61</f>
        <v>T2</v>
      </c>
      <c r="D61" s="6" t="str">
        <f>Identifier!E61</f>
        <v>00</v>
      </c>
      <c r="E61" s="6">
        <f>Scoring!B64</f>
        <v>129</v>
      </c>
      <c r="F61" s="6">
        <f>Scoring!C64</f>
        <v>132</v>
      </c>
      <c r="G61" s="6">
        <f>Scoring!D64</f>
        <v>111</v>
      </c>
      <c r="H61" s="6">
        <f>Scoring!E64</f>
        <v>129</v>
      </c>
      <c r="I61" s="6">
        <f>Scoring!F64</f>
        <v>121</v>
      </c>
      <c r="J61" s="6">
        <f>Scoring!G64</f>
        <v>121</v>
      </c>
      <c r="K61" s="6">
        <f>Scoring!H64</f>
        <v>135</v>
      </c>
      <c r="L61" s="6">
        <f>Scoring!I64</f>
        <v>153</v>
      </c>
      <c r="M61" s="6">
        <f>Scoring!K64</f>
        <v>116</v>
      </c>
      <c r="N61" s="6">
        <f>Scoring!L64</f>
        <v>116</v>
      </c>
      <c r="O61" s="6">
        <f>Scoring!M64</f>
        <v>93</v>
      </c>
      <c r="P61" s="6">
        <f>Scoring!N64</f>
        <v>93</v>
      </c>
      <c r="Q61" s="6">
        <f>Scoring!O64</f>
        <v>78</v>
      </c>
      <c r="R61" s="6">
        <f>Scoring!P64</f>
        <v>87</v>
      </c>
      <c r="S61" s="6">
        <f>Scoring!Q64</f>
        <v>80</v>
      </c>
      <c r="T61" s="6">
        <f>Scoring!R64</f>
        <v>80</v>
      </c>
      <c r="U61" s="6">
        <f>Scoring!T64</f>
        <v>0</v>
      </c>
      <c r="V61" s="6">
        <f>Scoring!U64</f>
        <v>0</v>
      </c>
      <c r="W61" s="6">
        <f>Scoring!V64</f>
        <v>0</v>
      </c>
      <c r="X61" s="6">
        <f>Scoring!W64</f>
        <v>0</v>
      </c>
      <c r="Y61" s="6">
        <f>Scoring!X64</f>
        <v>0</v>
      </c>
      <c r="Z61" s="6">
        <f>Scoring!Y64</f>
        <v>0</v>
      </c>
      <c r="AA61" s="6">
        <f>Scoring!Z64</f>
        <v>0</v>
      </c>
      <c r="AB61" s="6">
        <f>Scoring!AA64</f>
        <v>0</v>
      </c>
    </row>
    <row r="62" spans="1:28" x14ac:dyDescent="0.2">
      <c r="A62" s="6" t="str">
        <f>Identifier!B62</f>
        <v>JA</v>
      </c>
      <c r="B62" s="6" t="str">
        <f>Identifier!C62</f>
        <v>D</v>
      </c>
      <c r="C62" s="6" t="str">
        <f>Identifier!D62</f>
        <v>T2</v>
      </c>
      <c r="D62" s="6" t="str">
        <f>Identifier!E62</f>
        <v>03</v>
      </c>
      <c r="E62" s="6">
        <f>Scoring!B65</f>
        <v>129</v>
      </c>
      <c r="F62" s="6">
        <f>Scoring!C65</f>
        <v>132</v>
      </c>
      <c r="G62" s="6">
        <f>Scoring!D65</f>
        <v>111</v>
      </c>
      <c r="H62" s="6">
        <f>Scoring!E65</f>
        <v>129</v>
      </c>
      <c r="I62" s="6">
        <f>Scoring!F65</f>
        <v>121</v>
      </c>
      <c r="J62" s="6">
        <f>Scoring!G65</f>
        <v>121</v>
      </c>
      <c r="K62" s="6">
        <f>Scoring!H65</f>
        <v>135</v>
      </c>
      <c r="L62" s="6">
        <f>Scoring!I65</f>
        <v>153</v>
      </c>
      <c r="M62" s="6">
        <f>Scoring!K65</f>
        <v>0</v>
      </c>
      <c r="N62" s="6">
        <f>Scoring!L65</f>
        <v>0</v>
      </c>
      <c r="O62" s="6">
        <f>Scoring!M65</f>
        <v>0</v>
      </c>
      <c r="P62" s="6">
        <f>Scoring!N65</f>
        <v>0</v>
      </c>
      <c r="Q62" s="6">
        <f>Scoring!O65</f>
        <v>0</v>
      </c>
      <c r="R62" s="6">
        <f>Scoring!P65</f>
        <v>0</v>
      </c>
      <c r="S62" s="6">
        <f>Scoring!Q65</f>
        <v>0</v>
      </c>
      <c r="T62" s="6">
        <f>Scoring!R65</f>
        <v>0</v>
      </c>
      <c r="U62" s="6">
        <f>Scoring!T65</f>
        <v>0</v>
      </c>
      <c r="V62" s="6">
        <f>Scoring!U65</f>
        <v>0</v>
      </c>
      <c r="W62" s="6">
        <f>Scoring!V65</f>
        <v>0</v>
      </c>
      <c r="X62" s="6">
        <f>Scoring!W65</f>
        <v>0</v>
      </c>
      <c r="Y62" s="6">
        <f>Scoring!X65</f>
        <v>0</v>
      </c>
      <c r="Z62" s="6">
        <f>Scoring!Y65</f>
        <v>0</v>
      </c>
      <c r="AA62" s="6">
        <f>Scoring!Z65</f>
        <v>0</v>
      </c>
      <c r="AB62" s="6">
        <f>Scoring!AA65</f>
        <v>0</v>
      </c>
    </row>
    <row r="63" spans="1:28" x14ac:dyDescent="0.2">
      <c r="A63" s="6" t="str">
        <f>Identifier!B63</f>
        <v>0</v>
      </c>
      <c r="B63" s="6" t="str">
        <f>Identifier!C63</f>
        <v/>
      </c>
      <c r="C63" s="6" t="str">
        <f>Identifier!D63</f>
        <v/>
      </c>
      <c r="D63" s="6" t="str">
        <f>Identifier!E63</f>
        <v/>
      </c>
      <c r="E63" s="6">
        <f>Scoring!B66</f>
        <v>0</v>
      </c>
      <c r="F63" s="6">
        <f>Scoring!C66</f>
        <v>0</v>
      </c>
      <c r="G63" s="6">
        <f>Scoring!D66</f>
        <v>0</v>
      </c>
      <c r="H63" s="6">
        <f>Scoring!E66</f>
        <v>0</v>
      </c>
      <c r="I63" s="6">
        <f>Scoring!F66</f>
        <v>0</v>
      </c>
      <c r="J63" s="6">
        <f>Scoring!G66</f>
        <v>0</v>
      </c>
      <c r="K63" s="6">
        <f>Scoring!H66</f>
        <v>0</v>
      </c>
      <c r="L63" s="6">
        <f>Scoring!I66</f>
        <v>0</v>
      </c>
      <c r="M63" s="6">
        <f>Scoring!K66</f>
        <v>0</v>
      </c>
      <c r="N63" s="6">
        <f>Scoring!L66</f>
        <v>0</v>
      </c>
      <c r="O63" s="6">
        <f>Scoring!M66</f>
        <v>0</v>
      </c>
      <c r="P63" s="6">
        <f>Scoring!N66</f>
        <v>0</v>
      </c>
      <c r="Q63" s="6">
        <f>Scoring!O66</f>
        <v>0</v>
      </c>
      <c r="R63" s="6">
        <f>Scoring!P66</f>
        <v>0</v>
      </c>
      <c r="S63" s="6">
        <f>Scoring!Q66</f>
        <v>0</v>
      </c>
      <c r="T63" s="6">
        <f>Scoring!R66</f>
        <v>0</v>
      </c>
      <c r="U63" s="6">
        <f>Scoring!T66</f>
        <v>0</v>
      </c>
      <c r="V63" s="6">
        <f>Scoring!U66</f>
        <v>0</v>
      </c>
      <c r="W63" s="6">
        <f>Scoring!V66</f>
        <v>0</v>
      </c>
      <c r="X63" s="6">
        <f>Scoring!W66</f>
        <v>0</v>
      </c>
      <c r="Y63" s="6">
        <f>Scoring!X66</f>
        <v>0</v>
      </c>
      <c r="Z63" s="6">
        <f>Scoring!Y66</f>
        <v>0</v>
      </c>
      <c r="AA63" s="6">
        <f>Scoring!Z66</f>
        <v>0</v>
      </c>
      <c r="AB63" s="6">
        <f>Scoring!AA66</f>
        <v>0</v>
      </c>
    </row>
    <row r="64" spans="1:28" x14ac:dyDescent="0.2">
      <c r="A64" s="6" t="str">
        <f>Identifier!B64</f>
        <v>JA</v>
      </c>
      <c r="B64" s="6" t="str">
        <f>Identifier!C64</f>
        <v>D</v>
      </c>
      <c r="C64" s="6" t="str">
        <f>Identifier!D64</f>
        <v>T2</v>
      </c>
      <c r="D64" s="6" t="str">
        <f>Identifier!E64</f>
        <v>06</v>
      </c>
      <c r="E64" s="6">
        <f>Scoring!B67</f>
        <v>129</v>
      </c>
      <c r="F64" s="6">
        <f>Scoring!C67</f>
        <v>132</v>
      </c>
      <c r="G64" s="6">
        <f>Scoring!D67</f>
        <v>111</v>
      </c>
      <c r="H64" s="6">
        <f>Scoring!E67</f>
        <v>129</v>
      </c>
      <c r="I64" s="6">
        <f>Scoring!F67</f>
        <v>121</v>
      </c>
      <c r="J64" s="6">
        <f>Scoring!G67</f>
        <v>121</v>
      </c>
      <c r="K64" s="6">
        <f>Scoring!H67</f>
        <v>135</v>
      </c>
      <c r="L64" s="6">
        <f>Scoring!I67</f>
        <v>153</v>
      </c>
      <c r="M64" s="6">
        <f>Scoring!K67</f>
        <v>116</v>
      </c>
      <c r="N64" s="6">
        <f>Scoring!L67</f>
        <v>116</v>
      </c>
      <c r="O64" s="6">
        <f>Scoring!M67</f>
        <v>90</v>
      </c>
      <c r="P64" s="6">
        <f>Scoring!N67</f>
        <v>93</v>
      </c>
      <c r="Q64" s="6">
        <f>Scoring!O67</f>
        <v>78</v>
      </c>
      <c r="R64" s="6">
        <f>Scoring!P67</f>
        <v>87</v>
      </c>
      <c r="S64" s="6">
        <f>Scoring!Q67</f>
        <v>77</v>
      </c>
      <c r="T64" s="6">
        <f>Scoring!R67</f>
        <v>80</v>
      </c>
      <c r="U64" s="6">
        <f>Scoring!T67</f>
        <v>104</v>
      </c>
      <c r="V64" s="6">
        <f>Scoring!U67</f>
        <v>107</v>
      </c>
      <c r="W64" s="6">
        <f>Scoring!V67</f>
        <v>91</v>
      </c>
      <c r="X64" s="6">
        <f>Scoring!W67</f>
        <v>109</v>
      </c>
      <c r="Y64" s="6">
        <f>Scoring!X67</f>
        <v>114</v>
      </c>
      <c r="Z64" s="6">
        <f>Scoring!Y67</f>
        <v>117</v>
      </c>
      <c r="AA64" s="6">
        <f>Scoring!Z67</f>
        <v>131</v>
      </c>
      <c r="AB64" s="6">
        <f>Scoring!AA67</f>
        <v>131</v>
      </c>
    </row>
    <row r="65" spans="1:28" x14ac:dyDescent="0.2">
      <c r="A65" s="6" t="str">
        <f>Identifier!B65</f>
        <v>JA</v>
      </c>
      <c r="B65" s="6" t="str">
        <f>Identifier!C65</f>
        <v>D</v>
      </c>
      <c r="C65" s="6" t="str">
        <f>Identifier!D65</f>
        <v>T2</v>
      </c>
      <c r="D65" s="6" t="str">
        <f>Identifier!E65</f>
        <v>09</v>
      </c>
      <c r="E65" s="6">
        <f>Scoring!B68</f>
        <v>129</v>
      </c>
      <c r="F65" s="6">
        <f>Scoring!C68</f>
        <v>132</v>
      </c>
      <c r="G65" s="6">
        <f>Scoring!D68</f>
        <v>111</v>
      </c>
      <c r="H65" s="6">
        <f>Scoring!E68</f>
        <v>129</v>
      </c>
      <c r="I65" s="6">
        <f>Scoring!F68</f>
        <v>121</v>
      </c>
      <c r="J65" s="6">
        <f>Scoring!G68</f>
        <v>121</v>
      </c>
      <c r="K65" s="6">
        <f>Scoring!H68</f>
        <v>135</v>
      </c>
      <c r="L65" s="6">
        <f>Scoring!I68</f>
        <v>153</v>
      </c>
      <c r="M65" s="6">
        <f>Scoring!K68</f>
        <v>116</v>
      </c>
      <c r="N65" s="6">
        <f>Scoring!L68</f>
        <v>116</v>
      </c>
      <c r="O65" s="6">
        <f>Scoring!M68</f>
        <v>93</v>
      </c>
      <c r="P65" s="6">
        <f>Scoring!N68</f>
        <v>93</v>
      </c>
      <c r="Q65" s="6">
        <f>Scoring!O68</f>
        <v>78</v>
      </c>
      <c r="R65" s="6">
        <f>Scoring!P68</f>
        <v>87</v>
      </c>
      <c r="S65" s="6">
        <f>Scoring!Q68</f>
        <v>80</v>
      </c>
      <c r="T65" s="6">
        <f>Scoring!R68</f>
        <v>80</v>
      </c>
      <c r="U65" s="6">
        <f>Scoring!T68</f>
        <v>104</v>
      </c>
      <c r="V65" s="6">
        <f>Scoring!U68</f>
        <v>107</v>
      </c>
      <c r="W65" s="6">
        <f>Scoring!V68</f>
        <v>91</v>
      </c>
      <c r="X65" s="6">
        <f>Scoring!W68</f>
        <v>109</v>
      </c>
      <c r="Y65" s="6">
        <f>Scoring!X68</f>
        <v>117</v>
      </c>
      <c r="Z65" s="6">
        <f>Scoring!Y68</f>
        <v>117</v>
      </c>
      <c r="AA65" s="6">
        <f>Scoring!Z68</f>
        <v>131</v>
      </c>
      <c r="AB65" s="6">
        <f>Scoring!AA68</f>
        <v>131</v>
      </c>
    </row>
    <row r="66" spans="1:28" x14ac:dyDescent="0.2">
      <c r="A66" s="6" t="str">
        <f>Identifier!B66</f>
        <v>JA</v>
      </c>
      <c r="B66" s="6" t="str">
        <f>Identifier!C66</f>
        <v>D</v>
      </c>
      <c r="C66" s="6" t="str">
        <f>Identifier!D66</f>
        <v>T2</v>
      </c>
      <c r="D66" s="6" t="str">
        <f>Identifier!E66</f>
        <v>12</v>
      </c>
      <c r="E66" s="6">
        <f>Scoring!B69</f>
        <v>129</v>
      </c>
      <c r="F66" s="6">
        <f>Scoring!C69</f>
        <v>132</v>
      </c>
      <c r="G66" s="6">
        <f>Scoring!D69</f>
        <v>111</v>
      </c>
      <c r="H66" s="6">
        <f>Scoring!E69</f>
        <v>129</v>
      </c>
      <c r="I66" s="6">
        <f>Scoring!F69</f>
        <v>103</v>
      </c>
      <c r="J66" s="6">
        <f>Scoring!G69</f>
        <v>121</v>
      </c>
      <c r="K66" s="6">
        <f>Scoring!H69</f>
        <v>141</v>
      </c>
      <c r="L66" s="6">
        <f>Scoring!I69</f>
        <v>153</v>
      </c>
      <c r="M66" s="6">
        <f>Scoring!K69</f>
        <v>0</v>
      </c>
      <c r="N66" s="6">
        <f>Scoring!L69</f>
        <v>0</v>
      </c>
      <c r="O66" s="6">
        <f>Scoring!M69</f>
        <v>0</v>
      </c>
      <c r="P66" s="6">
        <f>Scoring!N69</f>
        <v>0</v>
      </c>
      <c r="Q66" s="6">
        <f>Scoring!O69</f>
        <v>0</v>
      </c>
      <c r="R66" s="6">
        <f>Scoring!P69</f>
        <v>0</v>
      </c>
      <c r="S66" s="6">
        <f>Scoring!Q69</f>
        <v>0</v>
      </c>
      <c r="T66" s="6">
        <f>Scoring!R69</f>
        <v>0</v>
      </c>
      <c r="U66" s="6">
        <f>Scoring!T69</f>
        <v>104</v>
      </c>
      <c r="V66" s="6">
        <f>Scoring!U69</f>
        <v>107</v>
      </c>
      <c r="W66" s="6">
        <f>Scoring!V69</f>
        <v>91</v>
      </c>
      <c r="X66" s="6">
        <f>Scoring!W69</f>
        <v>109</v>
      </c>
      <c r="Y66" s="6">
        <f>Scoring!X69</f>
        <v>117</v>
      </c>
      <c r="Z66" s="6">
        <f>Scoring!Y69</f>
        <v>117</v>
      </c>
      <c r="AA66" s="6">
        <f>Scoring!Z69</f>
        <v>131</v>
      </c>
      <c r="AB66" s="6">
        <f>Scoring!AA69</f>
        <v>131</v>
      </c>
    </row>
    <row r="67" spans="1:28" x14ac:dyDescent="0.2">
      <c r="A67" s="6" t="str">
        <f>Identifier!B67</f>
        <v>JA</v>
      </c>
      <c r="B67" s="6" t="str">
        <f>Identifier!C67</f>
        <v>D</v>
      </c>
      <c r="C67" s="6" t="str">
        <f>Identifier!D67</f>
        <v>T2</v>
      </c>
      <c r="D67" s="6" t="str">
        <f>Identifier!E67</f>
        <v>15</v>
      </c>
      <c r="E67" s="6">
        <f>Scoring!B70</f>
        <v>129</v>
      </c>
      <c r="F67" s="6">
        <f>Scoring!C70</f>
        <v>129</v>
      </c>
      <c r="G67" s="6">
        <f>Scoring!D70</f>
        <v>129</v>
      </c>
      <c r="H67" s="6">
        <f>Scoring!E70</f>
        <v>129</v>
      </c>
      <c r="I67" s="6">
        <f>Scoring!F70</f>
        <v>100</v>
      </c>
      <c r="J67" s="6">
        <f>Scoring!G70</f>
        <v>109</v>
      </c>
      <c r="K67" s="6">
        <f>Scoring!H70</f>
        <v>93</v>
      </c>
      <c r="L67" s="6">
        <f>Scoring!I70</f>
        <v>147</v>
      </c>
      <c r="M67" s="6">
        <f>Scoring!K70</f>
        <v>0</v>
      </c>
      <c r="N67" s="6">
        <f>Scoring!L70</f>
        <v>0</v>
      </c>
      <c r="O67" s="6">
        <f>Scoring!M70</f>
        <v>0</v>
      </c>
      <c r="P67" s="6">
        <f>Scoring!N70</f>
        <v>0</v>
      </c>
      <c r="Q67" s="6">
        <f>Scoring!O70</f>
        <v>0</v>
      </c>
      <c r="R67" s="6">
        <f>Scoring!P70</f>
        <v>0</v>
      </c>
      <c r="S67" s="6">
        <f>Scoring!Q70</f>
        <v>0</v>
      </c>
      <c r="T67" s="6">
        <f>Scoring!R70</f>
        <v>0</v>
      </c>
      <c r="U67" s="6">
        <f>Scoring!T70</f>
        <v>0</v>
      </c>
      <c r="V67" s="6">
        <f>Scoring!U70</f>
        <v>0</v>
      </c>
      <c r="W67" s="6">
        <f>Scoring!V70</f>
        <v>0</v>
      </c>
      <c r="X67" s="6">
        <f>Scoring!W70</f>
        <v>0</v>
      </c>
      <c r="Y67" s="6">
        <f>Scoring!X70</f>
        <v>0</v>
      </c>
      <c r="Z67" s="6">
        <f>Scoring!Y70</f>
        <v>0</v>
      </c>
      <c r="AA67" s="6">
        <f>Scoring!Z70</f>
        <v>0</v>
      </c>
      <c r="AB67" s="6">
        <f>Scoring!AA70</f>
        <v>0</v>
      </c>
    </row>
    <row r="68" spans="1:28" x14ac:dyDescent="0.2">
      <c r="A68" s="6" t="str">
        <f>Identifier!B68</f>
        <v>JA</v>
      </c>
      <c r="B68" s="6" t="str">
        <f>Identifier!C68</f>
        <v>D</v>
      </c>
      <c r="C68" s="6" t="str">
        <f>Identifier!D68</f>
        <v>T3</v>
      </c>
      <c r="D68" s="6" t="str">
        <f>Identifier!E68</f>
        <v>00</v>
      </c>
      <c r="E68" s="6">
        <f>Scoring!B71</f>
        <v>129</v>
      </c>
      <c r="F68" s="6">
        <f>Scoring!C71</f>
        <v>132</v>
      </c>
      <c r="G68" s="6">
        <f>Scoring!D71</f>
        <v>111</v>
      </c>
      <c r="H68" s="6">
        <f>Scoring!E71</f>
        <v>129</v>
      </c>
      <c r="I68" s="6">
        <f>Scoring!F71</f>
        <v>121</v>
      </c>
      <c r="J68" s="6">
        <f>Scoring!G71</f>
        <v>121</v>
      </c>
      <c r="K68" s="6">
        <f>Scoring!H71</f>
        <v>135</v>
      </c>
      <c r="L68" s="6">
        <f>Scoring!I71</f>
        <v>153</v>
      </c>
      <c r="M68" s="6">
        <f>Scoring!K71</f>
        <v>116</v>
      </c>
      <c r="N68" s="6">
        <f>Scoring!L71</f>
        <v>116</v>
      </c>
      <c r="O68" s="6">
        <f>Scoring!M71</f>
        <v>93</v>
      </c>
      <c r="P68" s="6">
        <f>Scoring!N71</f>
        <v>93</v>
      </c>
      <c r="Q68" s="6">
        <f>Scoring!O71</f>
        <v>78</v>
      </c>
      <c r="R68" s="6">
        <f>Scoring!P71</f>
        <v>87</v>
      </c>
      <c r="S68" s="6">
        <f>Scoring!Q71</f>
        <v>80</v>
      </c>
      <c r="T68" s="6">
        <f>Scoring!R71</f>
        <v>80</v>
      </c>
      <c r="U68" s="6">
        <f>Scoring!T71</f>
        <v>104</v>
      </c>
      <c r="V68" s="6">
        <f>Scoring!U71</f>
        <v>107</v>
      </c>
      <c r="W68" s="6">
        <f>Scoring!V71</f>
        <v>91</v>
      </c>
      <c r="X68" s="6">
        <f>Scoring!W71</f>
        <v>109</v>
      </c>
      <c r="Y68" s="6">
        <f>Scoring!X71</f>
        <v>117</v>
      </c>
      <c r="Z68" s="6">
        <f>Scoring!Y71</f>
        <v>117</v>
      </c>
      <c r="AA68" s="6">
        <f>Scoring!Z71</f>
        <v>131</v>
      </c>
      <c r="AB68" s="6">
        <f>Scoring!AA71</f>
        <v>131</v>
      </c>
    </row>
    <row r="69" spans="1:28" x14ac:dyDescent="0.2">
      <c r="A69" s="6" t="str">
        <f>Identifier!B69</f>
        <v>JA</v>
      </c>
      <c r="B69" s="6" t="str">
        <f>Identifier!C69</f>
        <v>D</v>
      </c>
      <c r="C69" s="6" t="str">
        <f>Identifier!D69</f>
        <v>T3</v>
      </c>
      <c r="D69" s="6" t="str">
        <f>Identifier!E69</f>
        <v>03</v>
      </c>
      <c r="E69" s="6">
        <f>Scoring!B72</f>
        <v>129</v>
      </c>
      <c r="F69" s="6">
        <f>Scoring!C72</f>
        <v>132</v>
      </c>
      <c r="G69" s="6">
        <f>Scoring!D72</f>
        <v>111</v>
      </c>
      <c r="H69" s="6">
        <f>Scoring!E72</f>
        <v>129</v>
      </c>
      <c r="I69" s="6">
        <f>Scoring!F72</f>
        <v>121</v>
      </c>
      <c r="J69" s="6">
        <f>Scoring!G72</f>
        <v>121</v>
      </c>
      <c r="K69" s="6">
        <f>Scoring!H72</f>
        <v>135</v>
      </c>
      <c r="L69" s="6">
        <f>Scoring!I72</f>
        <v>153</v>
      </c>
      <c r="M69" s="6">
        <f>Scoring!K72</f>
        <v>116</v>
      </c>
      <c r="N69" s="6">
        <f>Scoring!L72</f>
        <v>116</v>
      </c>
      <c r="O69" s="6">
        <f>Scoring!M72</f>
        <v>93</v>
      </c>
      <c r="P69" s="6">
        <f>Scoring!N72</f>
        <v>93</v>
      </c>
      <c r="Q69" s="6">
        <f>Scoring!O72</f>
        <v>78</v>
      </c>
      <c r="R69" s="6">
        <f>Scoring!P72</f>
        <v>87</v>
      </c>
      <c r="S69" s="6">
        <f>Scoring!Q72</f>
        <v>80</v>
      </c>
      <c r="T69" s="6">
        <f>Scoring!R72</f>
        <v>80</v>
      </c>
      <c r="U69" s="6">
        <f>Scoring!T72</f>
        <v>0</v>
      </c>
      <c r="V69" s="6">
        <f>Scoring!U72</f>
        <v>0</v>
      </c>
      <c r="W69" s="6">
        <f>Scoring!V72</f>
        <v>0</v>
      </c>
      <c r="X69" s="6">
        <f>Scoring!W72</f>
        <v>0</v>
      </c>
      <c r="Y69" s="6">
        <f>Scoring!X72</f>
        <v>0</v>
      </c>
      <c r="Z69" s="6">
        <f>Scoring!Y72</f>
        <v>0</v>
      </c>
      <c r="AA69" s="6">
        <f>Scoring!Z72</f>
        <v>0</v>
      </c>
      <c r="AB69" s="6">
        <f>Scoring!AA72</f>
        <v>0</v>
      </c>
    </row>
    <row r="70" spans="1:28" x14ac:dyDescent="0.2">
      <c r="A70" s="6" t="str">
        <f>Identifier!B70</f>
        <v>JA</v>
      </c>
      <c r="B70" s="6" t="str">
        <f>Identifier!C70</f>
        <v>D</v>
      </c>
      <c r="C70" s="6" t="str">
        <f>Identifier!D70</f>
        <v>T3</v>
      </c>
      <c r="D70" s="6" t="str">
        <f>Identifier!E70</f>
        <v>06</v>
      </c>
      <c r="E70" s="6">
        <f>Scoring!B73</f>
        <v>129</v>
      </c>
      <c r="F70" s="6">
        <f>Scoring!C73</f>
        <v>132</v>
      </c>
      <c r="G70" s="6">
        <f>Scoring!D73</f>
        <v>111</v>
      </c>
      <c r="H70" s="6">
        <f>Scoring!E73</f>
        <v>129</v>
      </c>
      <c r="I70" s="6">
        <f>Scoring!F73</f>
        <v>121</v>
      </c>
      <c r="J70" s="6">
        <f>Scoring!G73</f>
        <v>121</v>
      </c>
      <c r="K70" s="6">
        <f>Scoring!H73</f>
        <v>135</v>
      </c>
      <c r="L70" s="6">
        <f>Scoring!I73</f>
        <v>153</v>
      </c>
      <c r="M70" s="6">
        <f>Scoring!K73</f>
        <v>116</v>
      </c>
      <c r="N70" s="6">
        <f>Scoring!L73</f>
        <v>116</v>
      </c>
      <c r="O70" s="6">
        <f>Scoring!M73</f>
        <v>93</v>
      </c>
      <c r="P70" s="6">
        <f>Scoring!N73</f>
        <v>93</v>
      </c>
      <c r="Q70" s="6">
        <f>Scoring!O73</f>
        <v>78</v>
      </c>
      <c r="R70" s="6">
        <f>Scoring!P73</f>
        <v>87</v>
      </c>
      <c r="S70" s="6">
        <f>Scoring!Q73</f>
        <v>80</v>
      </c>
      <c r="T70" s="6">
        <f>Scoring!R73</f>
        <v>80</v>
      </c>
      <c r="U70" s="6">
        <f>Scoring!T73</f>
        <v>0</v>
      </c>
      <c r="V70" s="6">
        <f>Scoring!U73</f>
        <v>0</v>
      </c>
      <c r="W70" s="6">
        <f>Scoring!V73</f>
        <v>0</v>
      </c>
      <c r="X70" s="6">
        <f>Scoring!W73</f>
        <v>0</v>
      </c>
      <c r="Y70" s="6">
        <f>Scoring!X73</f>
        <v>0</v>
      </c>
      <c r="Z70" s="6">
        <f>Scoring!Y73</f>
        <v>0</v>
      </c>
      <c r="AA70" s="6">
        <f>Scoring!Z73</f>
        <v>0</v>
      </c>
      <c r="AB70" s="6">
        <f>Scoring!AA73</f>
        <v>0</v>
      </c>
    </row>
    <row r="71" spans="1:28" x14ac:dyDescent="0.2">
      <c r="A71" s="6" t="str">
        <f>Identifier!B71</f>
        <v>JA</v>
      </c>
      <c r="B71" s="6" t="str">
        <f>Identifier!C71</f>
        <v>D</v>
      </c>
      <c r="C71" s="6" t="str">
        <f>Identifier!D71</f>
        <v>T3</v>
      </c>
      <c r="D71" s="6" t="str">
        <f>Identifier!E71</f>
        <v>09</v>
      </c>
      <c r="E71" s="6">
        <f>Scoring!B74</f>
        <v>129</v>
      </c>
      <c r="F71" s="6">
        <f>Scoring!C74</f>
        <v>132</v>
      </c>
      <c r="G71" s="6">
        <f>Scoring!D74</f>
        <v>111</v>
      </c>
      <c r="H71" s="6">
        <f>Scoring!E74</f>
        <v>129</v>
      </c>
      <c r="I71" s="6">
        <f>Scoring!F74</f>
        <v>121</v>
      </c>
      <c r="J71" s="6">
        <f>Scoring!G74</f>
        <v>121</v>
      </c>
      <c r="K71" s="6">
        <f>Scoring!H74</f>
        <v>135</v>
      </c>
      <c r="L71" s="6">
        <f>Scoring!I74</f>
        <v>153</v>
      </c>
      <c r="M71" s="6">
        <f>Scoring!K74</f>
        <v>116</v>
      </c>
      <c r="N71" s="6">
        <f>Scoring!L74</f>
        <v>116</v>
      </c>
      <c r="O71" s="6">
        <f>Scoring!M74</f>
        <v>93</v>
      </c>
      <c r="P71" s="6">
        <f>Scoring!N74</f>
        <v>93</v>
      </c>
      <c r="Q71" s="6">
        <f>Scoring!O74</f>
        <v>78</v>
      </c>
      <c r="R71" s="6">
        <f>Scoring!P74</f>
        <v>87</v>
      </c>
      <c r="S71" s="6">
        <f>Scoring!Q74</f>
        <v>80</v>
      </c>
      <c r="T71" s="6">
        <f>Scoring!R74</f>
        <v>83</v>
      </c>
      <c r="U71" s="6">
        <f>Scoring!T74</f>
        <v>104</v>
      </c>
      <c r="V71" s="6">
        <f>Scoring!U74</f>
        <v>107</v>
      </c>
      <c r="W71" s="6">
        <f>Scoring!V74</f>
        <v>91</v>
      </c>
      <c r="X71" s="6">
        <f>Scoring!W74</f>
        <v>109</v>
      </c>
      <c r="Y71" s="6">
        <f>Scoring!X74</f>
        <v>117</v>
      </c>
      <c r="Z71" s="6">
        <f>Scoring!Y74</f>
        <v>117</v>
      </c>
      <c r="AA71" s="6">
        <f>Scoring!Z74</f>
        <v>131</v>
      </c>
      <c r="AB71" s="6">
        <f>Scoring!AA74</f>
        <v>131</v>
      </c>
    </row>
    <row r="72" spans="1:28" x14ac:dyDescent="0.2">
      <c r="A72" s="6" t="str">
        <f>Identifier!B72</f>
        <v>0</v>
      </c>
      <c r="B72" s="6" t="str">
        <f>Identifier!C72</f>
        <v/>
      </c>
      <c r="C72" s="6" t="str">
        <f>Identifier!D72</f>
        <v/>
      </c>
      <c r="D72" s="6" t="str">
        <f>Identifier!E72</f>
        <v/>
      </c>
      <c r="E72" s="6">
        <f>Scoring!B75</f>
        <v>0</v>
      </c>
      <c r="F72" s="6">
        <f>Scoring!C75</f>
        <v>0</v>
      </c>
      <c r="G72" s="6">
        <f>Scoring!D75</f>
        <v>0</v>
      </c>
      <c r="H72" s="6">
        <f>Scoring!E75</f>
        <v>0</v>
      </c>
      <c r="I72" s="6">
        <f>Scoring!F75</f>
        <v>0</v>
      </c>
      <c r="J72" s="6">
        <f>Scoring!G75</f>
        <v>0</v>
      </c>
      <c r="K72" s="6">
        <f>Scoring!H75</f>
        <v>0</v>
      </c>
      <c r="L72" s="6">
        <f>Scoring!I75</f>
        <v>0</v>
      </c>
      <c r="M72" s="6">
        <f>Scoring!K75</f>
        <v>0</v>
      </c>
      <c r="N72" s="6">
        <f>Scoring!L75</f>
        <v>0</v>
      </c>
      <c r="O72" s="6">
        <f>Scoring!M75</f>
        <v>0</v>
      </c>
      <c r="P72" s="6">
        <f>Scoring!N75</f>
        <v>0</v>
      </c>
      <c r="Q72" s="6">
        <f>Scoring!O75</f>
        <v>0</v>
      </c>
      <c r="R72" s="6">
        <f>Scoring!P75</f>
        <v>0</v>
      </c>
      <c r="S72" s="6">
        <f>Scoring!Q75</f>
        <v>0</v>
      </c>
      <c r="T72" s="6">
        <f>Scoring!R75</f>
        <v>0</v>
      </c>
      <c r="U72" s="6">
        <f>Scoring!T75</f>
        <v>0</v>
      </c>
      <c r="V72" s="6">
        <f>Scoring!U75</f>
        <v>0</v>
      </c>
      <c r="W72" s="6">
        <f>Scoring!V75</f>
        <v>0</v>
      </c>
      <c r="X72" s="6">
        <f>Scoring!W75</f>
        <v>0</v>
      </c>
      <c r="Y72" s="6">
        <f>Scoring!X75</f>
        <v>0</v>
      </c>
      <c r="Z72" s="6">
        <f>Scoring!Y75</f>
        <v>0</v>
      </c>
      <c r="AA72" s="6">
        <f>Scoring!Z75</f>
        <v>0</v>
      </c>
      <c r="AB72" s="6">
        <f>Scoring!AA75</f>
        <v>0</v>
      </c>
    </row>
    <row r="73" spans="1:28" x14ac:dyDescent="0.2">
      <c r="A73" s="6" t="str">
        <f>Identifier!B73</f>
        <v>45</v>
      </c>
      <c r="B73" s="6" t="str">
        <f>Identifier!C73</f>
        <v>2</v>
      </c>
      <c r="C73" s="6" t="str">
        <f>Identifier!D73</f>
        <v/>
      </c>
      <c r="D73" s="6" t="str">
        <f>Identifier!E73</f>
        <v/>
      </c>
      <c r="E73" s="6">
        <f>Scoring!B76</f>
        <v>0</v>
      </c>
      <c r="F73" s="6">
        <f>Scoring!C76</f>
        <v>0</v>
      </c>
      <c r="G73" s="6">
        <f>Scoring!D76</f>
        <v>0</v>
      </c>
      <c r="H73" s="6">
        <f>Scoring!E76</f>
        <v>0</v>
      </c>
      <c r="I73" s="6">
        <f>Scoring!F76</f>
        <v>0</v>
      </c>
      <c r="J73" s="6">
        <f>Scoring!G76</f>
        <v>0</v>
      </c>
      <c r="K73" s="6">
        <f>Scoring!H76</f>
        <v>0</v>
      </c>
      <c r="L73" s="6">
        <f>Scoring!I76</f>
        <v>0</v>
      </c>
      <c r="M73" s="6">
        <f>Scoring!K76</f>
        <v>0</v>
      </c>
      <c r="N73" s="6">
        <f>Scoring!L76</f>
        <v>0</v>
      </c>
      <c r="O73" s="6">
        <f>Scoring!M76</f>
        <v>0</v>
      </c>
      <c r="P73" s="6">
        <f>Scoring!N76</f>
        <v>0</v>
      </c>
      <c r="Q73" s="6">
        <f>Scoring!O76</f>
        <v>0</v>
      </c>
      <c r="R73" s="6">
        <f>Scoring!P76</f>
        <v>0</v>
      </c>
      <c r="S73" s="6">
        <f>Scoring!Q76</f>
        <v>0</v>
      </c>
      <c r="T73" s="6">
        <f>Scoring!R76</f>
        <v>0</v>
      </c>
      <c r="U73" s="6">
        <f>Scoring!T76</f>
        <v>0</v>
      </c>
      <c r="V73" s="6">
        <f>Scoring!U76</f>
        <v>0</v>
      </c>
      <c r="W73" s="6">
        <f>Scoring!V76</f>
        <v>0</v>
      </c>
      <c r="X73" s="6">
        <f>Scoring!W76</f>
        <v>0</v>
      </c>
      <c r="Y73" s="6">
        <f>Scoring!X76</f>
        <v>0</v>
      </c>
      <c r="Z73" s="6">
        <f>Scoring!Y76</f>
        <v>0</v>
      </c>
      <c r="AA73" s="6">
        <f>Scoring!Z76</f>
        <v>0</v>
      </c>
      <c r="AB73" s="6">
        <f>Scoring!AA76</f>
        <v>0</v>
      </c>
    </row>
    <row r="74" spans="1:28" x14ac:dyDescent="0.2">
      <c r="A74" s="6" t="str">
        <f>Identifier!B74</f>
        <v>JA</v>
      </c>
      <c r="B74" s="6" t="str">
        <f>Identifier!C74</f>
        <v>D</v>
      </c>
      <c r="C74" s="6" t="str">
        <f>Identifier!D74</f>
        <v>T3</v>
      </c>
      <c r="D74" s="6" t="str">
        <f>Identifier!E74</f>
        <v>12</v>
      </c>
      <c r="E74" s="6">
        <f>Scoring!B77</f>
        <v>129</v>
      </c>
      <c r="F74" s="6">
        <f>Scoring!C77</f>
        <v>132</v>
      </c>
      <c r="G74" s="6">
        <f>Scoring!D77</f>
        <v>111</v>
      </c>
      <c r="H74" s="6">
        <f>Scoring!E77</f>
        <v>129</v>
      </c>
      <c r="I74" s="6">
        <f>Scoring!F77</f>
        <v>121</v>
      </c>
      <c r="J74" s="6">
        <f>Scoring!G77</f>
        <v>121</v>
      </c>
      <c r="K74" s="6">
        <f>Scoring!H77</f>
        <v>135</v>
      </c>
      <c r="L74" s="6">
        <f>Scoring!I77</f>
        <v>153</v>
      </c>
      <c r="M74" s="6">
        <f>Scoring!K77</f>
        <v>116</v>
      </c>
      <c r="N74" s="6">
        <f>Scoring!L77</f>
        <v>116</v>
      </c>
      <c r="O74" s="6">
        <f>Scoring!M77</f>
        <v>93</v>
      </c>
      <c r="P74" s="6">
        <f>Scoring!N77</f>
        <v>93</v>
      </c>
      <c r="Q74" s="6">
        <f>Scoring!O77</f>
        <v>78</v>
      </c>
      <c r="R74" s="6">
        <f>Scoring!P77</f>
        <v>87</v>
      </c>
      <c r="S74" s="6">
        <f>Scoring!Q77</f>
        <v>80</v>
      </c>
      <c r="T74" s="6">
        <f>Scoring!R77</f>
        <v>80</v>
      </c>
      <c r="U74" s="6">
        <f>Scoring!T77</f>
        <v>104</v>
      </c>
      <c r="V74" s="6">
        <f>Scoring!U77</f>
        <v>107</v>
      </c>
      <c r="W74" s="6">
        <f>Scoring!V77</f>
        <v>91</v>
      </c>
      <c r="X74" s="6">
        <f>Scoring!W77</f>
        <v>109</v>
      </c>
      <c r="Y74" s="6">
        <f>Scoring!X77</f>
        <v>117</v>
      </c>
      <c r="Z74" s="6">
        <f>Scoring!Y77</f>
        <v>117</v>
      </c>
      <c r="AA74" s="6">
        <f>Scoring!Z77</f>
        <v>131</v>
      </c>
      <c r="AB74" s="6">
        <f>Scoring!AA77</f>
        <v>131</v>
      </c>
    </row>
    <row r="75" spans="1:28" x14ac:dyDescent="0.2">
      <c r="A75" s="6" t="str">
        <f>Identifier!B75</f>
        <v>JA</v>
      </c>
      <c r="B75" s="6" t="str">
        <f>Identifier!C75</f>
        <v>D</v>
      </c>
      <c r="C75" s="6" t="str">
        <f>Identifier!D75</f>
        <v>T3</v>
      </c>
      <c r="D75" s="6" t="str">
        <f>Identifier!E75</f>
        <v>15</v>
      </c>
      <c r="E75" s="6">
        <f>Scoring!B78</f>
        <v>129</v>
      </c>
      <c r="F75" s="6">
        <f>Scoring!C78</f>
        <v>129</v>
      </c>
      <c r="G75" s="6">
        <f>Scoring!D78</f>
        <v>126</v>
      </c>
      <c r="H75" s="6">
        <f>Scoring!E78</f>
        <v>126</v>
      </c>
      <c r="I75" s="6">
        <f>Scoring!F78</f>
        <v>118</v>
      </c>
      <c r="J75" s="6">
        <f>Scoring!G78</f>
        <v>127</v>
      </c>
      <c r="K75" s="6">
        <f>Scoring!H78</f>
        <v>135</v>
      </c>
      <c r="L75" s="6">
        <f>Scoring!I78</f>
        <v>141</v>
      </c>
      <c r="M75" s="6">
        <f>Scoring!K78</f>
        <v>116</v>
      </c>
      <c r="N75" s="6">
        <f>Scoring!L78</f>
        <v>125</v>
      </c>
      <c r="O75" s="6">
        <f>Scoring!M78</f>
        <v>90</v>
      </c>
      <c r="P75" s="6">
        <f>Scoring!N78</f>
        <v>90</v>
      </c>
      <c r="Q75" s="6">
        <f>Scoring!O78</f>
        <v>81</v>
      </c>
      <c r="R75" s="6">
        <f>Scoring!P78</f>
        <v>90</v>
      </c>
      <c r="S75" s="6">
        <f>Scoring!Q78</f>
        <v>80</v>
      </c>
      <c r="T75" s="6">
        <f>Scoring!R78</f>
        <v>80</v>
      </c>
      <c r="U75" s="6">
        <f>Scoring!T78</f>
        <v>104</v>
      </c>
      <c r="V75" s="6">
        <f>Scoring!U78</f>
        <v>107</v>
      </c>
      <c r="W75" s="6">
        <f>Scoring!V78</f>
        <v>106</v>
      </c>
      <c r="X75" s="6">
        <f>Scoring!W78</f>
        <v>106</v>
      </c>
      <c r="Y75" s="6">
        <f>Scoring!X78</f>
        <v>120</v>
      </c>
      <c r="Z75" s="6">
        <f>Scoring!Y78</f>
        <v>120</v>
      </c>
      <c r="AA75" s="6">
        <f>Scoring!Z78</f>
        <v>125</v>
      </c>
      <c r="AB75" s="6">
        <f>Scoring!AA78</f>
        <v>134</v>
      </c>
    </row>
    <row r="76" spans="1:28" x14ac:dyDescent="0.2">
      <c r="A76" s="6" t="str">
        <f>Identifier!B76</f>
        <v>JA</v>
      </c>
      <c r="B76" s="6" t="str">
        <f>Identifier!C76</f>
        <v>D</v>
      </c>
      <c r="C76" s="6" t="str">
        <f>Identifier!D76</f>
        <v>T4</v>
      </c>
      <c r="D76" s="6" t="str">
        <f>Identifier!E76</f>
        <v>00</v>
      </c>
      <c r="E76" s="6">
        <f>Scoring!B79</f>
        <v>129</v>
      </c>
      <c r="F76" s="6">
        <f>Scoring!C79</f>
        <v>132</v>
      </c>
      <c r="G76" s="6">
        <f>Scoring!D79</f>
        <v>111</v>
      </c>
      <c r="H76" s="6">
        <f>Scoring!E79</f>
        <v>129</v>
      </c>
      <c r="I76" s="6">
        <f>Scoring!F79</f>
        <v>121</v>
      </c>
      <c r="J76" s="6">
        <f>Scoring!G79</f>
        <v>121</v>
      </c>
      <c r="K76" s="6">
        <f>Scoring!H79</f>
        <v>135</v>
      </c>
      <c r="L76" s="6">
        <f>Scoring!I79</f>
        <v>153</v>
      </c>
      <c r="M76" s="6">
        <f>Scoring!K79</f>
        <v>116</v>
      </c>
      <c r="N76" s="6">
        <f>Scoring!L79</f>
        <v>116</v>
      </c>
      <c r="O76" s="6">
        <f>Scoring!M79</f>
        <v>93</v>
      </c>
      <c r="P76" s="6">
        <f>Scoring!N79</f>
        <v>93</v>
      </c>
      <c r="Q76" s="6">
        <f>Scoring!O79</f>
        <v>78</v>
      </c>
      <c r="R76" s="6">
        <f>Scoring!P79</f>
        <v>87</v>
      </c>
      <c r="S76" s="6">
        <f>Scoring!Q79</f>
        <v>80</v>
      </c>
      <c r="T76" s="6">
        <f>Scoring!R79</f>
        <v>80</v>
      </c>
      <c r="U76" s="6">
        <f>Scoring!T79</f>
        <v>104</v>
      </c>
      <c r="V76" s="6">
        <f>Scoring!U79</f>
        <v>107</v>
      </c>
      <c r="W76" s="6">
        <f>Scoring!V79</f>
        <v>91</v>
      </c>
      <c r="X76" s="6">
        <f>Scoring!W79</f>
        <v>109</v>
      </c>
      <c r="Y76" s="6">
        <f>Scoring!X79</f>
        <v>117</v>
      </c>
      <c r="Z76" s="6">
        <f>Scoring!Y79</f>
        <v>117</v>
      </c>
      <c r="AA76" s="6">
        <f>Scoring!Z79</f>
        <v>131</v>
      </c>
      <c r="AB76" s="6">
        <f>Scoring!AA79</f>
        <v>131</v>
      </c>
    </row>
    <row r="77" spans="1:28" x14ac:dyDescent="0.2">
      <c r="A77" s="6" t="str">
        <f>Identifier!B77</f>
        <v>JA</v>
      </c>
      <c r="B77" s="6" t="str">
        <f>Identifier!C77</f>
        <v>D</v>
      </c>
      <c r="C77" s="6" t="str">
        <f>Identifier!D77</f>
        <v>T4</v>
      </c>
      <c r="D77" s="6" t="str">
        <f>Identifier!E77</f>
        <v>03</v>
      </c>
      <c r="E77" s="6">
        <f>Scoring!B80</f>
        <v>129</v>
      </c>
      <c r="F77" s="6">
        <f>Scoring!C80</f>
        <v>132</v>
      </c>
      <c r="G77" s="6">
        <f>Scoring!D80</f>
        <v>111</v>
      </c>
      <c r="H77" s="6">
        <f>Scoring!E80</f>
        <v>129</v>
      </c>
      <c r="I77" s="6">
        <f>Scoring!F80</f>
        <v>121</v>
      </c>
      <c r="J77" s="6">
        <f>Scoring!G80</f>
        <v>121</v>
      </c>
      <c r="K77" s="6">
        <f>Scoring!H80</f>
        <v>135</v>
      </c>
      <c r="L77" s="6">
        <f>Scoring!I80</f>
        <v>156</v>
      </c>
      <c r="M77" s="6">
        <f>Scoring!K80</f>
        <v>116</v>
      </c>
      <c r="N77" s="6">
        <f>Scoring!L80</f>
        <v>116</v>
      </c>
      <c r="O77" s="6">
        <f>Scoring!M80</f>
        <v>93</v>
      </c>
      <c r="P77" s="6">
        <f>Scoring!N80</f>
        <v>93</v>
      </c>
      <c r="Q77" s="6">
        <f>Scoring!O80</f>
        <v>78</v>
      </c>
      <c r="R77" s="6">
        <f>Scoring!P80</f>
        <v>87</v>
      </c>
      <c r="S77" s="6">
        <f>Scoring!Q80</f>
        <v>80</v>
      </c>
      <c r="T77" s="6">
        <f>Scoring!R80</f>
        <v>80</v>
      </c>
      <c r="U77" s="6">
        <f>Scoring!T80</f>
        <v>104</v>
      </c>
      <c r="V77" s="6">
        <f>Scoring!U80</f>
        <v>107</v>
      </c>
      <c r="W77" s="6">
        <f>Scoring!V80</f>
        <v>91</v>
      </c>
      <c r="X77" s="6">
        <f>Scoring!W80</f>
        <v>109</v>
      </c>
      <c r="Y77" s="6">
        <f>Scoring!X80</f>
        <v>117</v>
      </c>
      <c r="Z77" s="6">
        <f>Scoring!Y80</f>
        <v>117</v>
      </c>
      <c r="AA77" s="6">
        <f>Scoring!Z80</f>
        <v>131</v>
      </c>
      <c r="AB77" s="6">
        <f>Scoring!AA80</f>
        <v>131</v>
      </c>
    </row>
    <row r="78" spans="1:28" x14ac:dyDescent="0.2">
      <c r="A78" s="6" t="str">
        <f>Identifier!B78</f>
        <v>JA</v>
      </c>
      <c r="B78" s="6" t="str">
        <f>Identifier!C78</f>
        <v>D</v>
      </c>
      <c r="C78" s="6" t="str">
        <f>Identifier!D78</f>
        <v>T4</v>
      </c>
      <c r="D78" s="6" t="str">
        <f>Identifier!E78</f>
        <v>06</v>
      </c>
      <c r="E78" s="6">
        <f>Scoring!B81</f>
        <v>129</v>
      </c>
      <c r="F78" s="6">
        <f>Scoring!C81</f>
        <v>132</v>
      </c>
      <c r="G78" s="6">
        <f>Scoring!D81</f>
        <v>111</v>
      </c>
      <c r="H78" s="6">
        <f>Scoring!E81</f>
        <v>129</v>
      </c>
      <c r="I78" s="6">
        <f>Scoring!F81</f>
        <v>121</v>
      </c>
      <c r="J78" s="6">
        <f>Scoring!G81</f>
        <v>121</v>
      </c>
      <c r="K78" s="6">
        <f>Scoring!H81</f>
        <v>135</v>
      </c>
      <c r="L78" s="6">
        <f>Scoring!I81</f>
        <v>153</v>
      </c>
      <c r="M78" s="6">
        <f>Scoring!K81</f>
        <v>116</v>
      </c>
      <c r="N78" s="6">
        <f>Scoring!L81</f>
        <v>116</v>
      </c>
      <c r="O78" s="6">
        <f>Scoring!M81</f>
        <v>93</v>
      </c>
      <c r="P78" s="6">
        <f>Scoring!N81</f>
        <v>93</v>
      </c>
      <c r="Q78" s="6">
        <f>Scoring!O81</f>
        <v>78</v>
      </c>
      <c r="R78" s="6">
        <f>Scoring!P81</f>
        <v>87</v>
      </c>
      <c r="S78" s="6">
        <f>Scoring!Q81</f>
        <v>80</v>
      </c>
      <c r="T78" s="6">
        <f>Scoring!R81</f>
        <v>80</v>
      </c>
      <c r="U78" s="6">
        <f>Scoring!T81</f>
        <v>104</v>
      </c>
      <c r="V78" s="6">
        <f>Scoring!U81</f>
        <v>107</v>
      </c>
      <c r="W78" s="6">
        <f>Scoring!V81</f>
        <v>91</v>
      </c>
      <c r="X78" s="6">
        <f>Scoring!W81</f>
        <v>109</v>
      </c>
      <c r="Y78" s="6">
        <f>Scoring!X81</f>
        <v>117</v>
      </c>
      <c r="Z78" s="6">
        <f>Scoring!Y81</f>
        <v>117</v>
      </c>
      <c r="AA78" s="6">
        <f>Scoring!Z81</f>
        <v>131</v>
      </c>
      <c r="AB78" s="6">
        <f>Scoring!AA81</f>
        <v>131</v>
      </c>
    </row>
    <row r="79" spans="1:28" x14ac:dyDescent="0.2">
      <c r="A79" s="6" t="str">
        <f>Identifier!B79</f>
        <v>JA</v>
      </c>
      <c r="B79" s="6" t="str">
        <f>Identifier!C79</f>
        <v>D</v>
      </c>
      <c r="C79" s="6" t="str">
        <f>Identifier!D79</f>
        <v>T4</v>
      </c>
      <c r="D79" s="6" t="str">
        <f>Identifier!E79</f>
        <v>09</v>
      </c>
      <c r="E79" s="6">
        <f>Scoring!B82</f>
        <v>129</v>
      </c>
      <c r="F79" s="6">
        <f>Scoring!C82</f>
        <v>132</v>
      </c>
      <c r="G79" s="6">
        <f>Scoring!D82</f>
        <v>111</v>
      </c>
      <c r="H79" s="6">
        <f>Scoring!E82</f>
        <v>129</v>
      </c>
      <c r="I79" s="6">
        <f>Scoring!F82</f>
        <v>121</v>
      </c>
      <c r="J79" s="6">
        <f>Scoring!G82</f>
        <v>121</v>
      </c>
      <c r="K79" s="6">
        <f>Scoring!H82</f>
        <v>135</v>
      </c>
      <c r="L79" s="6">
        <f>Scoring!I82</f>
        <v>153</v>
      </c>
      <c r="M79" s="6">
        <f>Scoring!K82</f>
        <v>116</v>
      </c>
      <c r="N79" s="6">
        <f>Scoring!L82</f>
        <v>116</v>
      </c>
      <c r="O79" s="6">
        <f>Scoring!M82</f>
        <v>93</v>
      </c>
      <c r="P79" s="6">
        <f>Scoring!N82</f>
        <v>93</v>
      </c>
      <c r="Q79" s="6">
        <f>Scoring!O82</f>
        <v>78</v>
      </c>
      <c r="R79" s="6">
        <f>Scoring!P82</f>
        <v>87</v>
      </c>
      <c r="S79" s="6">
        <f>Scoring!Q82</f>
        <v>80</v>
      </c>
      <c r="T79" s="6">
        <f>Scoring!R82</f>
        <v>80</v>
      </c>
      <c r="U79" s="6">
        <f>Scoring!T82</f>
        <v>104</v>
      </c>
      <c r="V79" s="6">
        <f>Scoring!U82</f>
        <v>107</v>
      </c>
      <c r="W79" s="6">
        <f>Scoring!V82</f>
        <v>91</v>
      </c>
      <c r="X79" s="6">
        <f>Scoring!W82</f>
        <v>109</v>
      </c>
      <c r="Y79" s="6">
        <f>Scoring!X82</f>
        <v>117</v>
      </c>
      <c r="Z79" s="6">
        <f>Scoring!Y82</f>
        <v>117</v>
      </c>
      <c r="AA79" s="6">
        <f>Scoring!Z82</f>
        <v>131</v>
      </c>
      <c r="AB79" s="6">
        <f>Scoring!AA82</f>
        <v>131</v>
      </c>
    </row>
    <row r="80" spans="1:28" x14ac:dyDescent="0.2">
      <c r="A80" s="6" t="str">
        <f>Identifier!B80</f>
        <v>JA</v>
      </c>
      <c r="B80" s="6" t="str">
        <f>Identifier!C80</f>
        <v>D</v>
      </c>
      <c r="C80" s="6" t="str">
        <f>Identifier!D80</f>
        <v>T4</v>
      </c>
      <c r="D80" s="6" t="str">
        <f>Identifier!E80</f>
        <v>12</v>
      </c>
      <c r="E80" s="6">
        <f>Scoring!B83</f>
        <v>129</v>
      </c>
      <c r="F80" s="6">
        <f>Scoring!C83</f>
        <v>132</v>
      </c>
      <c r="G80" s="6">
        <f>Scoring!D83</f>
        <v>111</v>
      </c>
      <c r="H80" s="6">
        <f>Scoring!E83</f>
        <v>129</v>
      </c>
      <c r="I80" s="6">
        <f>Scoring!F83</f>
        <v>121</v>
      </c>
      <c r="J80" s="6">
        <f>Scoring!G83</f>
        <v>121</v>
      </c>
      <c r="K80" s="6">
        <f>Scoring!H83</f>
        <v>135</v>
      </c>
      <c r="L80" s="6">
        <f>Scoring!I83</f>
        <v>153</v>
      </c>
      <c r="M80" s="6">
        <f>Scoring!K83</f>
        <v>116</v>
      </c>
      <c r="N80" s="6">
        <f>Scoring!L83</f>
        <v>116</v>
      </c>
      <c r="O80" s="6">
        <f>Scoring!M83</f>
        <v>93</v>
      </c>
      <c r="P80" s="6">
        <f>Scoring!N83</f>
        <v>93</v>
      </c>
      <c r="Q80" s="6">
        <f>Scoring!O83</f>
        <v>78</v>
      </c>
      <c r="R80" s="6">
        <f>Scoring!P83</f>
        <v>87</v>
      </c>
      <c r="S80" s="6">
        <f>Scoring!Q83</f>
        <v>80</v>
      </c>
      <c r="T80" s="6">
        <f>Scoring!R83</f>
        <v>80</v>
      </c>
      <c r="U80" s="6">
        <f>Scoring!T83</f>
        <v>104</v>
      </c>
      <c r="V80" s="6">
        <f>Scoring!U83</f>
        <v>107</v>
      </c>
      <c r="W80" s="6">
        <f>Scoring!V83</f>
        <v>91</v>
      </c>
      <c r="X80" s="6">
        <f>Scoring!W83</f>
        <v>109</v>
      </c>
      <c r="Y80" s="6">
        <f>Scoring!X83</f>
        <v>117</v>
      </c>
      <c r="Z80" s="6">
        <f>Scoring!Y83</f>
        <v>117</v>
      </c>
      <c r="AA80" s="6">
        <f>Scoring!Z83</f>
        <v>131</v>
      </c>
      <c r="AB80" s="6">
        <f>Scoring!AA83</f>
        <v>131</v>
      </c>
    </row>
    <row r="81" spans="1:28" x14ac:dyDescent="0.2">
      <c r="A81" s="6" t="str">
        <f>Identifier!B81</f>
        <v>JA</v>
      </c>
      <c r="B81" s="6" t="str">
        <f>Identifier!C81</f>
        <v>E</v>
      </c>
      <c r="C81" s="6" t="str">
        <f>Identifier!D81</f>
        <v>T1</v>
      </c>
      <c r="D81" s="6" t="str">
        <f>Identifier!E81</f>
        <v>00</v>
      </c>
      <c r="E81" s="6">
        <f>Scoring!B84</f>
        <v>129</v>
      </c>
      <c r="F81" s="6">
        <f>Scoring!C84</f>
        <v>129</v>
      </c>
      <c r="G81" s="6">
        <f>Scoring!D84</f>
        <v>123</v>
      </c>
      <c r="H81" s="6">
        <f>Scoring!E84</f>
        <v>126</v>
      </c>
      <c r="I81" s="6">
        <f>Scoring!F84</f>
        <v>100</v>
      </c>
      <c r="J81" s="6">
        <f>Scoring!G84</f>
        <v>103</v>
      </c>
      <c r="K81" s="6">
        <f>Scoring!H84</f>
        <v>135</v>
      </c>
      <c r="L81" s="6">
        <f>Scoring!I84</f>
        <v>147</v>
      </c>
      <c r="M81" s="6">
        <f>Scoring!K84</f>
        <v>116</v>
      </c>
      <c r="N81" s="6">
        <f>Scoring!L84</f>
        <v>116</v>
      </c>
      <c r="O81" s="6">
        <f>Scoring!M84</f>
        <v>93</v>
      </c>
      <c r="P81" s="6">
        <f>Scoring!N84</f>
        <v>96</v>
      </c>
      <c r="Q81" s="6">
        <f>Scoring!O84</f>
        <v>84</v>
      </c>
      <c r="R81" s="6">
        <f>Scoring!P84</f>
        <v>84</v>
      </c>
      <c r="S81" s="6">
        <f>Scoring!Q84</f>
        <v>80</v>
      </c>
      <c r="T81" s="6">
        <f>Scoring!R84</f>
        <v>80</v>
      </c>
      <c r="U81" s="6">
        <f>Scoring!T84</f>
        <v>107</v>
      </c>
      <c r="V81" s="6">
        <f>Scoring!U84</f>
        <v>107</v>
      </c>
      <c r="W81" s="6">
        <f>Scoring!V84</f>
        <v>106</v>
      </c>
      <c r="X81" s="6">
        <f>Scoring!W84</f>
        <v>0</v>
      </c>
      <c r="Y81" s="6">
        <f>Scoring!X84</f>
        <v>111</v>
      </c>
      <c r="Z81" s="6">
        <f>Scoring!Y84</f>
        <v>111</v>
      </c>
      <c r="AA81" s="6">
        <f>Scoring!Z84</f>
        <v>122</v>
      </c>
      <c r="AB81" s="6">
        <f>Scoring!AA84</f>
        <v>131</v>
      </c>
    </row>
    <row r="82" spans="1:28" x14ac:dyDescent="0.2">
      <c r="A82" s="6" t="str">
        <f>Identifier!B82</f>
        <v>0</v>
      </c>
      <c r="B82" s="6" t="str">
        <f>Identifier!C82</f>
        <v/>
      </c>
      <c r="C82" s="6" t="str">
        <f>Identifier!D82</f>
        <v/>
      </c>
      <c r="D82" s="6" t="str">
        <f>Identifier!E82</f>
        <v/>
      </c>
      <c r="E82" s="6">
        <f>Scoring!B85</f>
        <v>0</v>
      </c>
      <c r="F82" s="6">
        <f>Scoring!C85</f>
        <v>0</v>
      </c>
      <c r="G82" s="6">
        <f>Scoring!D85</f>
        <v>0</v>
      </c>
      <c r="H82" s="6">
        <f>Scoring!E85</f>
        <v>0</v>
      </c>
      <c r="I82" s="6">
        <f>Scoring!F85</f>
        <v>0</v>
      </c>
      <c r="J82" s="6">
        <f>Scoring!G85</f>
        <v>0</v>
      </c>
      <c r="K82" s="6">
        <f>Scoring!H85</f>
        <v>0</v>
      </c>
      <c r="L82" s="6">
        <f>Scoring!I85</f>
        <v>0</v>
      </c>
      <c r="M82" s="6">
        <f>Scoring!K85</f>
        <v>0</v>
      </c>
      <c r="N82" s="6">
        <f>Scoring!L85</f>
        <v>0</v>
      </c>
      <c r="O82" s="6">
        <f>Scoring!M85</f>
        <v>0</v>
      </c>
      <c r="P82" s="6">
        <f>Scoring!N85</f>
        <v>0</v>
      </c>
      <c r="Q82" s="6">
        <f>Scoring!O85</f>
        <v>0</v>
      </c>
      <c r="R82" s="6">
        <f>Scoring!P85</f>
        <v>0</v>
      </c>
      <c r="S82" s="6">
        <f>Scoring!Q85</f>
        <v>0</v>
      </c>
      <c r="T82" s="6">
        <f>Scoring!R85</f>
        <v>0</v>
      </c>
      <c r="U82" s="6">
        <f>Scoring!T85</f>
        <v>0</v>
      </c>
      <c r="V82" s="6">
        <f>Scoring!U85</f>
        <v>0</v>
      </c>
      <c r="W82" s="6">
        <f>Scoring!V85</f>
        <v>0</v>
      </c>
      <c r="X82" s="6">
        <f>Scoring!W85</f>
        <v>0</v>
      </c>
      <c r="Y82" s="6">
        <f>Scoring!X85</f>
        <v>0</v>
      </c>
      <c r="Z82" s="6">
        <f>Scoring!Y85</f>
        <v>0</v>
      </c>
      <c r="AA82" s="6">
        <f>Scoring!Z85</f>
        <v>0</v>
      </c>
      <c r="AB82" s="6">
        <f>Scoring!AA85</f>
        <v>0</v>
      </c>
    </row>
    <row r="83" spans="1:28" x14ac:dyDescent="0.2">
      <c r="A83" s="6" t="str">
        <f>Identifier!B83</f>
        <v>45</v>
      </c>
      <c r="B83" s="6" t="str">
        <f>Identifier!C83</f>
        <v>3</v>
      </c>
      <c r="C83" s="6" t="str">
        <f>Identifier!D83</f>
        <v/>
      </c>
      <c r="D83" s="6" t="str">
        <f>Identifier!E83</f>
        <v/>
      </c>
      <c r="E83" s="6">
        <f>Scoring!B86</f>
        <v>0</v>
      </c>
      <c r="F83" s="6">
        <f>Scoring!C86</f>
        <v>0</v>
      </c>
      <c r="G83" s="6">
        <f>Scoring!D86</f>
        <v>0</v>
      </c>
      <c r="H83" s="6">
        <f>Scoring!E86</f>
        <v>0</v>
      </c>
      <c r="I83" s="6">
        <f>Scoring!F86</f>
        <v>0</v>
      </c>
      <c r="J83" s="6">
        <f>Scoring!G86</f>
        <v>0</v>
      </c>
      <c r="K83" s="6">
        <f>Scoring!H86</f>
        <v>0</v>
      </c>
      <c r="L83" s="6">
        <f>Scoring!I86</f>
        <v>0</v>
      </c>
      <c r="M83" s="6">
        <f>Scoring!K86</f>
        <v>0</v>
      </c>
      <c r="N83" s="6">
        <f>Scoring!L86</f>
        <v>0</v>
      </c>
      <c r="O83" s="6">
        <f>Scoring!M86</f>
        <v>0</v>
      </c>
      <c r="P83" s="6">
        <f>Scoring!N86</f>
        <v>0</v>
      </c>
      <c r="Q83" s="6">
        <f>Scoring!O86</f>
        <v>0</v>
      </c>
      <c r="R83" s="6">
        <f>Scoring!P86</f>
        <v>0</v>
      </c>
      <c r="S83" s="6">
        <f>Scoring!Q86</f>
        <v>0</v>
      </c>
      <c r="T83" s="6">
        <f>Scoring!R86</f>
        <v>0</v>
      </c>
      <c r="U83" s="6">
        <f>Scoring!T86</f>
        <v>0</v>
      </c>
      <c r="V83" s="6">
        <f>Scoring!U86</f>
        <v>0</v>
      </c>
      <c r="W83" s="6">
        <f>Scoring!V86</f>
        <v>0</v>
      </c>
      <c r="X83" s="6">
        <f>Scoring!W86</f>
        <v>0</v>
      </c>
      <c r="Y83" s="6">
        <f>Scoring!X86</f>
        <v>0</v>
      </c>
      <c r="Z83" s="6">
        <f>Scoring!Y86</f>
        <v>0</v>
      </c>
      <c r="AA83" s="6">
        <f>Scoring!Z86</f>
        <v>0</v>
      </c>
      <c r="AB83" s="6">
        <f>Scoring!AA86</f>
        <v>0</v>
      </c>
    </row>
    <row r="84" spans="1:28" x14ac:dyDescent="0.2">
      <c r="A84" s="6" t="str">
        <f>Identifier!B84</f>
        <v>JA</v>
      </c>
      <c r="B84" s="6" t="str">
        <f>Identifier!C84</f>
        <v>A</v>
      </c>
      <c r="C84" s="6" t="str">
        <f>Identifier!D84</f>
        <v>T2</v>
      </c>
      <c r="D84" s="6" t="str">
        <f>Identifier!E84</f>
        <v>06</v>
      </c>
      <c r="E84" s="6">
        <f>Scoring!B87</f>
        <v>129</v>
      </c>
      <c r="F84" s="6">
        <f>Scoring!C87</f>
        <v>135</v>
      </c>
      <c r="G84" s="6">
        <f>Scoring!D87</f>
        <v>111</v>
      </c>
      <c r="H84" s="6">
        <f>Scoring!E87</f>
        <v>111</v>
      </c>
      <c r="I84" s="6">
        <f>Scoring!F87</f>
        <v>100</v>
      </c>
      <c r="J84" s="6">
        <f>Scoring!G87</f>
        <v>112</v>
      </c>
      <c r="K84" s="6">
        <f>Scoring!H87</f>
        <v>138</v>
      </c>
      <c r="L84" s="6">
        <f>Scoring!I87</f>
        <v>147</v>
      </c>
      <c r="M84" s="6">
        <f>Scoring!K87</f>
        <v>116</v>
      </c>
      <c r="N84" s="6">
        <f>Scoring!L87</f>
        <v>116</v>
      </c>
      <c r="O84" s="6">
        <f>Scoring!M87</f>
        <v>90</v>
      </c>
      <c r="P84" s="6">
        <f>Scoring!N87</f>
        <v>93</v>
      </c>
      <c r="Q84" s="6">
        <f>Scoring!O87</f>
        <v>84</v>
      </c>
      <c r="R84" s="6">
        <f>Scoring!P87</f>
        <v>87</v>
      </c>
      <c r="S84" s="6">
        <f>Scoring!Q87</f>
        <v>80</v>
      </c>
      <c r="T84" s="6">
        <f>Scoring!R87</f>
        <v>80</v>
      </c>
      <c r="U84" s="6">
        <f>Scoring!T87</f>
        <v>104</v>
      </c>
      <c r="V84" s="6">
        <f>Scoring!U87</f>
        <v>107</v>
      </c>
      <c r="W84" s="6">
        <f>Scoring!V87</f>
        <v>106</v>
      </c>
      <c r="X84" s="6">
        <f>Scoring!W87</f>
        <v>109</v>
      </c>
      <c r="Y84" s="6">
        <f>Scoring!X87</f>
        <v>117</v>
      </c>
      <c r="Z84" s="6">
        <f>Scoring!Y87</f>
        <v>120</v>
      </c>
      <c r="AA84" s="6">
        <f>Scoring!Z87</f>
        <v>122</v>
      </c>
      <c r="AB84" s="6">
        <f>Scoring!AA87</f>
        <v>131</v>
      </c>
    </row>
    <row r="85" spans="1:28" x14ac:dyDescent="0.2">
      <c r="A85" s="6" t="str">
        <f>Identifier!B85</f>
        <v>JA</v>
      </c>
      <c r="B85" s="6" t="str">
        <f>Identifier!C85</f>
        <v>A</v>
      </c>
      <c r="C85" s="6" t="str">
        <f>Identifier!D85</f>
        <v>T2</v>
      </c>
      <c r="D85" s="6" t="str">
        <f>Identifier!E85</f>
        <v>12</v>
      </c>
      <c r="E85" s="6">
        <f>Scoring!B88</f>
        <v>126</v>
      </c>
      <c r="F85" s="6">
        <f>Scoring!C88</f>
        <v>129</v>
      </c>
      <c r="G85" s="6">
        <f>Scoring!D88</f>
        <v>114</v>
      </c>
      <c r="H85" s="6">
        <f>Scoring!E88</f>
        <v>129</v>
      </c>
      <c r="I85" s="6">
        <f>Scoring!F88</f>
        <v>106</v>
      </c>
      <c r="J85" s="6">
        <f>Scoring!G88</f>
        <v>124</v>
      </c>
      <c r="K85" s="6">
        <f>Scoring!H88</f>
        <v>120</v>
      </c>
      <c r="L85" s="6">
        <f>Scoring!I88</f>
        <v>138</v>
      </c>
      <c r="M85" s="6">
        <f>Scoring!K88</f>
        <v>116</v>
      </c>
      <c r="N85" s="6">
        <f>Scoring!L88</f>
        <v>116</v>
      </c>
      <c r="O85" s="6">
        <f>Scoring!M88</f>
        <v>90</v>
      </c>
      <c r="P85" s="6">
        <f>Scoring!N88</f>
        <v>90</v>
      </c>
      <c r="Q85" s="6">
        <f>Scoring!O88</f>
        <v>84</v>
      </c>
      <c r="R85" s="6">
        <f>Scoring!P88</f>
        <v>87</v>
      </c>
      <c r="S85" s="6">
        <f>Scoring!Q88</f>
        <v>80</v>
      </c>
      <c r="T85" s="6">
        <f>Scoring!R88</f>
        <v>86</v>
      </c>
      <c r="U85" s="6">
        <f>Scoring!T88</f>
        <v>104</v>
      </c>
      <c r="V85" s="6">
        <f>Scoring!U88</f>
        <v>110</v>
      </c>
      <c r="W85" s="6">
        <f>Scoring!V88</f>
        <v>109</v>
      </c>
      <c r="X85" s="6">
        <f>Scoring!W88</f>
        <v>112</v>
      </c>
      <c r="Y85" s="6">
        <f>Scoring!X88</f>
        <v>117</v>
      </c>
      <c r="Z85" s="6">
        <f>Scoring!Y88</f>
        <v>120</v>
      </c>
      <c r="AA85" s="6">
        <f>Scoring!Z88</f>
        <v>131</v>
      </c>
      <c r="AB85" s="6">
        <f>Scoring!AA88</f>
        <v>131</v>
      </c>
    </row>
    <row r="86" spans="1:28" x14ac:dyDescent="0.2">
      <c r="A86" s="6" t="str">
        <f>Identifier!B86</f>
        <v>JA</v>
      </c>
      <c r="B86" s="6" t="str">
        <f>Identifier!C86</f>
        <v>A</v>
      </c>
      <c r="C86" s="6" t="str">
        <f>Identifier!D86</f>
        <v>T2</v>
      </c>
      <c r="D86" s="6" t="str">
        <f>Identifier!E86</f>
        <v>15</v>
      </c>
      <c r="E86" s="6">
        <f>Scoring!B89</f>
        <v>126</v>
      </c>
      <c r="F86" s="6">
        <f>Scoring!C89</f>
        <v>135</v>
      </c>
      <c r="G86" s="6">
        <f>Scoring!D89</f>
        <v>126</v>
      </c>
      <c r="H86" s="6">
        <f>Scoring!E89</f>
        <v>129</v>
      </c>
      <c r="I86" s="6">
        <f>Scoring!F89</f>
        <v>94</v>
      </c>
      <c r="J86" s="6">
        <f>Scoring!G89</f>
        <v>103</v>
      </c>
      <c r="K86" s="6">
        <f>Scoring!H89</f>
        <v>120</v>
      </c>
      <c r="L86" s="6">
        <f>Scoring!I89</f>
        <v>141</v>
      </c>
      <c r="M86" s="6">
        <f>Scoring!K89</f>
        <v>116</v>
      </c>
      <c r="N86" s="6">
        <f>Scoring!L89</f>
        <v>125</v>
      </c>
      <c r="O86" s="6">
        <f>Scoring!M89</f>
        <v>90</v>
      </c>
      <c r="P86" s="6">
        <f>Scoring!N89</f>
        <v>93</v>
      </c>
      <c r="Q86" s="6">
        <f>Scoring!O89</f>
        <v>84</v>
      </c>
      <c r="R86" s="6">
        <f>Scoring!P89</f>
        <v>87</v>
      </c>
      <c r="S86" s="6">
        <f>Scoring!Q89</f>
        <v>80</v>
      </c>
      <c r="T86" s="6">
        <f>Scoring!R89</f>
        <v>80</v>
      </c>
      <c r="U86" s="6">
        <f>Scoring!T89</f>
        <v>104</v>
      </c>
      <c r="V86" s="6">
        <f>Scoring!U89</f>
        <v>110</v>
      </c>
      <c r="W86" s="6">
        <f>Scoring!V89</f>
        <v>106</v>
      </c>
      <c r="X86" s="6">
        <f>Scoring!W89</f>
        <v>109</v>
      </c>
      <c r="Y86" s="6">
        <f>Scoring!X89</f>
        <v>114</v>
      </c>
      <c r="Z86" s="6">
        <f>Scoring!Y89</f>
        <v>120</v>
      </c>
      <c r="AA86" s="6">
        <f>Scoring!Z89</f>
        <v>131</v>
      </c>
      <c r="AB86" s="6">
        <f>Scoring!AA89</f>
        <v>131</v>
      </c>
    </row>
    <row r="87" spans="1:28" x14ac:dyDescent="0.2">
      <c r="A87" s="6" t="str">
        <f>Identifier!B87</f>
        <v>JA</v>
      </c>
      <c r="B87" s="6" t="str">
        <f>Identifier!C87</f>
        <v>A</v>
      </c>
      <c r="C87" s="6" t="str">
        <f>Identifier!D87</f>
        <v>T3</v>
      </c>
      <c r="D87" s="6" t="str">
        <f>Identifier!E87</f>
        <v>00</v>
      </c>
      <c r="E87" s="6">
        <f>Scoring!B90</f>
        <v>120</v>
      </c>
      <c r="F87" s="6">
        <f>Scoring!C90</f>
        <v>120</v>
      </c>
      <c r="G87" s="6">
        <f>Scoring!D90</f>
        <v>111</v>
      </c>
      <c r="H87" s="6">
        <f>Scoring!E90</f>
        <v>111</v>
      </c>
      <c r="I87" s="6">
        <f>Scoring!F90</f>
        <v>106</v>
      </c>
      <c r="J87" s="6">
        <f>Scoring!G90</f>
        <v>106</v>
      </c>
      <c r="K87" s="6">
        <f>Scoring!H90</f>
        <v>114</v>
      </c>
      <c r="L87" s="6">
        <f>Scoring!I90</f>
        <v>123</v>
      </c>
      <c r="M87" s="6">
        <f>Scoring!K90</f>
        <v>116</v>
      </c>
      <c r="N87" s="6">
        <f>Scoring!L90</f>
        <v>116</v>
      </c>
      <c r="O87" s="6">
        <f>Scoring!M90</f>
        <v>90</v>
      </c>
      <c r="P87" s="6">
        <f>Scoring!N90</f>
        <v>90</v>
      </c>
      <c r="Q87" s="6">
        <f>Scoring!O90</f>
        <v>81</v>
      </c>
      <c r="R87" s="6">
        <f>Scoring!P90</f>
        <v>81</v>
      </c>
      <c r="S87" s="6">
        <f>Scoring!Q90</f>
        <v>80</v>
      </c>
      <c r="T87" s="6">
        <f>Scoring!R90</f>
        <v>80</v>
      </c>
      <c r="U87" s="6">
        <f>Scoring!T90</f>
        <v>104</v>
      </c>
      <c r="V87" s="6">
        <f>Scoring!U90</f>
        <v>104</v>
      </c>
      <c r="W87" s="6">
        <f>Scoring!V90</f>
        <v>103</v>
      </c>
      <c r="X87" s="6">
        <f>Scoring!W90</f>
        <v>109</v>
      </c>
      <c r="Y87" s="6">
        <f>Scoring!X90</f>
        <v>117</v>
      </c>
      <c r="Z87" s="6">
        <f>Scoring!Y90</f>
        <v>117</v>
      </c>
      <c r="AA87" s="6">
        <f>Scoring!Z90</f>
        <v>131</v>
      </c>
      <c r="AB87" s="6">
        <f>Scoring!AA90</f>
        <v>131</v>
      </c>
    </row>
    <row r="88" spans="1:28" x14ac:dyDescent="0.2">
      <c r="A88" s="6" t="str">
        <f>Identifier!B88</f>
        <v>JA</v>
      </c>
      <c r="B88" s="6" t="str">
        <f>Identifier!C88</f>
        <v>A</v>
      </c>
      <c r="C88" s="6" t="str">
        <f>Identifier!D88</f>
        <v>T4</v>
      </c>
      <c r="D88" s="6" t="str">
        <f>Identifier!E88</f>
        <v>06</v>
      </c>
      <c r="E88" s="6">
        <f>Scoring!B91</f>
        <v>129</v>
      </c>
      <c r="F88" s="6">
        <f>Scoring!C91</f>
        <v>132</v>
      </c>
      <c r="G88" s="6">
        <f>Scoring!D91</f>
        <v>126</v>
      </c>
      <c r="H88" s="6">
        <f>Scoring!E91</f>
        <v>126</v>
      </c>
      <c r="I88" s="6">
        <f>Scoring!F91</f>
        <v>112</v>
      </c>
      <c r="J88" s="6">
        <f>Scoring!G91</f>
        <v>118</v>
      </c>
      <c r="K88" s="6">
        <f>Scoring!H91</f>
        <v>93</v>
      </c>
      <c r="L88" s="6">
        <f>Scoring!I91</f>
        <v>141</v>
      </c>
      <c r="M88" s="6">
        <f>Scoring!K91</f>
        <v>116</v>
      </c>
      <c r="N88" s="6">
        <f>Scoring!L91</f>
        <v>116</v>
      </c>
      <c r="O88" s="6">
        <f>Scoring!M91</f>
        <v>93</v>
      </c>
      <c r="P88" s="6">
        <f>Scoring!N91</f>
        <v>93</v>
      </c>
      <c r="Q88" s="6">
        <f>Scoring!O91</f>
        <v>84</v>
      </c>
      <c r="R88" s="6">
        <f>Scoring!P91</f>
        <v>84</v>
      </c>
      <c r="S88" s="6">
        <f>Scoring!Q91</f>
        <v>80</v>
      </c>
      <c r="T88" s="6">
        <f>Scoring!R91</f>
        <v>83</v>
      </c>
      <c r="U88" s="6">
        <f>Scoring!T91</f>
        <v>104</v>
      </c>
      <c r="V88" s="6">
        <f>Scoring!U91</f>
        <v>107</v>
      </c>
      <c r="W88" s="6">
        <f>Scoring!V91</f>
        <v>106</v>
      </c>
      <c r="X88" s="6">
        <f>Scoring!W91</f>
        <v>109</v>
      </c>
      <c r="Y88" s="6">
        <f>Scoring!X91</f>
        <v>117</v>
      </c>
      <c r="Z88" s="6">
        <f>Scoring!Y91</f>
        <v>123</v>
      </c>
      <c r="AA88" s="6">
        <f>Scoring!Z91</f>
        <v>122</v>
      </c>
      <c r="AB88" s="6">
        <f>Scoring!AA91</f>
        <v>131</v>
      </c>
    </row>
    <row r="89" spans="1:28" x14ac:dyDescent="0.2">
      <c r="A89" s="6" t="str">
        <f>Identifier!B89</f>
        <v>JA</v>
      </c>
      <c r="B89" s="6" t="str">
        <f>Identifier!C89</f>
        <v>A</v>
      </c>
      <c r="C89" s="6" t="str">
        <f>Identifier!D89</f>
        <v>T4</v>
      </c>
      <c r="D89" s="6" t="str">
        <f>Identifier!E89</f>
        <v>09</v>
      </c>
      <c r="E89" s="6">
        <f>Scoring!B92</f>
        <v>135</v>
      </c>
      <c r="F89" s="6">
        <f>Scoring!C92</f>
        <v>180</v>
      </c>
      <c r="G89" s="6">
        <f>Scoring!D92</f>
        <v>120</v>
      </c>
      <c r="H89" s="6">
        <f>Scoring!E92</f>
        <v>135</v>
      </c>
      <c r="I89" s="6">
        <f>Scoring!F92</f>
        <v>100</v>
      </c>
      <c r="J89" s="6">
        <f>Scoring!G92</f>
        <v>103</v>
      </c>
      <c r="K89" s="6">
        <f>Scoring!H92</f>
        <v>135</v>
      </c>
      <c r="L89" s="6">
        <f>Scoring!I92</f>
        <v>141</v>
      </c>
      <c r="M89" s="6">
        <f>Scoring!K92</f>
        <v>116</v>
      </c>
      <c r="N89" s="6">
        <f>Scoring!L92</f>
        <v>116</v>
      </c>
      <c r="O89" s="6">
        <f>Scoring!M92</f>
        <v>90</v>
      </c>
      <c r="P89" s="6">
        <f>Scoring!N92</f>
        <v>93</v>
      </c>
      <c r="Q89" s="6">
        <f>Scoring!O92</f>
        <v>84</v>
      </c>
      <c r="R89" s="6">
        <f>Scoring!P92</f>
        <v>84</v>
      </c>
      <c r="S89" s="6">
        <f>Scoring!Q92</f>
        <v>80</v>
      </c>
      <c r="T89" s="6">
        <f>Scoring!R92</f>
        <v>80</v>
      </c>
      <c r="U89" s="6">
        <f>Scoring!T92</f>
        <v>104</v>
      </c>
      <c r="V89" s="6">
        <f>Scoring!U92</f>
        <v>104</v>
      </c>
      <c r="W89" s="6">
        <f>Scoring!V92</f>
        <v>106</v>
      </c>
      <c r="X89" s="6">
        <f>Scoring!W92</f>
        <v>106</v>
      </c>
      <c r="Y89" s="6">
        <f>Scoring!X92</f>
        <v>114</v>
      </c>
      <c r="Z89" s="6">
        <f>Scoring!Y92</f>
        <v>117</v>
      </c>
      <c r="AA89" s="6">
        <f>Scoring!Z92</f>
        <v>131</v>
      </c>
      <c r="AB89" s="6">
        <f>Scoring!AA92</f>
        <v>134</v>
      </c>
    </row>
    <row r="90" spans="1:28" x14ac:dyDescent="0.2">
      <c r="A90" s="6" t="str">
        <f>Identifier!B90</f>
        <v>JA</v>
      </c>
      <c r="B90" s="6" t="str">
        <f>Identifier!C90</f>
        <v>A</v>
      </c>
      <c r="C90" s="6" t="str">
        <f>Identifier!D90</f>
        <v>T4</v>
      </c>
      <c r="D90" s="6" t="str">
        <f>Identifier!E90</f>
        <v>12</v>
      </c>
      <c r="E90" s="6">
        <f>Scoring!B93</f>
        <v>126</v>
      </c>
      <c r="F90" s="6">
        <f>Scoring!C93</f>
        <v>129</v>
      </c>
      <c r="G90" s="6">
        <f>Scoring!D93</f>
        <v>114</v>
      </c>
      <c r="H90" s="6">
        <f>Scoring!E93</f>
        <v>129</v>
      </c>
      <c r="I90" s="6">
        <f>Scoring!F93</f>
        <v>106</v>
      </c>
      <c r="J90" s="6">
        <f>Scoring!G93</f>
        <v>124</v>
      </c>
      <c r="K90" s="6">
        <f>Scoring!H93</f>
        <v>120</v>
      </c>
      <c r="L90" s="6">
        <f>Scoring!I93</f>
        <v>138</v>
      </c>
      <c r="M90" s="6">
        <f>Scoring!K93</f>
        <v>116</v>
      </c>
      <c r="N90" s="6">
        <f>Scoring!L93</f>
        <v>116</v>
      </c>
      <c r="O90" s="6">
        <f>Scoring!M93</f>
        <v>90</v>
      </c>
      <c r="P90" s="6">
        <f>Scoring!N93</f>
        <v>90</v>
      </c>
      <c r="Q90" s="6">
        <f>Scoring!O93</f>
        <v>84</v>
      </c>
      <c r="R90" s="6">
        <f>Scoring!P93</f>
        <v>87</v>
      </c>
      <c r="S90" s="6">
        <f>Scoring!Q93</f>
        <v>80</v>
      </c>
      <c r="T90" s="6">
        <f>Scoring!R93</f>
        <v>86</v>
      </c>
      <c r="U90" s="6">
        <f>Scoring!T93</f>
        <v>104</v>
      </c>
      <c r="V90" s="6">
        <f>Scoring!U93</f>
        <v>110</v>
      </c>
      <c r="W90" s="6">
        <f>Scoring!V93</f>
        <v>109</v>
      </c>
      <c r="X90" s="6">
        <f>Scoring!W93</f>
        <v>112</v>
      </c>
      <c r="Y90" s="6">
        <f>Scoring!X93</f>
        <v>117</v>
      </c>
      <c r="Z90" s="6">
        <f>Scoring!Y93</f>
        <v>120</v>
      </c>
      <c r="AA90" s="6">
        <f>Scoring!Z93</f>
        <v>131</v>
      </c>
      <c r="AB90" s="6">
        <f>Scoring!AA93</f>
        <v>131</v>
      </c>
    </row>
    <row r="91" spans="1:28" x14ac:dyDescent="0.2">
      <c r="A91" s="6" t="str">
        <f>Identifier!B91</f>
        <v>JA</v>
      </c>
      <c r="B91" s="6" t="str">
        <f>Identifier!C91</f>
        <v>C</v>
      </c>
      <c r="C91" s="6" t="str">
        <f>Identifier!D91</f>
        <v>T1</v>
      </c>
      <c r="D91" s="6" t="str">
        <f>Identifier!E91</f>
        <v>12</v>
      </c>
      <c r="E91" s="6">
        <f>Scoring!B94</f>
        <v>129</v>
      </c>
      <c r="F91" s="6">
        <f>Scoring!C94</f>
        <v>129</v>
      </c>
      <c r="G91" s="6">
        <f>Scoring!D94</f>
        <v>111</v>
      </c>
      <c r="H91" s="6">
        <f>Scoring!E94</f>
        <v>129</v>
      </c>
      <c r="I91" s="6">
        <f>Scoring!F94</f>
        <v>94</v>
      </c>
      <c r="J91" s="6">
        <f>Scoring!G94</f>
        <v>145</v>
      </c>
      <c r="K91" s="6">
        <f>Scoring!H94</f>
        <v>135</v>
      </c>
      <c r="L91" s="6">
        <f>Scoring!I94</f>
        <v>144</v>
      </c>
      <c r="M91" s="6">
        <f>Scoring!K94</f>
        <v>116</v>
      </c>
      <c r="N91" s="6">
        <f>Scoring!L94</f>
        <v>116</v>
      </c>
      <c r="O91" s="6">
        <f>Scoring!M94</f>
        <v>90</v>
      </c>
      <c r="P91" s="6">
        <f>Scoring!N94</f>
        <v>90</v>
      </c>
      <c r="Q91" s="6">
        <f>Scoring!O94</f>
        <v>84</v>
      </c>
      <c r="R91" s="6">
        <f>Scoring!P94</f>
        <v>87</v>
      </c>
      <c r="S91" s="6">
        <f>Scoring!Q94</f>
        <v>80</v>
      </c>
      <c r="T91" s="6">
        <f>Scoring!R94</f>
        <v>80</v>
      </c>
      <c r="U91" s="6">
        <f>Scoring!T94</f>
        <v>104</v>
      </c>
      <c r="V91" s="6">
        <f>Scoring!U94</f>
        <v>104</v>
      </c>
      <c r="W91" s="6">
        <f>Scoring!V94</f>
        <v>106</v>
      </c>
      <c r="X91" s="6">
        <f>Scoring!W94</f>
        <v>106</v>
      </c>
      <c r="Y91" s="6">
        <f>Scoring!X94</f>
        <v>123</v>
      </c>
      <c r="Z91" s="6">
        <f>Scoring!Y94</f>
        <v>123</v>
      </c>
      <c r="AA91" s="6">
        <f>Scoring!Z94</f>
        <v>137</v>
      </c>
      <c r="AB91" s="6">
        <f>Scoring!AA94</f>
        <v>140</v>
      </c>
    </row>
    <row r="92" spans="1:28" x14ac:dyDescent="0.2">
      <c r="A92" s="6" t="str">
        <f>Identifier!B92</f>
        <v>0</v>
      </c>
      <c r="B92" s="6" t="str">
        <f>Identifier!C92</f>
        <v/>
      </c>
      <c r="C92" s="6" t="str">
        <f>Identifier!D92</f>
        <v/>
      </c>
      <c r="D92" s="6" t="str">
        <f>Identifier!E92</f>
        <v/>
      </c>
      <c r="E92" s="6">
        <f>Scoring!B95</f>
        <v>0</v>
      </c>
      <c r="F92" s="6">
        <f>Scoring!C95</f>
        <v>0</v>
      </c>
      <c r="G92" s="6">
        <f>Scoring!D95</f>
        <v>0</v>
      </c>
      <c r="H92" s="6">
        <f>Scoring!E95</f>
        <v>0</v>
      </c>
      <c r="I92" s="6">
        <f>Scoring!F95</f>
        <v>0</v>
      </c>
      <c r="J92" s="6">
        <f>Scoring!G95</f>
        <v>0</v>
      </c>
      <c r="K92" s="6">
        <f>Scoring!H95</f>
        <v>0</v>
      </c>
      <c r="L92" s="6">
        <f>Scoring!I95</f>
        <v>0</v>
      </c>
      <c r="M92" s="6">
        <f>Scoring!K95</f>
        <v>0</v>
      </c>
      <c r="N92" s="6">
        <f>Scoring!L95</f>
        <v>0</v>
      </c>
      <c r="O92" s="6">
        <f>Scoring!M95</f>
        <v>0</v>
      </c>
      <c r="P92" s="6">
        <f>Scoring!N95</f>
        <v>0</v>
      </c>
      <c r="Q92" s="6">
        <f>Scoring!O95</f>
        <v>0</v>
      </c>
      <c r="R92" s="6">
        <f>Scoring!P95</f>
        <v>0</v>
      </c>
      <c r="S92" s="6">
        <f>Scoring!Q95</f>
        <v>0</v>
      </c>
      <c r="T92" s="6">
        <f>Scoring!R95</f>
        <v>0</v>
      </c>
      <c r="U92" s="6">
        <f>Scoring!T95</f>
        <v>0</v>
      </c>
      <c r="V92" s="6">
        <f>Scoring!U95</f>
        <v>0</v>
      </c>
      <c r="W92" s="6">
        <f>Scoring!V95</f>
        <v>0</v>
      </c>
      <c r="X92" s="6">
        <f>Scoring!W95</f>
        <v>0</v>
      </c>
      <c r="Y92" s="6">
        <f>Scoring!X95</f>
        <v>0</v>
      </c>
      <c r="Z92" s="6">
        <f>Scoring!Y95</f>
        <v>0</v>
      </c>
      <c r="AA92" s="6">
        <f>Scoring!Z95</f>
        <v>0</v>
      </c>
      <c r="AB92" s="6">
        <f>Scoring!AA95</f>
        <v>0</v>
      </c>
    </row>
    <row r="93" spans="1:28" x14ac:dyDescent="0.2">
      <c r="A93" s="6" t="str">
        <f>Identifier!B93</f>
        <v>45</v>
      </c>
      <c r="B93" s="6" t="str">
        <f>Identifier!C93</f>
        <v>3</v>
      </c>
      <c r="C93" s="6" t="str">
        <f>Identifier!D93</f>
        <v/>
      </c>
      <c r="D93" s="6" t="str">
        <f>Identifier!E93</f>
        <v/>
      </c>
      <c r="E93" s="6">
        <f>Scoring!B96</f>
        <v>0</v>
      </c>
      <c r="F93" s="6">
        <f>Scoring!C96</f>
        <v>0</v>
      </c>
      <c r="G93" s="6">
        <f>Scoring!D96</f>
        <v>0</v>
      </c>
      <c r="H93" s="6">
        <f>Scoring!E96</f>
        <v>0</v>
      </c>
      <c r="I93" s="6">
        <f>Scoring!F96</f>
        <v>0</v>
      </c>
      <c r="J93" s="6">
        <f>Scoring!G96</f>
        <v>0</v>
      </c>
      <c r="K93" s="6">
        <f>Scoring!H96</f>
        <v>0</v>
      </c>
      <c r="L93" s="6">
        <f>Scoring!I96</f>
        <v>0</v>
      </c>
      <c r="M93" s="6">
        <f>Scoring!K96</f>
        <v>0</v>
      </c>
      <c r="N93" s="6">
        <f>Scoring!L96</f>
        <v>0</v>
      </c>
      <c r="O93" s="6">
        <f>Scoring!M96</f>
        <v>0</v>
      </c>
      <c r="P93" s="6">
        <f>Scoring!N96</f>
        <v>0</v>
      </c>
      <c r="Q93" s="6">
        <f>Scoring!O96</f>
        <v>0</v>
      </c>
      <c r="R93" s="6">
        <f>Scoring!P96</f>
        <v>0</v>
      </c>
      <c r="S93" s="6">
        <f>Scoring!Q96</f>
        <v>0</v>
      </c>
      <c r="T93" s="6">
        <f>Scoring!R96</f>
        <v>0</v>
      </c>
      <c r="U93" s="6">
        <f>Scoring!T96</f>
        <v>0</v>
      </c>
      <c r="V93" s="6">
        <f>Scoring!U96</f>
        <v>0</v>
      </c>
      <c r="W93" s="6">
        <f>Scoring!V96</f>
        <v>0</v>
      </c>
      <c r="X93" s="6">
        <f>Scoring!W96</f>
        <v>0</v>
      </c>
      <c r="Y93" s="6">
        <f>Scoring!X96</f>
        <v>0</v>
      </c>
      <c r="Z93" s="6">
        <f>Scoring!Y96</f>
        <v>0</v>
      </c>
      <c r="AA93" s="6">
        <f>Scoring!Z96</f>
        <v>0</v>
      </c>
      <c r="AB93" s="6">
        <f>Scoring!AA96</f>
        <v>0</v>
      </c>
    </row>
    <row r="94" spans="1:28" x14ac:dyDescent="0.2">
      <c r="A94" s="6" t="str">
        <f>Identifier!B94</f>
        <v>JA</v>
      </c>
      <c r="B94" s="6" t="str">
        <f>Identifier!C94</f>
        <v>E</v>
      </c>
      <c r="C94" s="6" t="str">
        <f>Identifier!D94</f>
        <v>T1</v>
      </c>
      <c r="D94" s="6" t="str">
        <f>Identifier!E94</f>
        <v>1</v>
      </c>
      <c r="E94" s="6">
        <f>Scoring!B97</f>
        <v>129</v>
      </c>
      <c r="F94" s="6">
        <f>Scoring!C97</f>
        <v>129</v>
      </c>
      <c r="G94" s="6">
        <f>Scoring!D97</f>
        <v>123</v>
      </c>
      <c r="H94" s="6">
        <f>Scoring!E97</f>
        <v>126</v>
      </c>
      <c r="I94" s="6">
        <f>Scoring!F97</f>
        <v>100</v>
      </c>
      <c r="J94" s="6">
        <f>Scoring!G97</f>
        <v>103</v>
      </c>
      <c r="K94" s="6">
        <f>Scoring!H97</f>
        <v>135</v>
      </c>
      <c r="L94" s="6">
        <f>Scoring!I97</f>
        <v>147</v>
      </c>
      <c r="M94" s="6">
        <f>Scoring!K97</f>
        <v>116</v>
      </c>
      <c r="N94" s="6">
        <f>Scoring!L97</f>
        <v>116</v>
      </c>
      <c r="O94" s="6">
        <f>Scoring!M97</f>
        <v>93</v>
      </c>
      <c r="P94" s="6">
        <f>Scoring!N97</f>
        <v>96</v>
      </c>
      <c r="Q94" s="6">
        <f>Scoring!O97</f>
        <v>84</v>
      </c>
      <c r="R94" s="6">
        <f>Scoring!P97</f>
        <v>84</v>
      </c>
      <c r="S94" s="6">
        <f>Scoring!Q97</f>
        <v>80</v>
      </c>
      <c r="T94" s="6">
        <f>Scoring!R97</f>
        <v>80</v>
      </c>
      <c r="U94" s="6">
        <f>Scoring!T97</f>
        <v>92</v>
      </c>
      <c r="V94" s="6">
        <f>Scoring!U97</f>
        <v>107</v>
      </c>
      <c r="W94" s="6">
        <f>Scoring!V97</f>
        <v>106</v>
      </c>
      <c r="X94" s="6">
        <f>Scoring!W97</f>
        <v>115</v>
      </c>
      <c r="Y94" s="6">
        <f>Scoring!X97</f>
        <v>111</v>
      </c>
      <c r="Z94" s="6">
        <f>Scoring!Y97</f>
        <v>111</v>
      </c>
      <c r="AA94" s="6">
        <f>Scoring!Z97</f>
        <v>122</v>
      </c>
      <c r="AB94" s="6">
        <f>Scoring!AA97</f>
        <v>131</v>
      </c>
    </row>
    <row r="95" spans="1:28" x14ac:dyDescent="0.2">
      <c r="A95" s="6" t="str">
        <f>Identifier!B95</f>
        <v>JA</v>
      </c>
      <c r="B95" s="6" t="str">
        <f>Identifier!C95</f>
        <v>E</v>
      </c>
      <c r="C95" s="6" t="str">
        <f>Identifier!D95</f>
        <v>T1</v>
      </c>
      <c r="D95" s="6" t="str">
        <f>Identifier!E95</f>
        <v>2</v>
      </c>
      <c r="E95" s="6">
        <f>Scoring!B98</f>
        <v>129</v>
      </c>
      <c r="F95" s="6">
        <f>Scoring!C98</f>
        <v>129</v>
      </c>
      <c r="G95" s="6">
        <f>Scoring!D98</f>
        <v>123</v>
      </c>
      <c r="H95" s="6">
        <f>Scoring!E98</f>
        <v>126</v>
      </c>
      <c r="I95" s="6">
        <f>Scoring!F98</f>
        <v>100</v>
      </c>
      <c r="J95" s="6">
        <f>Scoring!G98</f>
        <v>103</v>
      </c>
      <c r="K95" s="6">
        <f>Scoring!H98</f>
        <v>135</v>
      </c>
      <c r="L95" s="6">
        <f>Scoring!I98</f>
        <v>147</v>
      </c>
      <c r="M95" s="6">
        <f>Scoring!K98</f>
        <v>116</v>
      </c>
      <c r="N95" s="6">
        <f>Scoring!L98</f>
        <v>116</v>
      </c>
      <c r="O95" s="6">
        <f>Scoring!M98</f>
        <v>93</v>
      </c>
      <c r="P95" s="6">
        <f>Scoring!N98</f>
        <v>96</v>
      </c>
      <c r="Q95" s="6">
        <f>Scoring!O98</f>
        <v>84</v>
      </c>
      <c r="R95" s="6">
        <f>Scoring!P98</f>
        <v>84</v>
      </c>
      <c r="S95" s="6">
        <f>Scoring!Q98</f>
        <v>80</v>
      </c>
      <c r="T95" s="6">
        <f>Scoring!R98</f>
        <v>80</v>
      </c>
      <c r="U95" s="6">
        <f>Scoring!T98</f>
        <v>92</v>
      </c>
      <c r="V95" s="6">
        <f>Scoring!U98</f>
        <v>107</v>
      </c>
      <c r="W95" s="6">
        <f>Scoring!V98</f>
        <v>106</v>
      </c>
      <c r="X95" s="6">
        <f>Scoring!W98</f>
        <v>115</v>
      </c>
      <c r="Y95" s="6">
        <f>Scoring!X98</f>
        <v>111</v>
      </c>
      <c r="Z95" s="6">
        <f>Scoring!Y98</f>
        <v>111</v>
      </c>
      <c r="AA95" s="6">
        <f>Scoring!Z98</f>
        <v>122</v>
      </c>
      <c r="AB95" s="6">
        <f>Scoring!AA98</f>
        <v>131</v>
      </c>
    </row>
    <row r="96" spans="1:28" x14ac:dyDescent="0.2">
      <c r="A96" s="6" t="str">
        <f>Identifier!B96</f>
        <v>JA</v>
      </c>
      <c r="B96" s="6" t="str">
        <f>Identifier!C96</f>
        <v>E</v>
      </c>
      <c r="C96" s="6" t="str">
        <f>Identifier!D96</f>
        <v>T1</v>
      </c>
      <c r="D96" s="6" t="str">
        <f>Identifier!E96</f>
        <v>4</v>
      </c>
      <c r="E96" s="6">
        <f>Scoring!B99</f>
        <v>129</v>
      </c>
      <c r="F96" s="6">
        <f>Scoring!C99</f>
        <v>135</v>
      </c>
      <c r="G96" s="6">
        <f>Scoring!D99</f>
        <v>120</v>
      </c>
      <c r="H96" s="6">
        <f>Scoring!E99</f>
        <v>126</v>
      </c>
      <c r="I96" s="6">
        <f>Scoring!F99</f>
        <v>115</v>
      </c>
      <c r="J96" s="6">
        <f>Scoring!G99</f>
        <v>127</v>
      </c>
      <c r="K96" s="6">
        <f>Scoring!H99</f>
        <v>114</v>
      </c>
      <c r="L96" s="6">
        <f>Scoring!I99</f>
        <v>123</v>
      </c>
      <c r="M96" s="6">
        <f>Scoring!K99</f>
        <v>116</v>
      </c>
      <c r="N96" s="6">
        <f>Scoring!L99</f>
        <v>116</v>
      </c>
      <c r="O96" s="6">
        <f>Scoring!M99</f>
        <v>90</v>
      </c>
      <c r="P96" s="6">
        <f>Scoring!N99</f>
        <v>93</v>
      </c>
      <c r="Q96" s="6">
        <f>Scoring!O99</f>
        <v>81</v>
      </c>
      <c r="R96" s="6">
        <f>Scoring!P99</f>
        <v>84</v>
      </c>
      <c r="S96" s="6">
        <f>Scoring!Q99</f>
        <v>80</v>
      </c>
      <c r="T96" s="6">
        <f>Scoring!R99</f>
        <v>80</v>
      </c>
      <c r="U96" s="6">
        <f>Scoring!T99</f>
        <v>104</v>
      </c>
      <c r="V96" s="6">
        <f>Scoring!U99</f>
        <v>104</v>
      </c>
      <c r="W96" s="6">
        <f>Scoring!V99</f>
        <v>106</v>
      </c>
      <c r="X96" s="6">
        <f>Scoring!W99</f>
        <v>109</v>
      </c>
      <c r="Y96" s="6">
        <f>Scoring!X99</f>
        <v>111</v>
      </c>
      <c r="Z96" s="6">
        <f>Scoring!Y99</f>
        <v>117</v>
      </c>
      <c r="AA96" s="6">
        <f>Scoring!Z99</f>
        <v>131</v>
      </c>
      <c r="AB96" s="6">
        <f>Scoring!AA99</f>
        <v>134</v>
      </c>
    </row>
    <row r="97" spans="1:28" x14ac:dyDescent="0.2">
      <c r="A97" s="6" t="str">
        <f>Identifier!B97</f>
        <v>JA</v>
      </c>
      <c r="B97" s="6" t="str">
        <f>Identifier!C97</f>
        <v>E</v>
      </c>
      <c r="C97" s="6" t="str">
        <f>Identifier!D97</f>
        <v>T1</v>
      </c>
      <c r="D97" s="6" t="str">
        <f>Identifier!E97</f>
        <v>5</v>
      </c>
      <c r="E97" s="6">
        <f>Scoring!B100</f>
        <v>129</v>
      </c>
      <c r="F97" s="6">
        <f>Scoring!C100</f>
        <v>129</v>
      </c>
      <c r="G97" s="6">
        <f>Scoring!D100</f>
        <v>129</v>
      </c>
      <c r="H97" s="6">
        <f>Scoring!E100</f>
        <v>132</v>
      </c>
      <c r="I97" s="6">
        <f>Scoring!F100</f>
        <v>103</v>
      </c>
      <c r="J97" s="6">
        <f>Scoring!G100</f>
        <v>106</v>
      </c>
      <c r="K97" s="6">
        <f>Scoring!H100</f>
        <v>93</v>
      </c>
      <c r="L97" s="6">
        <f>Scoring!I100</f>
        <v>153</v>
      </c>
      <c r="M97" s="6">
        <f>Scoring!K100</f>
        <v>116</v>
      </c>
      <c r="N97" s="6">
        <f>Scoring!L100</f>
        <v>116</v>
      </c>
      <c r="O97" s="6">
        <f>Scoring!M100</f>
        <v>93</v>
      </c>
      <c r="P97" s="6">
        <f>Scoring!N100</f>
        <v>96</v>
      </c>
      <c r="Q97" s="6">
        <f>Scoring!O100</f>
        <v>84</v>
      </c>
      <c r="R97" s="6">
        <f>Scoring!P100</f>
        <v>87</v>
      </c>
      <c r="S97" s="6">
        <f>Scoring!Q100</f>
        <v>80</v>
      </c>
      <c r="T97" s="6">
        <f>Scoring!R100</f>
        <v>80</v>
      </c>
      <c r="U97" s="6">
        <f>Scoring!T100</f>
        <v>104</v>
      </c>
      <c r="V97" s="6">
        <f>Scoring!U100</f>
        <v>104</v>
      </c>
      <c r="W97" s="6">
        <f>Scoring!V100</f>
        <v>106</v>
      </c>
      <c r="X97" s="6">
        <f>Scoring!W100</f>
        <v>106</v>
      </c>
      <c r="Y97" s="6">
        <f>Scoring!X100</f>
        <v>117</v>
      </c>
      <c r="Z97" s="6">
        <f>Scoring!Y100</f>
        <v>120</v>
      </c>
      <c r="AA97" s="6">
        <f>Scoring!Z100</f>
        <v>131</v>
      </c>
      <c r="AB97" s="6">
        <f>Scoring!AA100</f>
        <v>140</v>
      </c>
    </row>
    <row r="98" spans="1:28" x14ac:dyDescent="0.2">
      <c r="A98" s="6" t="str">
        <f>Identifier!B98</f>
        <v>JA</v>
      </c>
      <c r="B98" s="6" t="str">
        <f>Identifier!C98</f>
        <v>E</v>
      </c>
      <c r="C98" s="6" t="str">
        <f>Identifier!D98</f>
        <v>T1</v>
      </c>
      <c r="D98" s="6" t="str">
        <f>Identifier!E98</f>
        <v>7</v>
      </c>
      <c r="E98" s="6">
        <f>Scoring!B101</f>
        <v>135</v>
      </c>
      <c r="F98" s="6">
        <f>Scoring!C101</f>
        <v>138</v>
      </c>
      <c r="G98" s="6">
        <f>Scoring!D101</f>
        <v>123</v>
      </c>
      <c r="H98" s="6">
        <f>Scoring!E101</f>
        <v>126</v>
      </c>
      <c r="I98" s="6">
        <f>Scoring!F101</f>
        <v>100</v>
      </c>
      <c r="J98" s="6">
        <f>Scoring!G101</f>
        <v>127</v>
      </c>
      <c r="K98" s="6">
        <f>Scoring!H101</f>
        <v>141</v>
      </c>
      <c r="L98" s="6">
        <f>Scoring!I101</f>
        <v>141</v>
      </c>
      <c r="M98" s="6">
        <f>Scoring!K101</f>
        <v>116</v>
      </c>
      <c r="N98" s="6">
        <f>Scoring!L101</f>
        <v>125</v>
      </c>
      <c r="O98" s="6">
        <f>Scoring!M101</f>
        <v>90</v>
      </c>
      <c r="P98" s="6">
        <f>Scoring!N101</f>
        <v>90</v>
      </c>
      <c r="Q98" s="6">
        <f>Scoring!O101</f>
        <v>84</v>
      </c>
      <c r="R98" s="6">
        <f>Scoring!P101</f>
        <v>87</v>
      </c>
      <c r="S98" s="6">
        <f>Scoring!Q101</f>
        <v>80</v>
      </c>
      <c r="T98" s="6">
        <f>Scoring!R101</f>
        <v>80</v>
      </c>
      <c r="U98" s="6">
        <f>Scoring!T101</f>
        <v>92</v>
      </c>
      <c r="V98" s="6">
        <f>Scoring!U101</f>
        <v>104</v>
      </c>
      <c r="W98" s="6">
        <f>Scoring!V101</f>
        <v>106</v>
      </c>
      <c r="X98" s="6">
        <f>Scoring!W101</f>
        <v>109</v>
      </c>
      <c r="Y98" s="6">
        <f>Scoring!X101</f>
        <v>114</v>
      </c>
      <c r="Z98" s="6">
        <f>Scoring!Y101</f>
        <v>123</v>
      </c>
      <c r="AA98" s="6">
        <f>Scoring!Z101</f>
        <v>131</v>
      </c>
      <c r="AB98" s="6">
        <f>Scoring!AA101</f>
        <v>134</v>
      </c>
    </row>
    <row r="99" spans="1:28" x14ac:dyDescent="0.2">
      <c r="A99" s="6" t="str">
        <f>Identifier!B99</f>
        <v>JA</v>
      </c>
      <c r="B99" s="6" t="str">
        <f>Identifier!C99</f>
        <v>E</v>
      </c>
      <c r="C99" s="6" t="str">
        <f>Identifier!D99</f>
        <v>T1</v>
      </c>
      <c r="D99" s="6" t="str">
        <f>Identifier!E99</f>
        <v>8</v>
      </c>
      <c r="E99" s="6">
        <f>Scoring!B102</f>
        <v>135</v>
      </c>
      <c r="F99" s="6">
        <f>Scoring!C102</f>
        <v>138</v>
      </c>
      <c r="G99" s="6">
        <f>Scoring!D102</f>
        <v>123</v>
      </c>
      <c r="H99" s="6">
        <f>Scoring!E102</f>
        <v>126</v>
      </c>
      <c r="I99" s="6">
        <f>Scoring!F102</f>
        <v>100</v>
      </c>
      <c r="J99" s="6">
        <f>Scoring!G102</f>
        <v>127</v>
      </c>
      <c r="K99" s="6">
        <f>Scoring!H102</f>
        <v>141</v>
      </c>
      <c r="L99" s="6">
        <f>Scoring!I102</f>
        <v>141</v>
      </c>
      <c r="M99" s="6">
        <f>Scoring!K102</f>
        <v>116</v>
      </c>
      <c r="N99" s="6">
        <f>Scoring!L102</f>
        <v>125</v>
      </c>
      <c r="O99" s="6">
        <f>Scoring!M102</f>
        <v>90</v>
      </c>
      <c r="P99" s="6">
        <f>Scoring!N102</f>
        <v>90</v>
      </c>
      <c r="Q99" s="6">
        <f>Scoring!O102</f>
        <v>84</v>
      </c>
      <c r="R99" s="6">
        <f>Scoring!P102</f>
        <v>87</v>
      </c>
      <c r="S99" s="6">
        <f>Scoring!Q102</f>
        <v>80</v>
      </c>
      <c r="T99" s="6">
        <f>Scoring!R102</f>
        <v>80</v>
      </c>
      <c r="U99" s="6">
        <f>Scoring!T102</f>
        <v>92</v>
      </c>
      <c r="V99" s="6">
        <f>Scoring!U102</f>
        <v>104</v>
      </c>
      <c r="W99" s="6">
        <f>Scoring!V102</f>
        <v>106</v>
      </c>
      <c r="X99" s="6">
        <f>Scoring!W102</f>
        <v>109</v>
      </c>
      <c r="Y99" s="6">
        <f>Scoring!X102</f>
        <v>114</v>
      </c>
      <c r="Z99" s="6">
        <f>Scoring!Y102</f>
        <v>123</v>
      </c>
      <c r="AA99" s="6">
        <f>Scoring!Z102</f>
        <v>131</v>
      </c>
      <c r="AB99" s="6">
        <f>Scoring!AA102</f>
        <v>134</v>
      </c>
    </row>
    <row r="100" spans="1:28" x14ac:dyDescent="0.2">
      <c r="A100" s="6" t="str">
        <f>Identifier!B100</f>
        <v>JA</v>
      </c>
      <c r="B100" s="6" t="str">
        <f>Identifier!C100</f>
        <v>E</v>
      </c>
      <c r="C100" s="6" t="str">
        <f>Identifier!D100</f>
        <v>T2</v>
      </c>
      <c r="D100" s="6" t="str">
        <f>Identifier!E100</f>
        <v>1</v>
      </c>
      <c r="E100" s="6">
        <f>Scoring!B103</f>
        <v>129</v>
      </c>
      <c r="F100" s="6">
        <f>Scoring!C103</f>
        <v>129</v>
      </c>
      <c r="G100" s="6">
        <f>Scoring!D103</f>
        <v>123</v>
      </c>
      <c r="H100" s="6">
        <f>Scoring!E103</f>
        <v>126</v>
      </c>
      <c r="I100" s="6">
        <f>Scoring!F103</f>
        <v>100</v>
      </c>
      <c r="J100" s="6">
        <f>Scoring!G103</f>
        <v>103</v>
      </c>
      <c r="K100" s="6">
        <f>Scoring!H103</f>
        <v>135</v>
      </c>
      <c r="L100" s="6">
        <f>Scoring!I103</f>
        <v>147</v>
      </c>
      <c r="M100" s="6">
        <f>Scoring!K103</f>
        <v>116</v>
      </c>
      <c r="N100" s="6">
        <f>Scoring!L103</f>
        <v>116</v>
      </c>
      <c r="O100" s="6">
        <f>Scoring!M103</f>
        <v>93</v>
      </c>
      <c r="P100" s="6">
        <f>Scoring!N103</f>
        <v>96</v>
      </c>
      <c r="Q100" s="6">
        <f>Scoring!O103</f>
        <v>84</v>
      </c>
      <c r="R100" s="6">
        <f>Scoring!P103</f>
        <v>84</v>
      </c>
      <c r="S100" s="6">
        <f>Scoring!Q103</f>
        <v>80</v>
      </c>
      <c r="T100" s="6">
        <f>Scoring!R103</f>
        <v>80</v>
      </c>
      <c r="U100" s="6">
        <f>Scoring!T103</f>
        <v>92</v>
      </c>
      <c r="V100" s="6">
        <f>Scoring!U103</f>
        <v>107</v>
      </c>
      <c r="W100" s="6">
        <f>Scoring!V103</f>
        <v>106</v>
      </c>
      <c r="X100" s="6">
        <f>Scoring!W103</f>
        <v>115</v>
      </c>
      <c r="Y100" s="6">
        <f>Scoring!X103</f>
        <v>111</v>
      </c>
      <c r="Z100" s="6">
        <f>Scoring!Y103</f>
        <v>111</v>
      </c>
      <c r="AA100" s="6">
        <f>Scoring!Z103</f>
        <v>122</v>
      </c>
      <c r="AB100" s="6">
        <f>Scoring!AA103</f>
        <v>131</v>
      </c>
    </row>
    <row r="101" spans="1:28" x14ac:dyDescent="0.2">
      <c r="A101" s="6" t="str">
        <f>Identifier!B101</f>
        <v>JA</v>
      </c>
      <c r="B101" s="6" t="str">
        <f>Identifier!C101</f>
        <v>E</v>
      </c>
      <c r="C101" s="6" t="str">
        <f>Identifier!D101</f>
        <v>T2</v>
      </c>
      <c r="D101" s="6" t="str">
        <f>Identifier!E101</f>
        <v>4</v>
      </c>
      <c r="E101" s="6">
        <f>Scoring!B104</f>
        <v>129</v>
      </c>
      <c r="F101" s="6">
        <f>Scoring!C104</f>
        <v>129</v>
      </c>
      <c r="G101" s="6">
        <f>Scoring!D104</f>
        <v>129</v>
      </c>
      <c r="H101" s="6">
        <f>Scoring!E104</f>
        <v>132</v>
      </c>
      <c r="I101" s="6">
        <f>Scoring!F104</f>
        <v>103</v>
      </c>
      <c r="J101" s="6">
        <f>Scoring!G104</f>
        <v>106</v>
      </c>
      <c r="K101" s="6">
        <f>Scoring!H104</f>
        <v>93</v>
      </c>
      <c r="L101" s="6">
        <f>Scoring!I104</f>
        <v>153</v>
      </c>
      <c r="M101" s="6">
        <f>Scoring!K104</f>
        <v>116</v>
      </c>
      <c r="N101" s="6">
        <f>Scoring!L104</f>
        <v>116</v>
      </c>
      <c r="O101" s="6">
        <f>Scoring!M104</f>
        <v>93</v>
      </c>
      <c r="P101" s="6">
        <f>Scoring!N104</f>
        <v>96</v>
      </c>
      <c r="Q101" s="6">
        <f>Scoring!O104</f>
        <v>84</v>
      </c>
      <c r="R101" s="6">
        <f>Scoring!P104</f>
        <v>87</v>
      </c>
      <c r="S101" s="6">
        <f>Scoring!Q104</f>
        <v>80</v>
      </c>
      <c r="T101" s="6">
        <f>Scoring!R104</f>
        <v>80</v>
      </c>
      <c r="U101" s="6">
        <f>Scoring!T104</f>
        <v>104</v>
      </c>
      <c r="V101" s="6">
        <f>Scoring!U104</f>
        <v>104</v>
      </c>
      <c r="W101" s="6">
        <f>Scoring!V104</f>
        <v>106</v>
      </c>
      <c r="X101" s="6">
        <f>Scoring!W104</f>
        <v>106</v>
      </c>
      <c r="Y101" s="6">
        <f>Scoring!X104</f>
        <v>117</v>
      </c>
      <c r="Z101" s="6">
        <f>Scoring!Y104</f>
        <v>120</v>
      </c>
      <c r="AA101" s="6">
        <f>Scoring!Z104</f>
        <v>131</v>
      </c>
      <c r="AB101" s="6">
        <f>Scoring!AA104</f>
        <v>140</v>
      </c>
    </row>
    <row r="102" spans="1:28" x14ac:dyDescent="0.2">
      <c r="A102" s="6" t="str">
        <f>Identifier!B102</f>
        <v>JA</v>
      </c>
      <c r="B102" s="6" t="str">
        <f>Identifier!C102</f>
        <v>E</v>
      </c>
      <c r="C102" s="6" t="str">
        <f>Identifier!D102</f>
        <v>T2</v>
      </c>
      <c r="D102" s="6" t="str">
        <f>Identifier!E102</f>
        <v>5</v>
      </c>
      <c r="E102" s="6">
        <f>Scoring!B105</f>
        <v>129</v>
      </c>
      <c r="F102" s="6">
        <f>Scoring!C105</f>
        <v>129</v>
      </c>
      <c r="G102" s="6">
        <f>Scoring!D105</f>
        <v>129</v>
      </c>
      <c r="H102" s="6">
        <f>Scoring!E105</f>
        <v>132</v>
      </c>
      <c r="I102" s="6">
        <f>Scoring!F105</f>
        <v>103</v>
      </c>
      <c r="J102" s="6">
        <f>Scoring!G105</f>
        <v>106</v>
      </c>
      <c r="K102" s="6">
        <f>Scoring!H105</f>
        <v>93</v>
      </c>
      <c r="L102" s="6">
        <f>Scoring!I105</f>
        <v>153</v>
      </c>
      <c r="M102" s="6">
        <f>Scoring!K105</f>
        <v>116</v>
      </c>
      <c r="N102" s="6">
        <f>Scoring!L105</f>
        <v>116</v>
      </c>
      <c r="O102" s="6">
        <f>Scoring!M105</f>
        <v>93</v>
      </c>
      <c r="P102" s="6">
        <f>Scoring!N105</f>
        <v>96</v>
      </c>
      <c r="Q102" s="6">
        <f>Scoring!O105</f>
        <v>84</v>
      </c>
      <c r="R102" s="6">
        <f>Scoring!P105</f>
        <v>87</v>
      </c>
      <c r="S102" s="6">
        <f>Scoring!Q105</f>
        <v>80</v>
      </c>
      <c r="T102" s="6">
        <f>Scoring!R105</f>
        <v>80</v>
      </c>
      <c r="U102" s="6">
        <f>Scoring!T105</f>
        <v>104</v>
      </c>
      <c r="V102" s="6">
        <f>Scoring!U105</f>
        <v>104</v>
      </c>
      <c r="W102" s="6">
        <f>Scoring!V105</f>
        <v>106</v>
      </c>
      <c r="X102" s="6">
        <f>Scoring!W105</f>
        <v>106</v>
      </c>
      <c r="Y102" s="6">
        <f>Scoring!X105</f>
        <v>117</v>
      </c>
      <c r="Z102" s="6">
        <f>Scoring!Y105</f>
        <v>120</v>
      </c>
      <c r="AA102" s="6">
        <f>Scoring!Z105</f>
        <v>131</v>
      </c>
      <c r="AB102" s="6">
        <f>Scoring!AA105</f>
        <v>140</v>
      </c>
    </row>
    <row r="103" spans="1:28" x14ac:dyDescent="0.2">
      <c r="A103" s="6" t="str">
        <f>Identifier!B103</f>
        <v>JA</v>
      </c>
      <c r="B103" s="6" t="str">
        <f>Identifier!C103</f>
        <v>E</v>
      </c>
      <c r="C103" s="6" t="str">
        <f>Identifier!D103</f>
        <v>T2</v>
      </c>
      <c r="D103" s="6" t="str">
        <f>Identifier!E103</f>
        <v>7</v>
      </c>
      <c r="E103" s="6">
        <f>Scoring!B106</f>
        <v>129</v>
      </c>
      <c r="F103" s="6">
        <f>Scoring!C106</f>
        <v>129</v>
      </c>
      <c r="G103" s="6">
        <f>Scoring!D106</f>
        <v>129</v>
      </c>
      <c r="H103" s="6">
        <f>Scoring!E106</f>
        <v>132</v>
      </c>
      <c r="I103" s="6">
        <f>Scoring!F106</f>
        <v>103</v>
      </c>
      <c r="J103" s="6">
        <f>Scoring!G106</f>
        <v>106</v>
      </c>
      <c r="K103" s="6">
        <f>Scoring!H106</f>
        <v>93</v>
      </c>
      <c r="L103" s="6">
        <f>Scoring!I106</f>
        <v>153</v>
      </c>
      <c r="M103" s="6">
        <f>Scoring!K106</f>
        <v>116</v>
      </c>
      <c r="N103" s="6">
        <f>Scoring!L106</f>
        <v>116</v>
      </c>
      <c r="O103" s="6">
        <f>Scoring!M106</f>
        <v>93</v>
      </c>
      <c r="P103" s="6">
        <f>Scoring!N106</f>
        <v>96</v>
      </c>
      <c r="Q103" s="6">
        <f>Scoring!O106</f>
        <v>84</v>
      </c>
      <c r="R103" s="6">
        <f>Scoring!P106</f>
        <v>87</v>
      </c>
      <c r="S103" s="6">
        <f>Scoring!Q106</f>
        <v>80</v>
      </c>
      <c r="T103" s="6">
        <f>Scoring!R106</f>
        <v>80</v>
      </c>
      <c r="U103" s="6">
        <f>Scoring!T106</f>
        <v>104</v>
      </c>
      <c r="V103" s="6">
        <f>Scoring!U106</f>
        <v>104</v>
      </c>
      <c r="W103" s="6">
        <f>Scoring!V106</f>
        <v>106</v>
      </c>
      <c r="X103" s="6">
        <f>Scoring!W106</f>
        <v>106</v>
      </c>
      <c r="Y103" s="6">
        <f>Scoring!X106</f>
        <v>117</v>
      </c>
      <c r="Z103" s="6">
        <f>Scoring!Y106</f>
        <v>120</v>
      </c>
      <c r="AA103" s="6">
        <f>Scoring!Z106</f>
        <v>131</v>
      </c>
      <c r="AB103" s="6">
        <f>Scoring!AA106</f>
        <v>140</v>
      </c>
    </row>
    <row r="104" spans="1:28" x14ac:dyDescent="0.2">
      <c r="A104" s="6" t="str">
        <f>Identifier!B104</f>
        <v>JA</v>
      </c>
      <c r="B104" s="6" t="str">
        <f>Identifier!C104</f>
        <v>E</v>
      </c>
      <c r="C104" s="6" t="str">
        <f>Identifier!D104</f>
        <v>T2</v>
      </c>
      <c r="D104" s="6" t="str">
        <f>Identifier!E104</f>
        <v>8</v>
      </c>
      <c r="E104" s="6">
        <f>Scoring!B107</f>
        <v>129</v>
      </c>
      <c r="F104" s="6">
        <f>Scoring!C107</f>
        <v>129</v>
      </c>
      <c r="G104" s="6">
        <f>Scoring!D107</f>
        <v>129</v>
      </c>
      <c r="H104" s="6">
        <f>Scoring!E107</f>
        <v>132</v>
      </c>
      <c r="I104" s="6">
        <f>Scoring!F107</f>
        <v>103</v>
      </c>
      <c r="J104" s="6">
        <f>Scoring!G107</f>
        <v>106</v>
      </c>
      <c r="K104" s="6">
        <f>Scoring!H107</f>
        <v>93</v>
      </c>
      <c r="L104" s="6">
        <f>Scoring!I107</f>
        <v>153</v>
      </c>
      <c r="M104" s="6">
        <f>Scoring!K107</f>
        <v>116</v>
      </c>
      <c r="N104" s="6">
        <f>Scoring!L107</f>
        <v>116</v>
      </c>
      <c r="O104" s="6">
        <f>Scoring!M107</f>
        <v>93</v>
      </c>
      <c r="P104" s="6">
        <f>Scoring!N107</f>
        <v>96</v>
      </c>
      <c r="Q104" s="6">
        <f>Scoring!O107</f>
        <v>84</v>
      </c>
      <c r="R104" s="6">
        <f>Scoring!P107</f>
        <v>87</v>
      </c>
      <c r="S104" s="6">
        <f>Scoring!Q107</f>
        <v>80</v>
      </c>
      <c r="T104" s="6">
        <f>Scoring!R107</f>
        <v>80</v>
      </c>
      <c r="U104" s="6">
        <f>Scoring!T107</f>
        <v>104</v>
      </c>
      <c r="V104" s="6">
        <f>Scoring!U107</f>
        <v>104</v>
      </c>
      <c r="W104" s="6">
        <f>Scoring!V107</f>
        <v>106</v>
      </c>
      <c r="X104" s="6">
        <f>Scoring!W107</f>
        <v>106</v>
      </c>
      <c r="Y104" s="6">
        <f>Scoring!X107</f>
        <v>117</v>
      </c>
      <c r="Z104" s="6">
        <f>Scoring!Y107</f>
        <v>120</v>
      </c>
      <c r="AA104" s="6">
        <f>Scoring!Z107</f>
        <v>131</v>
      </c>
      <c r="AB104" s="6">
        <f>Scoring!AA107</f>
        <v>140</v>
      </c>
    </row>
    <row r="105" spans="1:28" x14ac:dyDescent="0.2">
      <c r="A105" s="6" t="str">
        <f>Identifier!B105</f>
        <v>JA</v>
      </c>
      <c r="B105" s="6" t="str">
        <f>Identifier!C105</f>
        <v>E</v>
      </c>
      <c r="C105" s="6" t="str">
        <f>Identifier!D105</f>
        <v>T2</v>
      </c>
      <c r="D105" s="6" t="str">
        <f>Identifier!E105</f>
        <v>2</v>
      </c>
      <c r="E105" s="6">
        <f>Scoring!B108</f>
        <v>129</v>
      </c>
      <c r="F105" s="6">
        <f>Scoring!C108</f>
        <v>129</v>
      </c>
      <c r="G105" s="6">
        <f>Scoring!D108</f>
        <v>123</v>
      </c>
      <c r="H105" s="6">
        <f>Scoring!E108</f>
        <v>126</v>
      </c>
      <c r="I105" s="6">
        <f>Scoring!F108</f>
        <v>100</v>
      </c>
      <c r="J105" s="6">
        <f>Scoring!G108</f>
        <v>103</v>
      </c>
      <c r="K105" s="6">
        <f>Scoring!H108</f>
        <v>135</v>
      </c>
      <c r="L105" s="6">
        <f>Scoring!I108</f>
        <v>147</v>
      </c>
      <c r="M105" s="6">
        <f>Scoring!K108</f>
        <v>0</v>
      </c>
      <c r="N105" s="6">
        <f>Scoring!L108</f>
        <v>0</v>
      </c>
      <c r="O105" s="6">
        <f>Scoring!M108</f>
        <v>0</v>
      </c>
      <c r="P105" s="6">
        <f>Scoring!N108</f>
        <v>0</v>
      </c>
      <c r="Q105" s="6">
        <f>Scoring!O108</f>
        <v>87</v>
      </c>
      <c r="R105" s="6">
        <f>Scoring!P108</f>
        <v>87</v>
      </c>
      <c r="S105" s="6">
        <f>Scoring!Q108</f>
        <v>0</v>
      </c>
      <c r="T105" s="6">
        <f>Scoring!R108</f>
        <v>0</v>
      </c>
      <c r="U105" s="6">
        <f>Scoring!T108</f>
        <v>92</v>
      </c>
      <c r="V105" s="6">
        <f>Scoring!U108</f>
        <v>107</v>
      </c>
      <c r="W105" s="6">
        <f>Scoring!V108</f>
        <v>106</v>
      </c>
      <c r="X105" s="6">
        <f>Scoring!W108</f>
        <v>115</v>
      </c>
      <c r="Y105" s="6">
        <f>Scoring!X108</f>
        <v>111</v>
      </c>
      <c r="Z105" s="6">
        <f>Scoring!Y108</f>
        <v>111</v>
      </c>
      <c r="AA105" s="6">
        <f>Scoring!Z108</f>
        <v>122</v>
      </c>
      <c r="AB105" s="6">
        <f>Scoring!AA108</f>
        <v>131</v>
      </c>
    </row>
    <row r="106" spans="1:28" x14ac:dyDescent="0.2">
      <c r="A106" s="6">
        <f>Identifier!B106</f>
        <v>0</v>
      </c>
      <c r="B106" s="6">
        <f>Identifier!C106</f>
        <v>0</v>
      </c>
      <c r="C106" s="6">
        <f>Identifier!D106</f>
        <v>0</v>
      </c>
      <c r="D106" s="6">
        <f>Identifier!E106</f>
        <v>0</v>
      </c>
      <c r="E106" s="6">
        <f>Scoring!B109</f>
        <v>0</v>
      </c>
      <c r="F106" s="6">
        <f>Scoring!C109</f>
        <v>0</v>
      </c>
      <c r="G106" s="6">
        <f>Scoring!D109</f>
        <v>0</v>
      </c>
      <c r="H106" s="6">
        <f>Scoring!E109</f>
        <v>0</v>
      </c>
      <c r="I106" s="6">
        <f>Scoring!F109</f>
        <v>0</v>
      </c>
      <c r="J106" s="6">
        <f>Scoring!G109</f>
        <v>0</v>
      </c>
      <c r="K106" s="6">
        <f>Scoring!H109</f>
        <v>0</v>
      </c>
      <c r="L106" s="6">
        <f>Scoring!I109</f>
        <v>0</v>
      </c>
      <c r="M106" s="6">
        <f>Scoring!K109</f>
        <v>0</v>
      </c>
      <c r="N106" s="6">
        <f>Scoring!L109</f>
        <v>0</v>
      </c>
      <c r="O106" s="6">
        <f>Scoring!M109</f>
        <v>0</v>
      </c>
      <c r="P106" s="6">
        <f>Scoring!N109</f>
        <v>0</v>
      </c>
      <c r="Q106" s="6">
        <f>Scoring!O109</f>
        <v>0</v>
      </c>
      <c r="R106" s="6">
        <f>Scoring!P109</f>
        <v>0</v>
      </c>
      <c r="S106" s="6">
        <f>Scoring!Q109</f>
        <v>0</v>
      </c>
      <c r="T106" s="6">
        <f>AD111</f>
        <v>0</v>
      </c>
      <c r="U106" s="6">
        <f>Scoring!T109</f>
        <v>0</v>
      </c>
      <c r="V106" s="6">
        <f>Scoring!U109</f>
        <v>0</v>
      </c>
      <c r="W106" s="6">
        <f>Scoring!V109</f>
        <v>0</v>
      </c>
      <c r="X106" s="6">
        <f>Scoring!W109</f>
        <v>0</v>
      </c>
      <c r="Y106" s="6">
        <f>Scoring!X109</f>
        <v>0</v>
      </c>
      <c r="Z106" s="6">
        <f>Scoring!Y109</f>
        <v>0</v>
      </c>
      <c r="AA106" s="6">
        <f>Scoring!Z109</f>
        <v>0</v>
      </c>
      <c r="AB106" s="6">
        <f>Scoring!AA109</f>
        <v>0</v>
      </c>
    </row>
    <row r="107" spans="1:28" x14ac:dyDescent="0.2">
      <c r="A107" s="6">
        <f>Identifier!B107</f>
        <v>0</v>
      </c>
      <c r="B107" s="6">
        <f>Identifier!C107</f>
        <v>0</v>
      </c>
      <c r="C107" s="6">
        <f>Identifier!D107</f>
        <v>0</v>
      </c>
      <c r="D107" s="6">
        <f>Identifier!E107</f>
        <v>0</v>
      </c>
      <c r="E107" s="6">
        <f>Scoring!B136</f>
        <v>0</v>
      </c>
      <c r="F107" s="6">
        <f>Scoring!C136</f>
        <v>0</v>
      </c>
      <c r="G107" s="6">
        <f>Scoring!D136</f>
        <v>0</v>
      </c>
      <c r="H107" s="6">
        <f>Scoring!E136</f>
        <v>0</v>
      </c>
      <c r="I107" s="6">
        <f>Scoring!F136</f>
        <v>0</v>
      </c>
      <c r="J107" s="6">
        <f>Scoring!G136</f>
        <v>0</v>
      </c>
      <c r="K107" s="6">
        <f>Scoring!H136</f>
        <v>0</v>
      </c>
      <c r="L107" s="6">
        <f>Scoring!I136</f>
        <v>0</v>
      </c>
      <c r="M107" s="6">
        <f>Scoring!K136</f>
        <v>0</v>
      </c>
      <c r="N107" s="6">
        <f>Scoring!L136</f>
        <v>0</v>
      </c>
      <c r="O107" s="6">
        <f>Scoring!M136</f>
        <v>0</v>
      </c>
      <c r="P107" s="6">
        <f>Scoring!N136</f>
        <v>0</v>
      </c>
      <c r="Q107" s="6">
        <f>Scoring!O136</f>
        <v>0</v>
      </c>
      <c r="R107" s="6">
        <f>Scoring!P136</f>
        <v>0</v>
      </c>
      <c r="S107" s="6">
        <f>Scoring!Q136</f>
        <v>0</v>
      </c>
      <c r="T107" s="6">
        <f>Scoring!R136</f>
        <v>0</v>
      </c>
      <c r="U107" s="6">
        <f>Scoring!T136</f>
        <v>0</v>
      </c>
      <c r="V107" s="6">
        <f>Scoring!U136</f>
        <v>0</v>
      </c>
      <c r="W107" s="6">
        <f>Scoring!V136</f>
        <v>0</v>
      </c>
      <c r="X107" s="6">
        <f>Scoring!W136</f>
        <v>0</v>
      </c>
      <c r="Y107" s="6">
        <f>Scoring!X136</f>
        <v>0</v>
      </c>
      <c r="Z107" s="6">
        <f>Scoring!Y136</f>
        <v>0</v>
      </c>
      <c r="AA107" s="6">
        <f>Scoring!Z136</f>
        <v>0</v>
      </c>
      <c r="AB107" s="6">
        <f>Scoring!AA136</f>
        <v>0</v>
      </c>
    </row>
    <row r="108" spans="1:28" x14ac:dyDescent="0.2">
      <c r="A108" s="6">
        <f>Identifier!B108</f>
        <v>0</v>
      </c>
      <c r="B108" s="6">
        <f>Identifier!C108</f>
        <v>0</v>
      </c>
      <c r="C108" s="6">
        <f>Identifier!D108</f>
        <v>0</v>
      </c>
      <c r="D108" s="6">
        <f>Identifier!E108</f>
        <v>0</v>
      </c>
      <c r="E108" s="6">
        <f>Scoring!B137</f>
        <v>129</v>
      </c>
      <c r="F108" s="6">
        <f>Scoring!C137</f>
        <v>132</v>
      </c>
      <c r="G108" s="6">
        <f>Scoring!D137</f>
        <v>111</v>
      </c>
      <c r="H108" s="6">
        <f>Scoring!E137</f>
        <v>129</v>
      </c>
      <c r="I108" s="6">
        <f>Scoring!F137</f>
        <v>121</v>
      </c>
      <c r="J108" s="6">
        <f>Scoring!G137</f>
        <v>121</v>
      </c>
      <c r="K108" s="6">
        <f>Scoring!H137</f>
        <v>135</v>
      </c>
      <c r="L108" s="6">
        <f>Scoring!I137</f>
        <v>153</v>
      </c>
      <c r="M108" s="6">
        <f>Scoring!K137</f>
        <v>116</v>
      </c>
      <c r="N108" s="6">
        <f>Scoring!L137</f>
        <v>116</v>
      </c>
      <c r="O108" s="6">
        <f>Scoring!M137</f>
        <v>93</v>
      </c>
      <c r="P108" s="6">
        <f>Scoring!N137</f>
        <v>93</v>
      </c>
      <c r="Q108" s="6">
        <f>Scoring!O137</f>
        <v>75</v>
      </c>
      <c r="R108" s="6">
        <f>Scoring!P137</f>
        <v>87</v>
      </c>
      <c r="S108" s="6">
        <f>Scoring!Q137</f>
        <v>80</v>
      </c>
      <c r="T108" s="6">
        <f>Scoring!R137</f>
        <v>80</v>
      </c>
      <c r="U108" s="6">
        <f>Scoring!T137</f>
        <v>104</v>
      </c>
      <c r="V108" s="6">
        <f>Scoring!U137</f>
        <v>107</v>
      </c>
      <c r="W108" s="6">
        <f>Scoring!V137</f>
        <v>91</v>
      </c>
      <c r="X108" s="6">
        <f>Scoring!W137</f>
        <v>109</v>
      </c>
      <c r="Y108" s="6">
        <f>Scoring!X137</f>
        <v>117</v>
      </c>
      <c r="Z108" s="6">
        <f>Scoring!Y137</f>
        <v>117</v>
      </c>
      <c r="AA108" s="6">
        <f>Scoring!Z137</f>
        <v>131</v>
      </c>
      <c r="AB108" s="6">
        <f>Scoring!AA137</f>
        <v>131</v>
      </c>
    </row>
    <row r="109" spans="1:28" x14ac:dyDescent="0.2">
      <c r="A109" s="6">
        <f>Identifier!B109</f>
        <v>0</v>
      </c>
      <c r="B109" s="6">
        <f>Identifier!C109</f>
        <v>0</v>
      </c>
      <c r="C109" s="6">
        <f>Identifier!D109</f>
        <v>0</v>
      </c>
      <c r="D109" s="6">
        <f>Identifier!E109</f>
        <v>0</v>
      </c>
      <c r="E109" s="6">
        <f>Scoring!B138</f>
        <v>129</v>
      </c>
      <c r="F109" s="6">
        <f>Scoring!C138</f>
        <v>132</v>
      </c>
      <c r="G109" s="6">
        <f>Scoring!D138</f>
        <v>111</v>
      </c>
      <c r="H109" s="6">
        <f>Scoring!E138</f>
        <v>129</v>
      </c>
      <c r="I109" s="6">
        <f>Scoring!F138</f>
        <v>121</v>
      </c>
      <c r="J109" s="6">
        <f>Scoring!G138</f>
        <v>121</v>
      </c>
      <c r="K109" s="6">
        <f>Scoring!H138</f>
        <v>135</v>
      </c>
      <c r="L109" s="6">
        <f>Scoring!I138</f>
        <v>153</v>
      </c>
      <c r="M109" s="6">
        <f>Scoring!K138</f>
        <v>116</v>
      </c>
      <c r="N109" s="6">
        <f>Scoring!L138</f>
        <v>116</v>
      </c>
      <c r="O109" s="6">
        <f>Scoring!M138</f>
        <v>93</v>
      </c>
      <c r="P109" s="6">
        <f>Scoring!N138</f>
        <v>93</v>
      </c>
      <c r="Q109" s="6">
        <f>Scoring!O138</f>
        <v>75</v>
      </c>
      <c r="R109" s="6">
        <f>Scoring!P138</f>
        <v>87</v>
      </c>
      <c r="S109" s="6">
        <f>Scoring!Q138</f>
        <v>80</v>
      </c>
      <c r="T109" s="6">
        <f>Scoring!R138</f>
        <v>80</v>
      </c>
      <c r="U109" s="6">
        <f>Scoring!T138</f>
        <v>104</v>
      </c>
      <c r="V109" s="6">
        <f>Scoring!U138</f>
        <v>107</v>
      </c>
      <c r="W109" s="6">
        <f>Scoring!V138</f>
        <v>91</v>
      </c>
      <c r="X109" s="6">
        <f>Scoring!W138</f>
        <v>109</v>
      </c>
      <c r="Y109" s="6">
        <f>Scoring!X138</f>
        <v>117</v>
      </c>
      <c r="Z109" s="6">
        <f>Scoring!Y138</f>
        <v>117</v>
      </c>
      <c r="AA109" s="6">
        <f>Scoring!Z138</f>
        <v>131</v>
      </c>
      <c r="AB109" s="6">
        <f>Scoring!AA138</f>
        <v>131</v>
      </c>
    </row>
    <row r="110" spans="1:28" x14ac:dyDescent="0.2">
      <c r="A110" s="6">
        <f>Identifier!B110</f>
        <v>0</v>
      </c>
      <c r="B110" s="6">
        <f>Identifier!C110</f>
        <v>0</v>
      </c>
      <c r="C110" s="6">
        <f>Identifier!D110</f>
        <v>0</v>
      </c>
      <c r="D110" s="6">
        <f>Identifier!E110</f>
        <v>0</v>
      </c>
      <c r="E110" s="6">
        <f>Scoring!B139</f>
        <v>129</v>
      </c>
      <c r="F110" s="6">
        <f>Scoring!C139</f>
        <v>132</v>
      </c>
      <c r="G110" s="6">
        <f>Scoring!D139</f>
        <v>111</v>
      </c>
      <c r="H110" s="6">
        <f>Scoring!E139</f>
        <v>129</v>
      </c>
      <c r="I110" s="6">
        <f>Scoring!F139</f>
        <v>103</v>
      </c>
      <c r="J110" s="6">
        <f>Scoring!G139</f>
        <v>121</v>
      </c>
      <c r="K110" s="6">
        <f>Scoring!H139</f>
        <v>141</v>
      </c>
      <c r="L110" s="6">
        <f>Scoring!I139</f>
        <v>153</v>
      </c>
      <c r="M110" s="6">
        <f>Scoring!K139</f>
        <v>116</v>
      </c>
      <c r="N110" s="6">
        <f>Scoring!L139</f>
        <v>116</v>
      </c>
      <c r="O110" s="6">
        <f>Scoring!M139</f>
        <v>90</v>
      </c>
      <c r="P110" s="6">
        <f>Scoring!N139</f>
        <v>93</v>
      </c>
      <c r="Q110" s="6">
        <f>Scoring!O139</f>
        <v>81</v>
      </c>
      <c r="R110" s="6">
        <f>Scoring!P139</f>
        <v>87</v>
      </c>
      <c r="S110" s="6">
        <f>Scoring!Q139</f>
        <v>80</v>
      </c>
      <c r="T110" s="6">
        <f>Scoring!R139</f>
        <v>80</v>
      </c>
      <c r="U110" s="6">
        <f>Scoring!T139</f>
        <v>104</v>
      </c>
      <c r="V110" s="6">
        <f>Scoring!U139</f>
        <v>107</v>
      </c>
      <c r="W110" s="6">
        <f>Scoring!V139</f>
        <v>91</v>
      </c>
      <c r="X110" s="6">
        <f>Scoring!W139</f>
        <v>109</v>
      </c>
      <c r="Y110" s="6">
        <f>Scoring!X139</f>
        <v>117</v>
      </c>
      <c r="Z110" s="6">
        <f>Scoring!Y139</f>
        <v>117</v>
      </c>
      <c r="AA110" s="6">
        <f>Scoring!Z139</f>
        <v>131</v>
      </c>
      <c r="AB110" s="6">
        <f>Scoring!AA139</f>
        <v>131</v>
      </c>
    </row>
    <row r="111" spans="1:28" x14ac:dyDescent="0.2">
      <c r="A111" s="6">
        <f>Identifier!B111</f>
        <v>0</v>
      </c>
      <c r="B111" s="6">
        <f>Identifier!C111</f>
        <v>0</v>
      </c>
      <c r="C111" s="6">
        <f>Identifier!D111</f>
        <v>0</v>
      </c>
      <c r="D111" s="6">
        <f>Identifier!E111</f>
        <v>0</v>
      </c>
      <c r="E111" s="6">
        <f>Scoring!B140</f>
        <v>129</v>
      </c>
      <c r="F111" s="6">
        <f>Scoring!C140</f>
        <v>132</v>
      </c>
      <c r="G111" s="6">
        <f>Scoring!D140</f>
        <v>111</v>
      </c>
      <c r="H111" s="6">
        <f>Scoring!E140</f>
        <v>129</v>
      </c>
      <c r="I111" s="6">
        <f>Scoring!F140</f>
        <v>121</v>
      </c>
      <c r="J111" s="6">
        <f>Scoring!G140</f>
        <v>121</v>
      </c>
      <c r="K111" s="6">
        <f>Scoring!H140</f>
        <v>135</v>
      </c>
      <c r="L111" s="6">
        <f>Scoring!I140</f>
        <v>153</v>
      </c>
      <c r="M111" s="6">
        <f>Scoring!K140</f>
        <v>116</v>
      </c>
      <c r="N111" s="6">
        <f>Scoring!L140</f>
        <v>116</v>
      </c>
      <c r="O111" s="6">
        <f>Scoring!M140</f>
        <v>93</v>
      </c>
      <c r="P111" s="6">
        <f>Scoring!N140</f>
        <v>93</v>
      </c>
      <c r="Q111" s="6">
        <f>Scoring!O140</f>
        <v>75</v>
      </c>
      <c r="R111" s="6">
        <f>Scoring!P140</f>
        <v>87</v>
      </c>
      <c r="S111" s="6">
        <f>Scoring!Q140</f>
        <v>80</v>
      </c>
      <c r="T111" s="6">
        <f>Scoring!R140</f>
        <v>80</v>
      </c>
      <c r="U111" s="6">
        <f>Scoring!T140</f>
        <v>104</v>
      </c>
      <c r="V111" s="6">
        <f>Scoring!U140</f>
        <v>107</v>
      </c>
      <c r="W111" s="6">
        <f>Scoring!V140</f>
        <v>91</v>
      </c>
      <c r="X111" s="6">
        <f>Scoring!W140</f>
        <v>109</v>
      </c>
      <c r="Y111" s="6">
        <f>Scoring!X140</f>
        <v>117</v>
      </c>
      <c r="Z111" s="6">
        <f>Scoring!Y140</f>
        <v>117</v>
      </c>
      <c r="AA111" s="6">
        <f>Scoring!Z140</f>
        <v>131</v>
      </c>
      <c r="AB111" s="6">
        <f>Scoring!AA140</f>
        <v>131</v>
      </c>
    </row>
    <row r="112" spans="1:28" x14ac:dyDescent="0.2">
      <c r="A112" s="6">
        <f>Identifier!B112</f>
        <v>0</v>
      </c>
      <c r="B112" s="6">
        <f>Identifier!C112</f>
        <v>0</v>
      </c>
      <c r="C112" s="6">
        <f>Identifier!D112</f>
        <v>0</v>
      </c>
      <c r="D112" s="6">
        <f>Identifier!E112</f>
        <v>0</v>
      </c>
      <c r="E112" s="6">
        <f>Scoring!B141</f>
        <v>129</v>
      </c>
      <c r="F112" s="6">
        <f>Scoring!C141</f>
        <v>132</v>
      </c>
      <c r="G112" s="6">
        <f>Scoring!D141</f>
        <v>111</v>
      </c>
      <c r="H112" s="6">
        <f>Scoring!E141</f>
        <v>129</v>
      </c>
      <c r="I112" s="6">
        <f>Scoring!F141</f>
        <v>121</v>
      </c>
      <c r="J112" s="6">
        <f>Scoring!G141</f>
        <v>121</v>
      </c>
      <c r="K112" s="6">
        <f>Scoring!H141</f>
        <v>135</v>
      </c>
      <c r="L112" s="6">
        <f>Scoring!I141</f>
        <v>153</v>
      </c>
      <c r="M112" s="6">
        <f>Scoring!K141</f>
        <v>116</v>
      </c>
      <c r="N112" s="6">
        <f>Scoring!L141</f>
        <v>116</v>
      </c>
      <c r="O112" s="6">
        <f>Scoring!M141</f>
        <v>93</v>
      </c>
      <c r="P112" s="6">
        <f>Scoring!N141</f>
        <v>93</v>
      </c>
      <c r="Q112" s="6">
        <f>Scoring!O141</f>
        <v>75</v>
      </c>
      <c r="R112" s="6">
        <f>Scoring!P141</f>
        <v>87</v>
      </c>
      <c r="S112" s="6">
        <f>Scoring!Q141</f>
        <v>80</v>
      </c>
      <c r="T112" s="6">
        <f>Scoring!R141</f>
        <v>80</v>
      </c>
      <c r="U112" s="6">
        <f>Scoring!T141</f>
        <v>104</v>
      </c>
      <c r="V112" s="6">
        <f>Scoring!U141</f>
        <v>107</v>
      </c>
      <c r="W112" s="6">
        <f>Scoring!V141</f>
        <v>91</v>
      </c>
      <c r="X112" s="6">
        <f>Scoring!W141</f>
        <v>109</v>
      </c>
      <c r="Y112" s="6">
        <f>Scoring!X141</f>
        <v>117</v>
      </c>
      <c r="Z112" s="6">
        <f>Scoring!Y141</f>
        <v>117</v>
      </c>
      <c r="AA112" s="6">
        <f>Scoring!Z141</f>
        <v>131</v>
      </c>
      <c r="AB112" s="6">
        <f>Scoring!AA141</f>
        <v>131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FA6D4-9807-F942-AF35-2AD61D52244E}">
  <dimension ref="A1:R98"/>
  <sheetViews>
    <sheetView zoomScale="150" zoomScaleNormal="150" workbookViewId="0">
      <selection activeCell="D7" sqref="D7"/>
    </sheetView>
  </sheetViews>
  <sheetFormatPr baseColWidth="10" defaultColWidth="8.83203125" defaultRowHeight="16" x14ac:dyDescent="0.2"/>
  <cols>
    <col min="1" max="1" width="2.6640625" bestFit="1" customWidth="1"/>
    <col min="2" max="2" width="2.1640625" bestFit="1" customWidth="1"/>
    <col min="3" max="4" width="3" bestFit="1" customWidth="1"/>
    <col min="5" max="16" width="9.1640625" bestFit="1" customWidth="1"/>
    <col min="18" max="18" width="14" customWidth="1"/>
  </cols>
  <sheetData>
    <row r="1" spans="1:18" x14ac:dyDescent="0.2">
      <c r="A1" t="str">
        <f>'genotypes two column v2'!A1</f>
        <v>JA</v>
      </c>
      <c r="B1" t="str">
        <f>'genotypes two column v2'!B1</f>
        <v>A</v>
      </c>
      <c r="C1" t="str">
        <f>'genotypes two column v2'!C1</f>
        <v>T1</v>
      </c>
      <c r="D1">
        <f>'genotypes two column v2'!D1</f>
        <v>0</v>
      </c>
      <c r="E1" t="str">
        <f>TEXT('genotypes two column v2'!$E1, "000")&amp;TEXT('genotypes two column v2'!$F1, "000")</f>
        <v>129135</v>
      </c>
      <c r="F1" t="str">
        <f>TEXT('genotypes two column v2'!$G1, "000")&amp;TEXT('genotypes two column v2'!$H1, "000")</f>
        <v>126129</v>
      </c>
      <c r="G1" t="str">
        <f>TEXT('genotypes two column v2'!$I1, "000")&amp;TEXT('genotypes two column v2'!$J1, "000")</f>
        <v>115118</v>
      </c>
      <c r="H1" t="str">
        <f>TEXT('genotypes two column v2'!$K1, "000")&amp;TEXT('genotypes two column v2'!$L1, "000")</f>
        <v>126147</v>
      </c>
      <c r="I1" t="str">
        <f>TEXT('genotypes two column v2'!$M1, "000")&amp;TEXT('genotypes two column v2'!$N1, "000")</f>
        <v>116116</v>
      </c>
      <c r="J1" t="str">
        <f>TEXT('genotypes two column v2'!$O1, "000")&amp;TEXT('genotypes two column v2'!$P1, "000")</f>
        <v>090093</v>
      </c>
      <c r="K1" t="str">
        <f>TEXT('genotypes two column v2'!$Q1, "000")&amp;TEXT('genotypes two column v2'!$R1, "000")</f>
        <v>084087</v>
      </c>
      <c r="L1" t="str">
        <f>TEXT('genotypes two column v2'!$S1, "000")&amp;TEXT('genotypes two column v2'!$T1, "000")</f>
        <v>080080</v>
      </c>
      <c r="M1" t="str">
        <f>TEXT('genotypes two column v2'!$U1, "000")&amp;TEXT('genotypes two column v2'!$V1, "000")</f>
        <v>104104</v>
      </c>
      <c r="N1" t="str">
        <f>TEXT('genotypes two column v2'!$W1, "000")&amp;TEXT('genotypes two column v2'!$X1, "000")</f>
        <v>106109</v>
      </c>
      <c r="O1" t="str">
        <f>TEXT('genotypes two column v2'!$Y1, "000")&amp;TEXT('genotypes two column v2'!$Z1, "000")</f>
        <v>117123</v>
      </c>
      <c r="P1" t="str">
        <f>TEXT('genotypes two column v2'!$AA1, "000")&amp;TEXT('genotypes two column v2'!$AB1, "000")</f>
        <v>131131</v>
      </c>
      <c r="R1" t="str">
        <f>A1 &amp; "_" &amp; B1 &amp; "_" &amp; C1 &amp; "_" &amp; D1</f>
        <v>JA_A_T1_0</v>
      </c>
    </row>
    <row r="2" spans="1:18" x14ac:dyDescent="0.2">
      <c r="A2" t="str">
        <f>'genotypes two column v2'!A2</f>
        <v>JA</v>
      </c>
      <c r="B2" t="str">
        <f>'genotypes two column v2'!B2</f>
        <v>A</v>
      </c>
      <c r="C2" t="str">
        <f>'genotypes two column v2'!C2</f>
        <v>T1</v>
      </c>
      <c r="D2">
        <f>'genotypes two column v2'!D2</f>
        <v>3</v>
      </c>
      <c r="E2" t="str">
        <f>TEXT('genotypes two column v2'!$E2, "000")&amp;TEXT('genotypes two column v2'!$F2, "000")</f>
        <v>132135</v>
      </c>
      <c r="F2" t="str">
        <f>TEXT('genotypes two column v2'!$G2, "000")&amp;TEXT('genotypes two column v2'!$H2, "000")</f>
        <v>111111</v>
      </c>
      <c r="G2" t="str">
        <f>TEXT('genotypes two column v2'!$I2, "000")&amp;TEXT('genotypes two column v2'!$J2, "000")</f>
        <v>103115</v>
      </c>
      <c r="H2" t="str">
        <f>TEXT('genotypes two column v2'!$K2, "000")&amp;TEXT('genotypes two column v2'!$L2, "000")</f>
        <v>114132</v>
      </c>
      <c r="I2" t="str">
        <f>TEXT('genotypes two column v2'!$M2, "000")&amp;TEXT('genotypes two column v2'!$N2, "000")</f>
        <v>116125</v>
      </c>
      <c r="J2" t="str">
        <f>TEXT('genotypes two column v2'!$O2, "000")&amp;TEXT('genotypes two column v2'!$P2, "000")</f>
        <v>090090</v>
      </c>
      <c r="K2" t="str">
        <f>TEXT('genotypes two column v2'!$Q2, "000")&amp;TEXT('genotypes two column v2'!$R2, "000")</f>
        <v>084087</v>
      </c>
      <c r="L2" t="str">
        <f>TEXT('genotypes two column v2'!$S2, "000")&amp;TEXT('genotypes two column v2'!$T2, "000")</f>
        <v>080080</v>
      </c>
      <c r="M2" t="str">
        <f>TEXT('genotypes two column v2'!$U2, "000")&amp;TEXT('genotypes two column v2'!$V2, "000")</f>
        <v>092104</v>
      </c>
      <c r="N2" t="str">
        <f>TEXT('genotypes two column v2'!$W2, "000")&amp;TEXT('genotypes two column v2'!$X2, "000")</f>
        <v>103115</v>
      </c>
      <c r="O2" t="str">
        <f>TEXT('genotypes two column v2'!$Y2, "000")&amp;TEXT('genotypes two column v2'!$Z2, "000")</f>
        <v>111111</v>
      </c>
      <c r="P2" t="str">
        <f>TEXT('genotypes two column v2'!$AA2, "000")&amp;TEXT('genotypes two column v2'!$AB2, "000")</f>
        <v>140143</v>
      </c>
      <c r="R2" t="str">
        <f t="shared" ref="R2:R64" si="0">A2 &amp; "_" &amp; B2 &amp; "_" &amp; C2 &amp; "_" &amp; D2</f>
        <v>JA_A_T1_3</v>
      </c>
    </row>
    <row r="3" spans="1:18" x14ac:dyDescent="0.2">
      <c r="A3" t="str">
        <f>'genotypes two column v2'!A3</f>
        <v>JA</v>
      </c>
      <c r="B3" t="str">
        <f>'genotypes two column v2'!B3</f>
        <v>A</v>
      </c>
      <c r="C3" t="str">
        <f>'genotypes two column v2'!C3</f>
        <v>T1</v>
      </c>
      <c r="D3">
        <f>'genotypes two column v2'!D3</f>
        <v>6</v>
      </c>
      <c r="E3" t="str">
        <f>TEXT('genotypes two column v2'!$E3, "000")&amp;TEXT('genotypes two column v2'!$F3, "000")</f>
        <v>120168</v>
      </c>
      <c r="F3" t="str">
        <f>TEXT('genotypes two column v2'!$G3, "000")&amp;TEXT('genotypes two column v2'!$H3, "000")</f>
        <v>126126</v>
      </c>
      <c r="G3" t="str">
        <f>TEXT('genotypes two column v2'!$I3, "000")&amp;TEXT('genotypes two column v2'!$J3, "000")</f>
        <v>103103</v>
      </c>
      <c r="H3" t="str">
        <f>TEXT('genotypes two column v2'!$K3, "000")&amp;TEXT('genotypes two column v2'!$L3, "000")</f>
        <v>147156</v>
      </c>
      <c r="I3" t="str">
        <f>TEXT('genotypes two column v2'!$M3, "000")&amp;TEXT('genotypes two column v2'!$N3, "000")</f>
        <v>116116</v>
      </c>
      <c r="J3" t="str">
        <f>TEXT('genotypes two column v2'!$O3, "000")&amp;TEXT('genotypes two column v2'!$P3, "000")</f>
        <v>090096</v>
      </c>
      <c r="K3" t="str">
        <f>TEXT('genotypes two column v2'!$Q3, "000")&amp;TEXT('genotypes two column v2'!$R3, "000")</f>
        <v>087090</v>
      </c>
      <c r="L3" t="str">
        <f>TEXT('genotypes two column v2'!$S3, "000")&amp;TEXT('genotypes two column v2'!$T3, "000")</f>
        <v>080080</v>
      </c>
      <c r="M3" t="str">
        <f>TEXT('genotypes two column v2'!$U3, "000")&amp;TEXT('genotypes two column v2'!$V3, "000")</f>
        <v>104104</v>
      </c>
      <c r="N3" t="str">
        <f>TEXT('genotypes two column v2'!$W3, "000")&amp;TEXT('genotypes two column v2'!$X3, "000")</f>
        <v>106109</v>
      </c>
      <c r="O3" t="str">
        <f>TEXT('genotypes two column v2'!$Y3, "000")&amp;TEXT('genotypes two column v2'!$Z3, "000")</f>
        <v>120120</v>
      </c>
      <c r="P3" t="str">
        <f>TEXT('genotypes two column v2'!$AA3, "000")&amp;TEXT('genotypes two column v2'!$AB3, "000")</f>
        <v>131131</v>
      </c>
      <c r="R3" t="str">
        <f t="shared" si="0"/>
        <v>JA_A_T1_6</v>
      </c>
    </row>
    <row r="4" spans="1:18" x14ac:dyDescent="0.2">
      <c r="A4" t="str">
        <f>'genotypes two column v2'!A4</f>
        <v>JA</v>
      </c>
      <c r="B4" t="str">
        <f>'genotypes two column v2'!B4</f>
        <v>A</v>
      </c>
      <c r="C4" t="str">
        <f>'genotypes two column v2'!C4</f>
        <v>T1</v>
      </c>
      <c r="D4">
        <f>'genotypes two column v2'!D4</f>
        <v>9</v>
      </c>
      <c r="E4" t="str">
        <f>TEXT('genotypes two column v2'!$E4, "000")&amp;TEXT('genotypes two column v2'!$F4, "000")</f>
        <v>132138</v>
      </c>
      <c r="F4" t="str">
        <f>TEXT('genotypes two column v2'!$G4, "000")&amp;TEXT('genotypes two column v2'!$H4, "000")</f>
        <v>111138</v>
      </c>
      <c r="G4" t="str">
        <f>TEXT('genotypes two column v2'!$I4, "000")&amp;TEXT('genotypes two column v2'!$J4, "000")</f>
        <v>106148</v>
      </c>
      <c r="H4" t="str">
        <f>TEXT('genotypes two column v2'!$K4, "000")&amp;TEXT('genotypes two column v2'!$L4, "000")</f>
        <v>138159</v>
      </c>
      <c r="I4" t="str">
        <f>TEXT('genotypes two column v2'!$M4, "000")&amp;TEXT('genotypes two column v2'!$N4, "000")</f>
        <v>116116</v>
      </c>
      <c r="J4" t="str">
        <f>TEXT('genotypes two column v2'!$O4, "000")&amp;TEXT('genotypes two column v2'!$P4, "000")</f>
        <v>093102</v>
      </c>
      <c r="K4" t="str">
        <f>TEXT('genotypes two column v2'!$Q4, "000")&amp;TEXT('genotypes two column v2'!$R4, "000")</f>
        <v>084084</v>
      </c>
      <c r="L4" t="str">
        <f>TEXT('genotypes two column v2'!$S4, "000")&amp;TEXT('genotypes two column v2'!$T4, "000")</f>
        <v>080080</v>
      </c>
      <c r="M4" t="str">
        <f>TEXT('genotypes two column v2'!$U4, "000")&amp;TEXT('genotypes two column v2'!$V4, "000")</f>
        <v>104104</v>
      </c>
      <c r="N4" t="str">
        <f>TEXT('genotypes two column v2'!$W4, "000")&amp;TEXT('genotypes two column v2'!$X4, "000")</f>
        <v>106106</v>
      </c>
      <c r="O4" t="str">
        <f>TEXT('genotypes two column v2'!$Y4, "000")&amp;TEXT('genotypes two column v2'!$Z4, "000")</f>
        <v>117123</v>
      </c>
      <c r="P4" t="str">
        <f>TEXT('genotypes two column v2'!$AA4, "000")&amp;TEXT('genotypes two column v2'!$AB4, "000")</f>
        <v>131140</v>
      </c>
      <c r="R4" t="str">
        <f t="shared" si="0"/>
        <v>JA_A_T1_9</v>
      </c>
    </row>
    <row r="5" spans="1:18" x14ac:dyDescent="0.2">
      <c r="A5" t="str">
        <f>'genotypes two column v2'!A5</f>
        <v>JA</v>
      </c>
      <c r="B5" t="str">
        <f>'genotypes two column v2'!B5</f>
        <v>A</v>
      </c>
      <c r="C5" t="str">
        <f>'genotypes two column v2'!C5</f>
        <v>T1</v>
      </c>
      <c r="D5">
        <f>'genotypes two column v2'!D5</f>
        <v>12</v>
      </c>
      <c r="E5" t="str">
        <f>TEXT('genotypes two column v2'!$E5, "000")&amp;TEXT('genotypes two column v2'!$F5, "000")</f>
        <v>135138</v>
      </c>
      <c r="F5" t="str">
        <f>TEXT('genotypes two column v2'!$G5, "000")&amp;TEXT('genotypes two column v2'!$H5, "000")</f>
        <v>120123</v>
      </c>
      <c r="G5" t="str">
        <f>TEXT('genotypes two column v2'!$I5, "000")&amp;TEXT('genotypes two column v2'!$J5, "000")</f>
        <v>106112</v>
      </c>
      <c r="H5" t="str">
        <f>TEXT('genotypes two column v2'!$K5, "000")&amp;TEXT('genotypes two column v2'!$L5, "000")</f>
        <v>093114</v>
      </c>
      <c r="I5" t="str">
        <f>TEXT('genotypes two column v2'!$M5, "000")&amp;TEXT('genotypes two column v2'!$N5, "000")</f>
        <v>116125</v>
      </c>
      <c r="J5" t="str">
        <f>TEXT('genotypes two column v2'!$O5, "000")&amp;TEXT('genotypes two column v2'!$P5, "000")</f>
        <v>090093</v>
      </c>
      <c r="K5" t="str">
        <f>TEXT('genotypes two column v2'!$Q5, "000")&amp;TEXT('genotypes two column v2'!$R5, "000")</f>
        <v>081084</v>
      </c>
      <c r="L5" t="str">
        <f>TEXT('genotypes two column v2'!$S5, "000")&amp;TEXT('genotypes two column v2'!$T5, "000")</f>
        <v>080080</v>
      </c>
      <c r="M5" t="str">
        <f>TEXT('genotypes two column v2'!$U5, "000")&amp;TEXT('genotypes two column v2'!$V5, "000")</f>
        <v>104104</v>
      </c>
      <c r="N5" t="str">
        <f>TEXT('genotypes two column v2'!$W5, "000")&amp;TEXT('genotypes two column v2'!$X5, "000")</f>
        <v>106112</v>
      </c>
      <c r="O5" t="str">
        <f>TEXT('genotypes two column v2'!$Y5, "000")&amp;TEXT('genotypes two column v2'!$Z5, "000")</f>
        <v>117117</v>
      </c>
      <c r="P5" t="str">
        <f>TEXT('genotypes two column v2'!$AA5, "000")&amp;TEXT('genotypes two column v2'!$AB5, "000")</f>
        <v>131134</v>
      </c>
      <c r="R5" t="str">
        <f t="shared" si="0"/>
        <v>JA_A_T1_12</v>
      </c>
    </row>
    <row r="6" spans="1:18" x14ac:dyDescent="0.2">
      <c r="A6" t="str">
        <f>'genotypes two column v2'!A6</f>
        <v>JA</v>
      </c>
      <c r="B6" t="str">
        <f>'genotypes two column v2'!B6</f>
        <v>A</v>
      </c>
      <c r="C6" t="str">
        <f>'genotypes two column v2'!C6</f>
        <v>T1</v>
      </c>
      <c r="D6">
        <f>'genotypes two column v2'!D6</f>
        <v>15</v>
      </c>
      <c r="E6" t="str">
        <f>TEXT('genotypes two column v2'!$E6, "000")&amp;TEXT('genotypes two column v2'!$F6, "000")</f>
        <v>126141</v>
      </c>
      <c r="F6" t="str">
        <f>TEXT('genotypes two column v2'!$G6, "000")&amp;TEXT('genotypes two column v2'!$H6, "000")</f>
        <v>129129</v>
      </c>
      <c r="G6" t="str">
        <f>TEXT('genotypes two column v2'!$I6, "000")&amp;TEXT('genotypes two column v2'!$J6, "000")</f>
        <v>103103</v>
      </c>
      <c r="H6" t="str">
        <f>TEXT('genotypes two column v2'!$K6, "000")&amp;TEXT('genotypes two column v2'!$L6, "000")</f>
        <v>141141</v>
      </c>
      <c r="I6" t="str">
        <f>TEXT('genotypes two column v2'!$M6, "000")&amp;TEXT('genotypes two column v2'!$N6, "000")</f>
        <v>116116</v>
      </c>
      <c r="J6" t="str">
        <f>TEXT('genotypes two column v2'!$O6, "000")&amp;TEXT('genotypes two column v2'!$P6, "000")</f>
        <v>093093</v>
      </c>
      <c r="K6" t="str">
        <f>TEXT('genotypes two column v2'!$Q6, "000")&amp;TEXT('genotypes two column v2'!$R6, "000")</f>
        <v>084084</v>
      </c>
      <c r="L6" t="str">
        <f>TEXT('genotypes two column v2'!$S6, "000")&amp;TEXT('genotypes two column v2'!$T6, "000")</f>
        <v>080080</v>
      </c>
      <c r="M6" t="str">
        <f>TEXT('genotypes two column v2'!$U6, "000")&amp;TEXT('genotypes two column v2'!$V6, "000")</f>
        <v>092104</v>
      </c>
      <c r="N6" t="str">
        <f>TEXT('genotypes two column v2'!$W6, "000")&amp;TEXT('genotypes two column v2'!$X6, "000")</f>
        <v>106106</v>
      </c>
      <c r="O6" t="str">
        <f>TEXT('genotypes two column v2'!$Y6, "000")&amp;TEXT('genotypes two column v2'!$Z6, "000")</f>
        <v>114120</v>
      </c>
      <c r="P6" t="str">
        <f>TEXT('genotypes two column v2'!$AA6, "000")&amp;TEXT('genotypes two column v2'!$AB6, "000")</f>
        <v>131131</v>
      </c>
      <c r="R6" t="str">
        <f t="shared" si="0"/>
        <v>JA_A_T1_15</v>
      </c>
    </row>
    <row r="7" spans="1:18" x14ac:dyDescent="0.2">
      <c r="A7" t="str">
        <f>'genotypes two column v2'!A7</f>
        <v>JA</v>
      </c>
      <c r="B7" t="str">
        <f>'genotypes two column v2'!B7</f>
        <v>A</v>
      </c>
      <c r="C7" t="str">
        <f>'genotypes two column v2'!C7</f>
        <v>T2</v>
      </c>
      <c r="D7">
        <f>'genotypes two column v2'!D7</f>
        <v>0</v>
      </c>
      <c r="E7" t="str">
        <f>TEXT('genotypes two column v2'!$E7, "000")&amp;TEXT('genotypes two column v2'!$F7, "000")</f>
        <v>129135</v>
      </c>
      <c r="F7" t="str">
        <f>TEXT('genotypes two column v2'!$G7, "000")&amp;TEXT('genotypes two column v2'!$H7, "000")</f>
        <v>126129</v>
      </c>
      <c r="G7" t="str">
        <f>TEXT('genotypes two column v2'!$I7, "000")&amp;TEXT('genotypes two column v2'!$J7, "000")</f>
        <v>100112</v>
      </c>
      <c r="H7" t="str">
        <f>TEXT('genotypes two column v2'!$K7, "000")&amp;TEXT('genotypes two column v2'!$L7, "000")</f>
        <v>141159</v>
      </c>
      <c r="I7" t="str">
        <f>TEXT('genotypes two column v2'!$M7, "000")&amp;TEXT('genotypes two column v2'!$N7, "000")</f>
        <v>116125</v>
      </c>
      <c r="J7" t="str">
        <f>TEXT('genotypes two column v2'!$O7, "000")&amp;TEXT('genotypes two column v2'!$P7, "000")</f>
        <v>090093</v>
      </c>
      <c r="K7" t="str">
        <f>TEXT('genotypes two column v2'!$Q7, "000")&amp;TEXT('genotypes two column v2'!$R7, "000")</f>
        <v>081084</v>
      </c>
      <c r="L7" t="str">
        <f>TEXT('genotypes two column v2'!$S7, "000")&amp;TEXT('genotypes two column v2'!$T7, "000")</f>
        <v>080083</v>
      </c>
      <c r="M7" t="str">
        <f>TEXT('genotypes two column v2'!$U7, "000")&amp;TEXT('genotypes two column v2'!$V7, "000")</f>
        <v>095104</v>
      </c>
      <c r="N7" t="str">
        <f>TEXT('genotypes two column v2'!$W7, "000")&amp;TEXT('genotypes two column v2'!$X7, "000")</f>
        <v>103106</v>
      </c>
      <c r="O7" t="str">
        <f>TEXT('genotypes two column v2'!$Y7, "000")&amp;TEXT('genotypes two column v2'!$Z7, "000")</f>
        <v>117120</v>
      </c>
      <c r="P7" t="str">
        <f>TEXT('genotypes two column v2'!$AA7, "000")&amp;TEXT('genotypes two column v2'!$AB7, "000")</f>
        <v>137140</v>
      </c>
      <c r="R7" t="str">
        <f t="shared" si="0"/>
        <v>JA_A_T2_0</v>
      </c>
    </row>
    <row r="8" spans="1:18" x14ac:dyDescent="0.2">
      <c r="A8" t="str">
        <f>'genotypes two column v2'!A8</f>
        <v>JA</v>
      </c>
      <c r="B8" t="str">
        <f>'genotypes two column v2'!B8</f>
        <v>A</v>
      </c>
      <c r="C8" t="str">
        <f>'genotypes two column v2'!C8</f>
        <v>T2</v>
      </c>
      <c r="D8">
        <f>'genotypes two column v2'!D8</f>
        <v>3</v>
      </c>
      <c r="E8" t="str">
        <f>TEXT('genotypes two column v2'!$E8, "000")&amp;TEXT('genotypes two column v2'!$F8, "000")</f>
        <v>132135</v>
      </c>
      <c r="F8" t="str">
        <f>TEXT('genotypes two column v2'!$G8, "000")&amp;TEXT('genotypes two column v2'!$H8, "000")</f>
        <v>111111</v>
      </c>
      <c r="G8" t="str">
        <f>TEXT('genotypes two column v2'!$I8, "000")&amp;TEXT('genotypes two column v2'!$J8, "000")</f>
        <v>103115</v>
      </c>
      <c r="H8" t="str">
        <f>TEXT('genotypes two column v2'!$K8, "000")&amp;TEXT('genotypes two column v2'!$L8, "000")</f>
        <v>114132</v>
      </c>
      <c r="I8" t="str">
        <f>TEXT('genotypes two column v2'!$M8, "000")&amp;TEXT('genotypes two column v2'!$N8, "000")</f>
        <v>116125</v>
      </c>
      <c r="J8" t="str">
        <f>TEXT('genotypes two column v2'!$O8, "000")&amp;TEXT('genotypes two column v2'!$P8, "000")</f>
        <v>090090</v>
      </c>
      <c r="K8" t="str">
        <f>TEXT('genotypes two column v2'!$Q8, "000")&amp;TEXT('genotypes two column v2'!$R8, "000")</f>
        <v>084087</v>
      </c>
      <c r="L8" t="str">
        <f>TEXT('genotypes two column v2'!$S8, "000")&amp;TEXT('genotypes two column v2'!$T8, "000")</f>
        <v>080080</v>
      </c>
      <c r="M8" t="str">
        <f>TEXT('genotypes two column v2'!$U8, "000")&amp;TEXT('genotypes two column v2'!$V8, "000")</f>
        <v>092104</v>
      </c>
      <c r="N8" t="str">
        <f>TEXT('genotypes two column v2'!$W8, "000")&amp;TEXT('genotypes two column v2'!$X8, "000")</f>
        <v>103115</v>
      </c>
      <c r="O8" t="str">
        <f>TEXT('genotypes two column v2'!$Y8, "000")&amp;TEXT('genotypes two column v2'!$Z8, "000")</f>
        <v>111111</v>
      </c>
      <c r="P8" t="str">
        <f>TEXT('genotypes two column v2'!$AA8, "000")&amp;TEXT('genotypes two column v2'!$AB8, "000")</f>
        <v>140143</v>
      </c>
      <c r="R8" t="str">
        <f t="shared" si="0"/>
        <v>JA_A_T2_3</v>
      </c>
    </row>
    <row r="9" spans="1:18" x14ac:dyDescent="0.2">
      <c r="A9" t="str">
        <f>'genotypes two column v2'!A9</f>
        <v>JA</v>
      </c>
      <c r="B9" t="str">
        <f>'genotypes two column v2'!B9</f>
        <v>A</v>
      </c>
      <c r="C9" t="str">
        <f>'genotypes two column v2'!C9</f>
        <v>T2</v>
      </c>
      <c r="D9">
        <f>'genotypes two column v2'!D9</f>
        <v>6</v>
      </c>
      <c r="E9" t="str">
        <f>TEXT('genotypes two column v2'!$E9, "000")&amp;TEXT('genotypes two column v2'!$F9, "000")</f>
        <v>129135</v>
      </c>
      <c r="F9" t="str">
        <f>TEXT('genotypes two column v2'!$G9, "000")&amp;TEXT('genotypes two column v2'!$H9, "000")</f>
        <v>111111</v>
      </c>
      <c r="G9" t="str">
        <f>TEXT('genotypes two column v2'!$I9, "000")&amp;TEXT('genotypes two column v2'!$J9, "000")</f>
        <v>100112</v>
      </c>
      <c r="H9" t="str">
        <f>TEXT('genotypes two column v2'!$K9, "000")&amp;TEXT('genotypes two column v2'!$L9, "000")</f>
        <v>138147</v>
      </c>
      <c r="I9" t="str">
        <f>TEXT('genotypes two column v2'!$M9, "000")&amp;TEXT('genotypes two column v2'!$N9, "000")</f>
        <v>116116</v>
      </c>
      <c r="J9" t="str">
        <f>TEXT('genotypes two column v2'!$O9, "000")&amp;TEXT('genotypes two column v2'!$P9, "000")</f>
        <v>090093</v>
      </c>
      <c r="K9" t="str">
        <f>TEXT('genotypes two column v2'!$Q9, "000")&amp;TEXT('genotypes two column v2'!$R9, "000")</f>
        <v>084087</v>
      </c>
      <c r="L9" t="str">
        <f>TEXT('genotypes two column v2'!$S9, "000")&amp;TEXT('genotypes two column v2'!$T9, "000")</f>
        <v>080080</v>
      </c>
      <c r="M9" t="str">
        <f>TEXT('genotypes two column v2'!$U9, "000")&amp;TEXT('genotypes two column v2'!$V9, "000")</f>
        <v>104107</v>
      </c>
      <c r="N9" t="str">
        <f>TEXT('genotypes two column v2'!$W9, "000")&amp;TEXT('genotypes two column v2'!$X9, "000")</f>
        <v>106109</v>
      </c>
      <c r="O9" t="str">
        <f>TEXT('genotypes two column v2'!$Y9, "000")&amp;TEXT('genotypes two column v2'!$Z9, "000")</f>
        <v>117120</v>
      </c>
      <c r="P9" t="str">
        <f>TEXT('genotypes two column v2'!$AA9, "000")&amp;TEXT('genotypes two column v2'!$AB9, "000")</f>
        <v>122131</v>
      </c>
      <c r="R9" t="str">
        <f t="shared" si="0"/>
        <v>JA_A_T2_6</v>
      </c>
    </row>
    <row r="10" spans="1:18" x14ac:dyDescent="0.2">
      <c r="A10" t="str">
        <f>'genotypes two column v2'!A10</f>
        <v>JA</v>
      </c>
      <c r="B10" t="str">
        <f>'genotypes two column v2'!B10</f>
        <v>A</v>
      </c>
      <c r="C10" t="str">
        <f>'genotypes two column v2'!C10</f>
        <v>T2</v>
      </c>
      <c r="D10">
        <f>'genotypes two column v2'!D10</f>
        <v>9</v>
      </c>
      <c r="E10" t="str">
        <f>TEXT('genotypes two column v2'!$E10, "000")&amp;TEXT('genotypes two column v2'!$F10, "000")</f>
        <v>138180</v>
      </c>
      <c r="F10" t="str">
        <f>TEXT('genotypes two column v2'!$G10, "000")&amp;TEXT('genotypes two column v2'!$H10, "000")</f>
        <v>120138</v>
      </c>
      <c r="G10" t="str">
        <f>TEXT('genotypes two column v2'!$I10, "000")&amp;TEXT('genotypes two column v2'!$J10, "000")</f>
        <v>100103</v>
      </c>
      <c r="H10" t="str">
        <f>TEXT('genotypes two column v2'!$K10, "000")&amp;TEXT('genotypes two column v2'!$L10, "000")</f>
        <v>135141</v>
      </c>
      <c r="I10" t="str">
        <f>TEXT('genotypes two column v2'!$M10, "000")&amp;TEXT('genotypes two column v2'!$N10, "000")</f>
        <v>116116</v>
      </c>
      <c r="J10" t="str">
        <f>TEXT('genotypes two column v2'!$O10, "000")&amp;TEXT('genotypes two column v2'!$P10, "000")</f>
        <v>090093</v>
      </c>
      <c r="K10" t="str">
        <f>TEXT('genotypes two column v2'!$Q10, "000")&amp;TEXT('genotypes two column v2'!$R10, "000")</f>
        <v>084084</v>
      </c>
      <c r="L10" t="str">
        <f>TEXT('genotypes two column v2'!$S10, "000")&amp;TEXT('genotypes two column v2'!$T10, "000")</f>
        <v>080080</v>
      </c>
      <c r="M10" t="str">
        <f>TEXT('genotypes two column v2'!$U10, "000")&amp;TEXT('genotypes two column v2'!$V10, "000")</f>
        <v>104104</v>
      </c>
      <c r="N10" t="str">
        <f>TEXT('genotypes two column v2'!$W10, "000")&amp;TEXT('genotypes two column v2'!$X10, "000")</f>
        <v>106106</v>
      </c>
      <c r="O10" t="str">
        <f>TEXT('genotypes two column v2'!$Y10, "000")&amp;TEXT('genotypes two column v2'!$Z10, "000")</f>
        <v>114117</v>
      </c>
      <c r="P10" t="str">
        <f>TEXT('genotypes two column v2'!$AA10, "000")&amp;TEXT('genotypes two column v2'!$AB10, "000")</f>
        <v>131134</v>
      </c>
      <c r="R10" t="str">
        <f t="shared" si="0"/>
        <v>JA_A_T2_9</v>
      </c>
    </row>
    <row r="11" spans="1:18" x14ac:dyDescent="0.2">
      <c r="A11" t="str">
        <f>'genotypes two column v2'!A11</f>
        <v>JA</v>
      </c>
      <c r="B11" t="str">
        <f>'genotypes two column v2'!B11</f>
        <v>A</v>
      </c>
      <c r="C11" t="str">
        <f>'genotypes two column v2'!C11</f>
        <v>T2</v>
      </c>
      <c r="D11">
        <f>'genotypes two column v2'!D11</f>
        <v>12</v>
      </c>
      <c r="E11" t="str">
        <f>TEXT('genotypes two column v2'!$E11, "000")&amp;TEXT('genotypes two column v2'!$F11, "000")</f>
        <v>126129</v>
      </c>
      <c r="F11" t="str">
        <f>TEXT('genotypes two column v2'!$G11, "000")&amp;TEXT('genotypes two column v2'!$H11, "000")</f>
        <v>114129</v>
      </c>
      <c r="G11" t="str">
        <f>TEXT('genotypes two column v2'!$I11, "000")&amp;TEXT('genotypes two column v2'!$J11, "000")</f>
        <v>106124</v>
      </c>
      <c r="H11" t="str">
        <f>TEXT('genotypes two column v2'!$K11, "000")&amp;TEXT('genotypes two column v2'!$L11, "000")</f>
        <v>120138</v>
      </c>
      <c r="I11" t="str">
        <f>TEXT('genotypes two column v2'!$M11, "000")&amp;TEXT('genotypes two column v2'!$N11, "000")</f>
        <v>116116</v>
      </c>
      <c r="J11" t="str">
        <f>TEXT('genotypes two column v2'!$O11, "000")&amp;TEXT('genotypes two column v2'!$P11, "000")</f>
        <v>090090</v>
      </c>
      <c r="K11" t="str">
        <f>TEXT('genotypes two column v2'!$Q11, "000")&amp;TEXT('genotypes two column v2'!$R11, "000")</f>
        <v>084087</v>
      </c>
      <c r="L11" t="str">
        <f>TEXT('genotypes two column v2'!$S11, "000")&amp;TEXT('genotypes two column v2'!$T11, "000")</f>
        <v>080086</v>
      </c>
      <c r="M11" t="str">
        <f>TEXT('genotypes two column v2'!$U11, "000")&amp;TEXT('genotypes two column v2'!$V11, "000")</f>
        <v>104110</v>
      </c>
      <c r="N11" t="str">
        <f>TEXT('genotypes two column v2'!$W11, "000")&amp;TEXT('genotypes two column v2'!$X11, "000")</f>
        <v>109112</v>
      </c>
      <c r="O11" t="str">
        <f>TEXT('genotypes two column v2'!$Y11, "000")&amp;TEXT('genotypes two column v2'!$Z11, "000")</f>
        <v>117120</v>
      </c>
      <c r="P11" t="str">
        <f>TEXT('genotypes two column v2'!$AA11, "000")&amp;TEXT('genotypes two column v2'!$AB11, "000")</f>
        <v>131131</v>
      </c>
      <c r="R11" t="str">
        <f t="shared" si="0"/>
        <v>JA_A_T2_12</v>
      </c>
    </row>
    <row r="12" spans="1:18" x14ac:dyDescent="0.2">
      <c r="A12" t="str">
        <f>'genotypes two column v2'!A12</f>
        <v>JA</v>
      </c>
      <c r="B12" t="str">
        <f>'genotypes two column v2'!B12</f>
        <v>A</v>
      </c>
      <c r="C12" t="str">
        <f>'genotypes two column v2'!C12</f>
        <v>T2</v>
      </c>
      <c r="D12">
        <f>'genotypes two column v2'!D12</f>
        <v>15</v>
      </c>
      <c r="E12" t="str">
        <f>TEXT('genotypes two column v2'!$E12, "000")&amp;TEXT('genotypes two column v2'!$F12, "000")</f>
        <v>126135</v>
      </c>
      <c r="F12" t="str">
        <f>TEXT('genotypes two column v2'!$G12, "000")&amp;TEXT('genotypes two column v2'!$H12, "000")</f>
        <v>126129</v>
      </c>
      <c r="G12" t="str">
        <f>TEXT('genotypes two column v2'!$I12, "000")&amp;TEXT('genotypes two column v2'!$J12, "000")</f>
        <v>094103</v>
      </c>
      <c r="H12" t="str">
        <f>TEXT('genotypes two column v2'!$K12, "000")&amp;TEXT('genotypes two column v2'!$L12, "000")</f>
        <v>120141</v>
      </c>
      <c r="I12" t="str">
        <f>TEXT('genotypes two column v2'!$M12, "000")&amp;TEXT('genotypes two column v2'!$N12, "000")</f>
        <v>116125</v>
      </c>
      <c r="J12" t="str">
        <f>TEXT('genotypes two column v2'!$O12, "000")&amp;TEXT('genotypes two column v2'!$P12, "000")</f>
        <v>090093</v>
      </c>
      <c r="K12" t="str">
        <f>TEXT('genotypes two column v2'!$Q12, "000")&amp;TEXT('genotypes two column v2'!$R12, "000")</f>
        <v>084087</v>
      </c>
      <c r="L12" t="str">
        <f>TEXT('genotypes two column v2'!$S12, "000")&amp;TEXT('genotypes two column v2'!$T12, "000")</f>
        <v>080080</v>
      </c>
      <c r="M12" t="str">
        <f>TEXT('genotypes two column v2'!$U12, "000")&amp;TEXT('genotypes two column v2'!$V12, "000")</f>
        <v>104110</v>
      </c>
      <c r="N12" t="str">
        <f>TEXT('genotypes two column v2'!$W12, "000")&amp;TEXT('genotypes two column v2'!$X12, "000")</f>
        <v>106109</v>
      </c>
      <c r="O12" t="str">
        <f>TEXT('genotypes two column v2'!$Y12, "000")&amp;TEXT('genotypes two column v2'!$Z12, "000")</f>
        <v>114120</v>
      </c>
      <c r="P12" t="str">
        <f>TEXT('genotypes two column v2'!$AA12, "000")&amp;TEXT('genotypes two column v2'!$AB12, "000")</f>
        <v>131131</v>
      </c>
      <c r="R12" t="str">
        <f t="shared" si="0"/>
        <v>JA_A_T2_15</v>
      </c>
    </row>
    <row r="13" spans="1:18" x14ac:dyDescent="0.2">
      <c r="A13" t="str">
        <f>'genotypes two column v2'!A13</f>
        <v>JA</v>
      </c>
      <c r="B13" t="str">
        <f>'genotypes two column v2'!B13</f>
        <v>A</v>
      </c>
      <c r="C13" t="str">
        <f>'genotypes two column v2'!C13</f>
        <v>T3</v>
      </c>
      <c r="D13">
        <f>'genotypes two column v2'!D13</f>
        <v>0</v>
      </c>
      <c r="E13" t="str">
        <f>TEXT('genotypes two column v2'!$E13, "000")&amp;TEXT('genotypes two column v2'!$F13, "000")</f>
        <v>120120</v>
      </c>
      <c r="F13" t="str">
        <f>TEXT('genotypes two column v2'!$G13, "000")&amp;TEXT('genotypes two column v2'!$H13, "000")</f>
        <v>111111</v>
      </c>
      <c r="G13" t="str">
        <f>TEXT('genotypes two column v2'!$I13, "000")&amp;TEXT('genotypes two column v2'!$J13, "000")</f>
        <v>106106</v>
      </c>
      <c r="H13" t="str">
        <f>TEXT('genotypes two column v2'!$K13, "000")&amp;TEXT('genotypes two column v2'!$L13, "000")</f>
        <v>114123</v>
      </c>
      <c r="I13" t="str">
        <f>TEXT('genotypes two column v2'!$M13, "000")&amp;TEXT('genotypes two column v2'!$N13, "000")</f>
        <v>116116</v>
      </c>
      <c r="J13" t="str">
        <f>TEXT('genotypes two column v2'!$O13, "000")&amp;TEXT('genotypes two column v2'!$P13, "000")</f>
        <v>090090</v>
      </c>
      <c r="K13" t="str">
        <f>TEXT('genotypes two column v2'!$Q13, "000")&amp;TEXT('genotypes two column v2'!$R13, "000")</f>
        <v>081081</v>
      </c>
      <c r="L13" t="str">
        <f>TEXT('genotypes two column v2'!$S13, "000")&amp;TEXT('genotypes two column v2'!$T13, "000")</f>
        <v>080080</v>
      </c>
      <c r="M13" t="str">
        <f>TEXT('genotypes two column v2'!$U13, "000")&amp;TEXT('genotypes two column v2'!$V13, "000")</f>
        <v>104104</v>
      </c>
      <c r="N13" t="str">
        <f>TEXT('genotypes two column v2'!$W13, "000")&amp;TEXT('genotypes two column v2'!$X13, "000")</f>
        <v>103109</v>
      </c>
      <c r="O13" t="str">
        <f>TEXT('genotypes two column v2'!$Y13, "000")&amp;TEXT('genotypes two column v2'!$Z13, "000")</f>
        <v>117117</v>
      </c>
      <c r="P13" t="str">
        <f>TEXT('genotypes two column v2'!$AA13, "000")&amp;TEXT('genotypes two column v2'!$AB13, "000")</f>
        <v>131131</v>
      </c>
      <c r="R13" t="str">
        <f t="shared" si="0"/>
        <v>JA_A_T3_0</v>
      </c>
    </row>
    <row r="14" spans="1:18" x14ac:dyDescent="0.2">
      <c r="A14" t="str">
        <f>'genotypes two column v2'!A14</f>
        <v>JA</v>
      </c>
      <c r="B14" t="str">
        <f>'genotypes two column v2'!B14</f>
        <v>A</v>
      </c>
      <c r="C14" t="str">
        <f>'genotypes two column v2'!C14</f>
        <v>T3</v>
      </c>
      <c r="D14">
        <f>'genotypes two column v2'!D14</f>
        <v>3</v>
      </c>
      <c r="E14" t="str">
        <f>TEXT('genotypes two column v2'!$E14, "000")&amp;TEXT('genotypes two column v2'!$F14, "000")</f>
        <v>117129</v>
      </c>
      <c r="F14" t="str">
        <f>TEXT('genotypes two column v2'!$G14, "000")&amp;TEXT('genotypes two column v2'!$H14, "000")</f>
        <v>111129</v>
      </c>
      <c r="G14" t="str">
        <f>TEXT('genotypes two column v2'!$I14, "000")&amp;TEXT('genotypes two column v2'!$J14, "000")</f>
        <v>112124</v>
      </c>
      <c r="H14" t="str">
        <f>TEXT('genotypes two column v2'!$K14, "000")&amp;TEXT('genotypes two column v2'!$L14, "000")</f>
        <v>123156</v>
      </c>
      <c r="I14" t="str">
        <f>TEXT('genotypes two column v2'!$M14, "000")&amp;TEXT('genotypes two column v2'!$N14, "000")</f>
        <v>116116</v>
      </c>
      <c r="J14" t="str">
        <f>TEXT('genotypes two column v2'!$O14, "000")&amp;TEXT('genotypes two column v2'!$P14, "000")</f>
        <v>090102</v>
      </c>
      <c r="K14" t="str">
        <f>TEXT('genotypes two column v2'!$Q14, "000")&amp;TEXT('genotypes two column v2'!$R14, "000")</f>
        <v>087087</v>
      </c>
      <c r="L14" t="str">
        <f>TEXT('genotypes two column v2'!$S14, "000")&amp;TEXT('genotypes two column v2'!$T14, "000")</f>
        <v>080083</v>
      </c>
      <c r="M14" t="str">
        <f>TEXT('genotypes two column v2'!$U14, "000")&amp;TEXT('genotypes two column v2'!$V14, "000")</f>
        <v>092104</v>
      </c>
      <c r="N14" t="str">
        <f>TEXT('genotypes two column v2'!$W14, "000")&amp;TEXT('genotypes two column v2'!$X14, "000")</f>
        <v>106109</v>
      </c>
      <c r="O14" t="str">
        <f>TEXT('genotypes two column v2'!$Y14, "000")&amp;TEXT('genotypes two column v2'!$Z14, "000")</f>
        <v>117120</v>
      </c>
      <c r="P14" t="str">
        <f>TEXT('genotypes two column v2'!$AA14, "000")&amp;TEXT('genotypes two column v2'!$AB14, "000")</f>
        <v>140140</v>
      </c>
      <c r="R14" t="str">
        <f t="shared" si="0"/>
        <v>JA_A_T3_3</v>
      </c>
    </row>
    <row r="15" spans="1:18" x14ac:dyDescent="0.2">
      <c r="A15" t="str">
        <f>'genotypes two column v2'!A15</f>
        <v>JA</v>
      </c>
      <c r="B15" t="str">
        <f>'genotypes two column v2'!B15</f>
        <v>A</v>
      </c>
      <c r="C15" t="str">
        <f>'genotypes two column v2'!C15</f>
        <v>T3</v>
      </c>
      <c r="D15">
        <f>'genotypes two column v2'!D15</f>
        <v>6</v>
      </c>
      <c r="E15" t="str">
        <f>TEXT('genotypes two column v2'!$E15, "000")&amp;TEXT('genotypes two column v2'!$F15, "000")</f>
        <v>129135</v>
      </c>
      <c r="F15" t="str">
        <f>TEXT('genotypes two column v2'!$G15, "000")&amp;TEXT('genotypes two column v2'!$H15, "000")</f>
        <v>111111</v>
      </c>
      <c r="G15" t="str">
        <f>TEXT('genotypes two column v2'!$I15, "000")&amp;TEXT('genotypes two column v2'!$J15, "000")</f>
        <v>100112</v>
      </c>
      <c r="H15" t="str">
        <f>TEXT('genotypes two column v2'!$K15, "000")&amp;TEXT('genotypes two column v2'!$L15, "000")</f>
        <v>138147</v>
      </c>
      <c r="I15" t="str">
        <f>TEXT('genotypes two column v2'!$M15, "000")&amp;TEXT('genotypes two column v2'!$N15, "000")</f>
        <v>116116</v>
      </c>
      <c r="J15" t="str">
        <f>TEXT('genotypes two column v2'!$O15, "000")&amp;TEXT('genotypes two column v2'!$P15, "000")</f>
        <v>090093</v>
      </c>
      <c r="K15" t="str">
        <f>TEXT('genotypes two column v2'!$Q15, "000")&amp;TEXT('genotypes two column v2'!$R15, "000")</f>
        <v>081084</v>
      </c>
      <c r="L15" t="str">
        <f>TEXT('genotypes two column v2'!$S15, "000")&amp;TEXT('genotypes two column v2'!$T15, "000")</f>
        <v>077080</v>
      </c>
      <c r="M15" t="str">
        <f>TEXT('genotypes two column v2'!$U15, "000")&amp;TEXT('genotypes two column v2'!$V15, "000")</f>
        <v>104107</v>
      </c>
      <c r="N15" t="str">
        <f>TEXT('genotypes two column v2'!$W15, "000")&amp;TEXT('genotypes two column v2'!$X15, "000")</f>
        <v>106109</v>
      </c>
      <c r="O15" t="str">
        <f>TEXT('genotypes two column v2'!$Y15, "000")&amp;TEXT('genotypes two column v2'!$Z15, "000")</f>
        <v>117120</v>
      </c>
      <c r="P15" t="str">
        <f>TEXT('genotypes two column v2'!$AA15, "000")&amp;TEXT('genotypes two column v2'!$AB15, "000")</f>
        <v>122131</v>
      </c>
      <c r="R15" t="str">
        <f t="shared" si="0"/>
        <v>JA_A_T3_6</v>
      </c>
    </row>
    <row r="16" spans="1:18" x14ac:dyDescent="0.2">
      <c r="A16" t="str">
        <f>'genotypes two column v2'!A16</f>
        <v>JA</v>
      </c>
      <c r="B16" t="str">
        <f>'genotypes two column v2'!B16</f>
        <v>A</v>
      </c>
      <c r="C16" t="str">
        <f>'genotypes two column v2'!C16</f>
        <v>T3</v>
      </c>
      <c r="D16">
        <f>'genotypes two column v2'!D16</f>
        <v>9</v>
      </c>
      <c r="E16" t="str">
        <f>TEXT('genotypes two column v2'!$E16, "000")&amp;TEXT('genotypes two column v2'!$F16, "000")</f>
        <v>135180</v>
      </c>
      <c r="F16" t="str">
        <f>TEXT('genotypes two column v2'!$G16, "000")&amp;TEXT('genotypes two column v2'!$H16, "000")</f>
        <v>120135</v>
      </c>
      <c r="G16" t="str">
        <f>TEXT('genotypes two column v2'!$I16, "000")&amp;TEXT('genotypes two column v2'!$J16, "000")</f>
        <v>100103</v>
      </c>
      <c r="H16" t="str">
        <f>TEXT('genotypes two column v2'!$K16, "000")&amp;TEXT('genotypes two column v2'!$L16, "000")</f>
        <v>135141</v>
      </c>
      <c r="I16" t="str">
        <f>TEXT('genotypes two column v2'!$M16, "000")&amp;TEXT('genotypes two column v2'!$N16, "000")</f>
        <v>116116</v>
      </c>
      <c r="J16" t="str">
        <f>TEXT('genotypes two column v2'!$O16, "000")&amp;TEXT('genotypes two column v2'!$P16, "000")</f>
        <v>090093</v>
      </c>
      <c r="K16" t="str">
        <f>TEXT('genotypes two column v2'!$Q16, "000")&amp;TEXT('genotypes two column v2'!$R16, "000")</f>
        <v>084084</v>
      </c>
      <c r="L16" t="str">
        <f>TEXT('genotypes two column v2'!$S16, "000")&amp;TEXT('genotypes two column v2'!$T16, "000")</f>
        <v>080080</v>
      </c>
      <c r="M16" t="str">
        <f>TEXT('genotypes two column v2'!$U16, "000")&amp;TEXT('genotypes two column v2'!$V16, "000")</f>
        <v>104104</v>
      </c>
      <c r="N16" t="str">
        <f>TEXT('genotypes two column v2'!$W16, "000")&amp;TEXT('genotypes two column v2'!$X16, "000")</f>
        <v>106106</v>
      </c>
      <c r="O16" t="str">
        <f>TEXT('genotypes two column v2'!$Y16, "000")&amp;TEXT('genotypes two column v2'!$Z16, "000")</f>
        <v>114117</v>
      </c>
      <c r="P16" t="str">
        <f>TEXT('genotypes two column v2'!$AA16, "000")&amp;TEXT('genotypes two column v2'!$AB16, "000")</f>
        <v>131134</v>
      </c>
      <c r="R16" t="str">
        <f t="shared" si="0"/>
        <v>JA_A_T3_9</v>
      </c>
    </row>
    <row r="17" spans="1:18" x14ac:dyDescent="0.2">
      <c r="A17" t="str">
        <f>'genotypes two column v2'!A17</f>
        <v>JA</v>
      </c>
      <c r="B17" t="str">
        <f>'genotypes two column v2'!B17</f>
        <v>A</v>
      </c>
      <c r="C17" t="str">
        <f>'genotypes two column v2'!C17</f>
        <v>T3</v>
      </c>
      <c r="D17">
        <f>'genotypes two column v2'!D17</f>
        <v>12</v>
      </c>
      <c r="E17" t="str">
        <f>TEXT('genotypes two column v2'!$E17, "000")&amp;TEXT('genotypes two column v2'!$F17, "000")</f>
        <v>126129</v>
      </c>
      <c r="F17" t="str">
        <f>TEXT('genotypes two column v2'!$G17, "000")&amp;TEXT('genotypes two column v2'!$H17, "000")</f>
        <v>114129</v>
      </c>
      <c r="G17" t="str">
        <f>TEXT('genotypes two column v2'!$I17, "000")&amp;TEXT('genotypes two column v2'!$J17, "000")</f>
        <v>106124</v>
      </c>
      <c r="H17" t="str">
        <f>TEXT('genotypes two column v2'!$K17, "000")&amp;TEXT('genotypes two column v2'!$L17, "000")</f>
        <v>120138</v>
      </c>
      <c r="I17" t="str">
        <f>TEXT('genotypes two column v2'!$M17, "000")&amp;TEXT('genotypes two column v2'!$N17, "000")</f>
        <v>116116</v>
      </c>
      <c r="J17" t="str">
        <f>TEXT('genotypes two column v2'!$O17, "000")&amp;TEXT('genotypes two column v2'!$P17, "000")</f>
        <v>090090</v>
      </c>
      <c r="K17" t="str">
        <f>TEXT('genotypes two column v2'!$Q17, "000")&amp;TEXT('genotypes two column v2'!$R17, "000")</f>
        <v>084087</v>
      </c>
      <c r="L17" t="str">
        <f>TEXT('genotypes two column v2'!$S17, "000")&amp;TEXT('genotypes two column v2'!$T17, "000")</f>
        <v>080086</v>
      </c>
      <c r="M17" t="str">
        <f>TEXT('genotypes two column v2'!$U17, "000")&amp;TEXT('genotypes two column v2'!$V17, "000")</f>
        <v>104110</v>
      </c>
      <c r="N17" t="str">
        <f>TEXT('genotypes two column v2'!$W17, "000")&amp;TEXT('genotypes two column v2'!$X17, "000")</f>
        <v>109112</v>
      </c>
      <c r="O17" t="str">
        <f>TEXT('genotypes two column v2'!$Y17, "000")&amp;TEXT('genotypes two column v2'!$Z17, "000")</f>
        <v>117120</v>
      </c>
      <c r="P17" t="str">
        <f>TEXT('genotypes two column v2'!$AA17, "000")&amp;TEXT('genotypes two column v2'!$AB17, "000")</f>
        <v>131131</v>
      </c>
      <c r="R17" t="str">
        <f t="shared" si="0"/>
        <v>JA_A_T3_12</v>
      </c>
    </row>
    <row r="18" spans="1:18" x14ac:dyDescent="0.2">
      <c r="A18" t="str">
        <f>'genotypes two column v2'!A18</f>
        <v>JA</v>
      </c>
      <c r="B18" t="str">
        <f>'genotypes two column v2'!B18</f>
        <v>A</v>
      </c>
      <c r="C18" t="str">
        <f>'genotypes two column v2'!C18</f>
        <v>T3</v>
      </c>
      <c r="D18">
        <f>'genotypes two column v2'!D18</f>
        <v>15</v>
      </c>
      <c r="E18" t="str">
        <f>TEXT('genotypes two column v2'!$E18, "000")&amp;TEXT('genotypes two column v2'!$F18, "000")</f>
        <v>126129</v>
      </c>
      <c r="F18" t="str">
        <f>TEXT('genotypes two column v2'!$G18, "000")&amp;TEXT('genotypes two column v2'!$H18, "000")</f>
        <v>114129</v>
      </c>
      <c r="G18" t="str">
        <f>TEXT('genotypes two column v2'!$I18, "000")&amp;TEXT('genotypes two column v2'!$J18, "000")</f>
        <v>106124</v>
      </c>
      <c r="H18" t="str">
        <f>TEXT('genotypes two column v2'!$K18, "000")&amp;TEXT('genotypes two column v2'!$L18, "000")</f>
        <v>120138</v>
      </c>
      <c r="I18" t="str">
        <f>TEXT('genotypes two column v2'!$M18, "000")&amp;TEXT('genotypes two column v2'!$N18, "000")</f>
        <v>110110</v>
      </c>
      <c r="J18" t="str">
        <f>TEXT('genotypes two column v2'!$O18, "000")&amp;TEXT('genotypes two column v2'!$P18, "000")</f>
        <v>081081</v>
      </c>
      <c r="K18" t="str">
        <f>TEXT('genotypes two column v2'!$Q18, "000")&amp;TEXT('genotypes two column v2'!$R18, "000")</f>
        <v>069075</v>
      </c>
      <c r="L18" t="str">
        <f>TEXT('genotypes two column v2'!$S18, "000")&amp;TEXT('genotypes two column v2'!$T18, "000")</f>
        <v>068068</v>
      </c>
      <c r="M18" t="str">
        <f>TEXT('genotypes two column v2'!$U18, "000")&amp;TEXT('genotypes two column v2'!$V18, "000")</f>
        <v>104110</v>
      </c>
      <c r="N18" t="str">
        <f>TEXT('genotypes two column v2'!$W18, "000")&amp;TEXT('genotypes two column v2'!$X18, "000")</f>
        <v>109112</v>
      </c>
      <c r="O18" t="str">
        <f>TEXT('genotypes two column v2'!$Y18, "000")&amp;TEXT('genotypes two column v2'!$Z18, "000")</f>
        <v>117120</v>
      </c>
      <c r="P18" t="str">
        <f>TEXT('genotypes two column v2'!$AA18, "000")&amp;TEXT('genotypes two column v2'!$AB18, "000")</f>
        <v>131131</v>
      </c>
      <c r="R18" t="str">
        <f t="shared" si="0"/>
        <v>JA_A_T3_15</v>
      </c>
    </row>
    <row r="19" spans="1:18" x14ac:dyDescent="0.2">
      <c r="A19" t="str">
        <f>'genotypes two column v2'!A19</f>
        <v>JA</v>
      </c>
      <c r="B19" t="str">
        <f>'genotypes two column v2'!B19</f>
        <v>A</v>
      </c>
      <c r="C19" t="str">
        <f>'genotypes two column v2'!C19</f>
        <v>T4</v>
      </c>
      <c r="D19">
        <f>'genotypes two column v2'!D19</f>
        <v>0</v>
      </c>
      <c r="E19" t="str">
        <f>TEXT('genotypes two column v2'!$E19, "000")&amp;TEXT('genotypes two column v2'!$F19, "000")</f>
        <v>132141</v>
      </c>
      <c r="F19" t="str">
        <f>TEXT('genotypes two column v2'!$G19, "000")&amp;TEXT('genotypes two column v2'!$H19, "000")</f>
        <v>111129</v>
      </c>
      <c r="G19" t="str">
        <f>TEXT('genotypes two column v2'!$I19, "000")&amp;TEXT('genotypes two column v2'!$J19, "000")</f>
        <v>100130</v>
      </c>
      <c r="H19" t="str">
        <f>TEXT('genotypes two column v2'!$K19, "000")&amp;TEXT('genotypes two column v2'!$L19, "000")</f>
        <v>144147</v>
      </c>
      <c r="I19" t="str">
        <f>TEXT('genotypes two column v2'!$M19, "000")&amp;TEXT('genotypes two column v2'!$N19, "000")</f>
        <v>116116</v>
      </c>
      <c r="J19" t="str">
        <f>TEXT('genotypes two column v2'!$O19, "000")&amp;TEXT('genotypes two column v2'!$P19, "000")</f>
        <v>090090</v>
      </c>
      <c r="K19" t="str">
        <f>TEXT('genotypes two column v2'!$Q19, "000")&amp;TEXT('genotypes two column v2'!$R19, "000")</f>
        <v>084084</v>
      </c>
      <c r="L19" t="str">
        <f>TEXT('genotypes two column v2'!$S19, "000")&amp;TEXT('genotypes two column v2'!$T19, "000")</f>
        <v>080080</v>
      </c>
      <c r="M19" t="str">
        <f>TEXT('genotypes two column v2'!$U19, "000")&amp;TEXT('genotypes two column v2'!$V19, "000")</f>
        <v>104107</v>
      </c>
      <c r="N19" t="str">
        <f>TEXT('genotypes two column v2'!$W19, "000")&amp;TEXT('genotypes two column v2'!$X19, "000")</f>
        <v>103112</v>
      </c>
      <c r="O19" t="str">
        <f>TEXT('genotypes two column v2'!$Y19, "000")&amp;TEXT('genotypes two column v2'!$Z19, "000")</f>
        <v>120126</v>
      </c>
      <c r="P19" t="str">
        <f>TEXT('genotypes two column v2'!$AA19, "000")&amp;TEXT('genotypes two column v2'!$AB19, "000")</f>
        <v>131131</v>
      </c>
      <c r="R19" t="str">
        <f t="shared" si="0"/>
        <v>JA_A_T4_0</v>
      </c>
    </row>
    <row r="20" spans="1:18" x14ac:dyDescent="0.2">
      <c r="A20" t="str">
        <f>'genotypes two column v2'!A20</f>
        <v>JA</v>
      </c>
      <c r="B20" t="str">
        <f>'genotypes two column v2'!B20</f>
        <v>A</v>
      </c>
      <c r="C20" t="str">
        <f>'genotypes two column v2'!C20</f>
        <v>T4</v>
      </c>
      <c r="D20">
        <f>'genotypes two column v2'!D20</f>
        <v>3</v>
      </c>
      <c r="E20" t="str">
        <f>TEXT('genotypes two column v2'!$E20, "000")&amp;TEXT('genotypes two column v2'!$F20, "000")</f>
        <v>117132</v>
      </c>
      <c r="F20" t="str">
        <f>TEXT('genotypes two column v2'!$G20, "000")&amp;TEXT('genotypes two column v2'!$H20, "000")</f>
        <v>111129</v>
      </c>
      <c r="G20" t="str">
        <f>TEXT('genotypes two column v2'!$I20, "000")&amp;TEXT('genotypes two column v2'!$J20, "000")</f>
        <v>112115</v>
      </c>
      <c r="H20" t="str">
        <f>TEXT('genotypes two column v2'!$K20, "000")&amp;TEXT('genotypes two column v2'!$L20, "000")</f>
        <v>144147</v>
      </c>
      <c r="I20" t="str">
        <f>TEXT('genotypes two column v2'!$M20, "000")&amp;TEXT('genotypes two column v2'!$N20, "000")</f>
        <v>116125</v>
      </c>
      <c r="J20" t="str">
        <f>TEXT('genotypes two column v2'!$O20, "000")&amp;TEXT('genotypes two column v2'!$P20, "000")</f>
        <v>093093</v>
      </c>
      <c r="K20" t="str">
        <f>TEXT('genotypes two column v2'!$Q20, "000")&amp;TEXT('genotypes two column v2'!$R20, "000")</f>
        <v>081084</v>
      </c>
      <c r="L20" t="str">
        <f>TEXT('genotypes two column v2'!$S20, "000")&amp;TEXT('genotypes two column v2'!$T20, "000")</f>
        <v>080080</v>
      </c>
      <c r="M20" t="str">
        <f>TEXT('genotypes two column v2'!$U20, "000")&amp;TEXT('genotypes two column v2'!$V20, "000")</f>
        <v>104107</v>
      </c>
      <c r="N20" t="str">
        <f>TEXT('genotypes two column v2'!$W20, "000")&amp;TEXT('genotypes two column v2'!$X20, "000")</f>
        <v>106106</v>
      </c>
      <c r="O20" t="str">
        <f>TEXT('genotypes two column v2'!$Y20, "000")&amp;TEXT('genotypes two column v2'!$Z20, "000")</f>
        <v>117117</v>
      </c>
      <c r="P20" t="str">
        <f>TEXT('genotypes two column v2'!$AA20, "000")&amp;TEXT('genotypes two column v2'!$AB20, "000")</f>
        <v>122140</v>
      </c>
      <c r="R20" t="str">
        <f t="shared" si="0"/>
        <v>JA_A_T4_3</v>
      </c>
    </row>
    <row r="21" spans="1:18" x14ac:dyDescent="0.2">
      <c r="A21" t="str">
        <f>'genotypes two column v2'!A21</f>
        <v>JA</v>
      </c>
      <c r="B21" t="str">
        <f>'genotypes two column v2'!B21</f>
        <v>A</v>
      </c>
      <c r="C21" t="str">
        <f>'genotypes two column v2'!C21</f>
        <v>T4</v>
      </c>
      <c r="D21">
        <f>'genotypes two column v2'!D21</f>
        <v>6</v>
      </c>
      <c r="E21" t="str">
        <f>TEXT('genotypes two column v2'!$E21, "000")&amp;TEXT('genotypes two column v2'!$F21, "000")</f>
        <v>129132</v>
      </c>
      <c r="F21" t="str">
        <f>TEXT('genotypes two column v2'!$G21, "000")&amp;TEXT('genotypes two column v2'!$H21, "000")</f>
        <v>126126</v>
      </c>
      <c r="G21" t="str">
        <f>TEXT('genotypes two column v2'!$I21, "000")&amp;TEXT('genotypes two column v2'!$J21, "000")</f>
        <v>112118</v>
      </c>
      <c r="H21" t="str">
        <f>TEXT('genotypes two column v2'!$K21, "000")&amp;TEXT('genotypes two column v2'!$L21, "000")</f>
        <v>093141</v>
      </c>
      <c r="I21" t="str">
        <f>TEXT('genotypes two column v2'!$M21, "000")&amp;TEXT('genotypes two column v2'!$N21, "000")</f>
        <v>116116</v>
      </c>
      <c r="J21" t="str">
        <f>TEXT('genotypes two column v2'!$O21, "000")&amp;TEXT('genotypes two column v2'!$P21, "000")</f>
        <v>093093</v>
      </c>
      <c r="K21" t="str">
        <f>TEXT('genotypes two column v2'!$Q21, "000")&amp;TEXT('genotypes two column v2'!$R21, "000")</f>
        <v>084084</v>
      </c>
      <c r="L21" t="str">
        <f>TEXT('genotypes two column v2'!$S21, "000")&amp;TEXT('genotypes two column v2'!$T21, "000")</f>
        <v>080083</v>
      </c>
      <c r="M21" t="str">
        <f>TEXT('genotypes two column v2'!$U21, "000")&amp;TEXT('genotypes two column v2'!$V21, "000")</f>
        <v>104107</v>
      </c>
      <c r="N21" t="str">
        <f>TEXT('genotypes two column v2'!$W21, "000")&amp;TEXT('genotypes two column v2'!$X21, "000")</f>
        <v>106109</v>
      </c>
      <c r="O21" t="str">
        <f>TEXT('genotypes two column v2'!$Y21, "000")&amp;TEXT('genotypes two column v2'!$Z21, "000")</f>
        <v>117123</v>
      </c>
      <c r="P21" t="str">
        <f>TEXT('genotypes two column v2'!$AA21, "000")&amp;TEXT('genotypes two column v2'!$AB21, "000")</f>
        <v>122131</v>
      </c>
      <c r="R21" t="str">
        <f t="shared" si="0"/>
        <v>JA_A_T4_6</v>
      </c>
    </row>
    <row r="22" spans="1:18" x14ac:dyDescent="0.2">
      <c r="A22" t="str">
        <f>'genotypes two column v2'!A22</f>
        <v>JA</v>
      </c>
      <c r="B22" t="str">
        <f>'genotypes two column v2'!B22</f>
        <v>A</v>
      </c>
      <c r="C22" t="str">
        <f>'genotypes two column v2'!C22</f>
        <v>T4</v>
      </c>
      <c r="D22">
        <f>'genotypes two column v2'!D22</f>
        <v>9</v>
      </c>
      <c r="E22" t="str">
        <f>TEXT('genotypes two column v2'!$E22, "000")&amp;TEXT('genotypes two column v2'!$F22, "000")</f>
        <v>135180</v>
      </c>
      <c r="F22" t="str">
        <f>TEXT('genotypes two column v2'!$G22, "000")&amp;TEXT('genotypes two column v2'!$H22, "000")</f>
        <v>120135</v>
      </c>
      <c r="G22" t="str">
        <f>TEXT('genotypes two column v2'!$I22, "000")&amp;TEXT('genotypes two column v2'!$J22, "000")</f>
        <v>100103</v>
      </c>
      <c r="H22" t="str">
        <f>TEXT('genotypes two column v2'!$K22, "000")&amp;TEXT('genotypes two column v2'!$L22, "000")</f>
        <v>135141</v>
      </c>
      <c r="I22" t="str">
        <f>TEXT('genotypes two column v2'!$M22, "000")&amp;TEXT('genotypes two column v2'!$N22, "000")</f>
        <v>116116</v>
      </c>
      <c r="J22" t="str">
        <f>TEXT('genotypes two column v2'!$O22, "000")&amp;TEXT('genotypes two column v2'!$P22, "000")</f>
        <v>090093</v>
      </c>
      <c r="K22" t="str">
        <f>TEXT('genotypes two column v2'!$Q22, "000")&amp;TEXT('genotypes two column v2'!$R22, "000")</f>
        <v>084084</v>
      </c>
      <c r="L22" t="str">
        <f>TEXT('genotypes two column v2'!$S22, "000")&amp;TEXT('genotypes two column v2'!$T22, "000")</f>
        <v>080080</v>
      </c>
      <c r="M22" t="str">
        <f>TEXT('genotypes two column v2'!$U22, "000")&amp;TEXT('genotypes two column v2'!$V22, "000")</f>
        <v>104104</v>
      </c>
      <c r="N22" t="str">
        <f>TEXT('genotypes two column v2'!$W22, "000")&amp;TEXT('genotypes two column v2'!$X22, "000")</f>
        <v>106106</v>
      </c>
      <c r="O22" t="str">
        <f>TEXT('genotypes two column v2'!$Y22, "000")&amp;TEXT('genotypes two column v2'!$Z22, "000")</f>
        <v>114117</v>
      </c>
      <c r="P22" t="str">
        <f>TEXT('genotypes two column v2'!$AA22, "000")&amp;TEXT('genotypes two column v2'!$AB22, "000")</f>
        <v>131134</v>
      </c>
      <c r="R22" t="str">
        <f t="shared" si="0"/>
        <v>JA_A_T4_9</v>
      </c>
    </row>
    <row r="23" spans="1:18" x14ac:dyDescent="0.2">
      <c r="A23" t="str">
        <f>'genotypes two column v2'!A23</f>
        <v>JA</v>
      </c>
      <c r="B23" t="str">
        <f>'genotypes two column v2'!B23</f>
        <v>A</v>
      </c>
      <c r="C23" t="str">
        <f>'genotypes two column v2'!C23</f>
        <v>T4</v>
      </c>
      <c r="D23">
        <f>'genotypes two column v2'!D23</f>
        <v>12</v>
      </c>
      <c r="E23" t="str">
        <f>TEXT('genotypes two column v2'!$E23, "000")&amp;TEXT('genotypes two column v2'!$F23, "000")</f>
        <v>126129</v>
      </c>
      <c r="F23" t="str">
        <f>TEXT('genotypes two column v2'!$G23, "000")&amp;TEXT('genotypes two column v2'!$H23, "000")</f>
        <v>114129</v>
      </c>
      <c r="G23" t="str">
        <f>TEXT('genotypes two column v2'!$I23, "000")&amp;TEXT('genotypes two column v2'!$J23, "000")</f>
        <v>106124</v>
      </c>
      <c r="H23" t="str">
        <f>TEXT('genotypes two column v2'!$K23, "000")&amp;TEXT('genotypes two column v2'!$L23, "000")</f>
        <v>120138</v>
      </c>
      <c r="I23" t="str">
        <f>TEXT('genotypes two column v2'!$M23, "000")&amp;TEXT('genotypes two column v2'!$N23, "000")</f>
        <v>116116</v>
      </c>
      <c r="J23" t="str">
        <f>TEXT('genotypes two column v2'!$O23, "000")&amp;TEXT('genotypes two column v2'!$P23, "000")</f>
        <v>090090</v>
      </c>
      <c r="K23" t="str">
        <f>TEXT('genotypes two column v2'!$Q23, "000")&amp;TEXT('genotypes two column v2'!$R23, "000")</f>
        <v>084087</v>
      </c>
      <c r="L23" t="str">
        <f>TEXT('genotypes two column v2'!$S23, "000")&amp;TEXT('genotypes two column v2'!$T23, "000")</f>
        <v>080086</v>
      </c>
      <c r="M23" t="str">
        <f>TEXT('genotypes two column v2'!$U23, "000")&amp;TEXT('genotypes two column v2'!$V23, "000")</f>
        <v>104110</v>
      </c>
      <c r="N23" t="str">
        <f>TEXT('genotypes two column v2'!$W23, "000")&amp;TEXT('genotypes two column v2'!$X23, "000")</f>
        <v>109112</v>
      </c>
      <c r="O23" t="str">
        <f>TEXT('genotypes two column v2'!$Y23, "000")&amp;TEXT('genotypes two column v2'!$Z23, "000")</f>
        <v>117120</v>
      </c>
      <c r="P23" t="str">
        <f>TEXT('genotypes two column v2'!$AA23, "000")&amp;TEXT('genotypes two column v2'!$AB23, "000")</f>
        <v>131131</v>
      </c>
      <c r="R23" t="str">
        <f t="shared" si="0"/>
        <v>JA_A_T4_12</v>
      </c>
    </row>
    <row r="25" spans="1:18" x14ac:dyDescent="0.2">
      <c r="A25" t="str">
        <f>'genotypes two column v2'!A24</f>
        <v>JA</v>
      </c>
      <c r="B25" t="str">
        <f>'genotypes two column v2'!B24</f>
        <v>B</v>
      </c>
      <c r="C25" t="str">
        <f>'genotypes two column v2'!C24</f>
        <v>T1</v>
      </c>
      <c r="D25">
        <f>'genotypes two column v2'!D24</f>
        <v>0</v>
      </c>
      <c r="E25" t="str">
        <f>TEXT('genotypes two column v2'!$E24, "000")&amp;TEXT('genotypes two column v2'!$F24, "000")</f>
        <v>126129</v>
      </c>
      <c r="F25" t="str">
        <f>TEXT('genotypes two column v2'!$G24, "000")&amp;TEXT('genotypes two column v2'!$H24, "000")</f>
        <v>111126</v>
      </c>
      <c r="G25" t="str">
        <f>TEXT('genotypes two column v2'!$I24, "000")&amp;TEXT('genotypes two column v2'!$J24, "000")</f>
        <v>094118</v>
      </c>
      <c r="H25" t="str">
        <f>TEXT('genotypes two column v2'!$K24, "000")&amp;TEXT('genotypes two column v2'!$L24, "000")</f>
        <v>123147</v>
      </c>
      <c r="I25" t="str">
        <f>TEXT('genotypes two column v2'!$M24, "000")&amp;TEXT('genotypes two column v2'!$N24, "000")</f>
        <v>116116</v>
      </c>
      <c r="J25" t="str">
        <f>TEXT('genotypes two column v2'!$O24, "000")&amp;TEXT('genotypes two column v2'!$P24, "000")</f>
        <v>090093</v>
      </c>
      <c r="K25" t="str">
        <f>TEXT('genotypes two column v2'!$Q24, "000")&amp;TEXT('genotypes two column v2'!$R24, "000")</f>
        <v>084090</v>
      </c>
      <c r="L25" t="str">
        <f>TEXT('genotypes two column v2'!$S24, "000")&amp;TEXT('genotypes two column v2'!$T24, "000")</f>
        <v>080083</v>
      </c>
      <c r="M25" t="str">
        <f>TEXT('genotypes two column v2'!$U24, "000")&amp;TEXT('genotypes two column v2'!$V24, "000")</f>
        <v>104104</v>
      </c>
      <c r="N25" t="str">
        <f>TEXT('genotypes two column v2'!$W24, "000")&amp;TEXT('genotypes two column v2'!$X24, "000")</f>
        <v>106106</v>
      </c>
      <c r="O25" t="str">
        <f>TEXT('genotypes two column v2'!$Y24, "000")&amp;TEXT('genotypes two column v2'!$Z24, "000")</f>
        <v>117117</v>
      </c>
      <c r="P25" t="str">
        <f>TEXT('genotypes two column v2'!$AA24, "000")&amp;TEXT('genotypes two column v2'!$AB24, "000")</f>
        <v>134137</v>
      </c>
      <c r="R25" t="str">
        <f t="shared" si="0"/>
        <v>JA_B_T1_0</v>
      </c>
    </row>
    <row r="26" spans="1:18" x14ac:dyDescent="0.2">
      <c r="A26" t="str">
        <f>'genotypes two column v2'!A25</f>
        <v>JA</v>
      </c>
      <c r="B26" t="str">
        <f>'genotypes two column v2'!B25</f>
        <v>B</v>
      </c>
      <c r="C26" t="str">
        <f>'genotypes two column v2'!C25</f>
        <v>T1</v>
      </c>
      <c r="D26">
        <f>'genotypes two column v2'!D25</f>
        <v>3</v>
      </c>
      <c r="E26" t="str">
        <f>TEXT('genotypes two column v2'!$E25, "000")&amp;TEXT('genotypes two column v2'!$F25, "000")</f>
        <v>126129</v>
      </c>
      <c r="F26" t="str">
        <f>TEXT('genotypes two column v2'!$G25, "000")&amp;TEXT('genotypes two column v2'!$H25, "000")</f>
        <v>111126</v>
      </c>
      <c r="G26" t="str">
        <f>TEXT('genotypes two column v2'!$I25, "000")&amp;TEXT('genotypes two column v2'!$J25, "000")</f>
        <v>094118</v>
      </c>
      <c r="H26" t="str">
        <f>TEXT('genotypes two column v2'!$K25, "000")&amp;TEXT('genotypes two column v2'!$L25, "000")</f>
        <v>123147</v>
      </c>
      <c r="I26" t="str">
        <f>TEXT('genotypes two column v2'!$M25, "000")&amp;TEXT('genotypes two column v2'!$N25, "000")</f>
        <v>116116</v>
      </c>
      <c r="J26" t="str">
        <f>TEXT('genotypes two column v2'!$O25, "000")&amp;TEXT('genotypes two column v2'!$P25, "000")</f>
        <v>090093</v>
      </c>
      <c r="K26" t="str">
        <f>TEXT('genotypes two column v2'!$Q25, "000")&amp;TEXT('genotypes two column v2'!$R25, "000")</f>
        <v>084090</v>
      </c>
      <c r="L26" t="str">
        <f>TEXT('genotypes two column v2'!$S25, "000")&amp;TEXT('genotypes two column v2'!$T25, "000")</f>
        <v>080083</v>
      </c>
      <c r="M26" t="str">
        <f>TEXT('genotypes two column v2'!$U25, "000")&amp;TEXT('genotypes two column v2'!$V25, "000")</f>
        <v>104104</v>
      </c>
      <c r="N26" t="str">
        <f>TEXT('genotypes two column v2'!$W25, "000")&amp;TEXT('genotypes two column v2'!$X25, "000")</f>
        <v>106106</v>
      </c>
      <c r="O26" t="str">
        <f>TEXT('genotypes two column v2'!$Y25, "000")&amp;TEXT('genotypes two column v2'!$Z25, "000")</f>
        <v>117117</v>
      </c>
      <c r="P26" t="str">
        <f>TEXT('genotypes two column v2'!$AA25, "000")&amp;TEXT('genotypes two column v2'!$AB25, "000")</f>
        <v>134137</v>
      </c>
      <c r="R26" t="str">
        <f t="shared" si="0"/>
        <v>JA_B_T1_3</v>
      </c>
    </row>
    <row r="27" spans="1:18" x14ac:dyDescent="0.2">
      <c r="A27" t="str">
        <f>'genotypes two column v2'!A26</f>
        <v>JA</v>
      </c>
      <c r="B27" t="str">
        <f>'genotypes two column v2'!B26</f>
        <v>B</v>
      </c>
      <c r="C27" t="str">
        <f>'genotypes two column v2'!C26</f>
        <v>T1</v>
      </c>
      <c r="D27">
        <f>'genotypes two column v2'!D26</f>
        <v>6</v>
      </c>
      <c r="E27" t="str">
        <f>TEXT('genotypes two column v2'!$E26, "000")&amp;TEXT('genotypes two column v2'!$F26, "000")</f>
        <v>117129</v>
      </c>
      <c r="F27" t="str">
        <f>TEXT('genotypes two column v2'!$G26, "000")&amp;TEXT('genotypes two column v2'!$H26, "000")</f>
        <v>111123</v>
      </c>
      <c r="G27" t="str">
        <f>TEXT('genotypes two column v2'!$I26, "000")&amp;TEXT('genotypes two column v2'!$J26, "000")</f>
        <v>112127</v>
      </c>
      <c r="H27" t="str">
        <f>TEXT('genotypes two column v2'!$K26, "000")&amp;TEXT('genotypes two column v2'!$L26, "000")</f>
        <v>129141</v>
      </c>
      <c r="I27" t="str">
        <f>TEXT('genotypes two column v2'!$M26, "000")&amp;TEXT('genotypes two column v2'!$N26, "000")</f>
        <v>116116</v>
      </c>
      <c r="J27" t="str">
        <f>TEXT('genotypes two column v2'!$O26, "000")&amp;TEXT('genotypes two column v2'!$P26, "000")</f>
        <v>093093</v>
      </c>
      <c r="K27" t="str">
        <f>TEXT('genotypes two column v2'!$Q26, "000")&amp;TEXT('genotypes two column v2'!$R26, "000")</f>
        <v>084087</v>
      </c>
      <c r="L27" t="str">
        <f>TEXT('genotypes two column v2'!$S26, "000")&amp;TEXT('genotypes two column v2'!$T26, "000")</f>
        <v>080080</v>
      </c>
      <c r="M27" t="str">
        <f>TEXT('genotypes two column v2'!$U26, "000")&amp;TEXT('genotypes two column v2'!$V26, "000")</f>
        <v>104104</v>
      </c>
      <c r="N27" t="str">
        <f>TEXT('genotypes two column v2'!$W26, "000")&amp;TEXT('genotypes two column v2'!$X26, "000")</f>
        <v>109112</v>
      </c>
      <c r="O27" t="str">
        <f>TEXT('genotypes two column v2'!$Y26, "000")&amp;TEXT('genotypes two column v2'!$Z26, "000")</f>
        <v>120120</v>
      </c>
      <c r="P27" t="str">
        <f>TEXT('genotypes two column v2'!$AA26, "000")&amp;TEXT('genotypes two column v2'!$AB26, "000")</f>
        <v>140140</v>
      </c>
      <c r="R27" t="str">
        <f t="shared" si="0"/>
        <v>JA_B_T1_6</v>
      </c>
    </row>
    <row r="28" spans="1:18" x14ac:dyDescent="0.2">
      <c r="A28" t="str">
        <f>'genotypes two column v2'!A27</f>
        <v>JA</v>
      </c>
      <c r="B28" t="str">
        <f>'genotypes two column v2'!B27</f>
        <v>B</v>
      </c>
      <c r="C28" t="str">
        <f>'genotypes two column v2'!C27</f>
        <v>T1</v>
      </c>
      <c r="D28">
        <f>'genotypes two column v2'!D27</f>
        <v>9</v>
      </c>
      <c r="E28" t="str">
        <f>TEXT('genotypes two column v2'!$E27, "000")&amp;TEXT('genotypes two column v2'!$F27, "000")</f>
        <v>129129</v>
      </c>
      <c r="F28" t="str">
        <f>TEXT('genotypes two column v2'!$G27, "000")&amp;TEXT('genotypes two column v2'!$H27, "000")</f>
        <v>111111</v>
      </c>
      <c r="G28" t="str">
        <f>TEXT('genotypes two column v2'!$I27, "000")&amp;TEXT('genotypes two column v2'!$J27, "000")</f>
        <v>100115</v>
      </c>
      <c r="H28" t="str">
        <f>TEXT('genotypes two column v2'!$K27, "000")&amp;TEXT('genotypes two column v2'!$L27, "000")</f>
        <v>120123</v>
      </c>
      <c r="I28" t="str">
        <f>TEXT('genotypes two column v2'!$M27, "000")&amp;TEXT('genotypes two column v2'!$N27, "000")</f>
        <v>116116</v>
      </c>
      <c r="J28" t="str">
        <f>TEXT('genotypes two column v2'!$O27, "000")&amp;TEXT('genotypes two column v2'!$P27, "000")</f>
        <v>090096</v>
      </c>
      <c r="K28" t="str">
        <f>TEXT('genotypes two column v2'!$Q27, "000")&amp;TEXT('genotypes two column v2'!$R27, "000")</f>
        <v>075084</v>
      </c>
      <c r="L28" t="str">
        <f>TEXT('genotypes two column v2'!$S27, "000")&amp;TEXT('genotypes two column v2'!$T27, "000")</f>
        <v>080080</v>
      </c>
      <c r="M28" t="str">
        <f>TEXT('genotypes two column v2'!$U27, "000")&amp;TEXT('genotypes two column v2'!$V27, "000")</f>
        <v>104104</v>
      </c>
      <c r="N28" t="str">
        <f>TEXT('genotypes two column v2'!$W27, "000")&amp;TEXT('genotypes two column v2'!$X27, "000")</f>
        <v>106106</v>
      </c>
      <c r="O28" t="str">
        <f>TEXT('genotypes two column v2'!$Y27, "000")&amp;TEXT('genotypes two column v2'!$Z27, "000")</f>
        <v>117117</v>
      </c>
      <c r="P28" t="str">
        <f>TEXT('genotypes two column v2'!$AA27, "000")&amp;TEXT('genotypes two column v2'!$AB27, "000")</f>
        <v>134134</v>
      </c>
      <c r="R28" t="str">
        <f t="shared" si="0"/>
        <v>JA_B_T1_9</v>
      </c>
    </row>
    <row r="29" spans="1:18" x14ac:dyDescent="0.2">
      <c r="A29" t="str">
        <f>'genotypes two column v2'!A28</f>
        <v>JA</v>
      </c>
      <c r="B29" t="str">
        <f>'genotypes two column v2'!B28</f>
        <v>B</v>
      </c>
      <c r="C29" t="str">
        <f>'genotypes two column v2'!C28</f>
        <v>T2</v>
      </c>
      <c r="D29">
        <f>'genotypes two column v2'!D28</f>
        <v>0</v>
      </c>
      <c r="E29" t="str">
        <f>TEXT('genotypes two column v2'!$E28, "000")&amp;TEXT('genotypes two column v2'!$F28, "000")</f>
        <v>126129</v>
      </c>
      <c r="F29" t="str">
        <f>TEXT('genotypes two column v2'!$G28, "000")&amp;TEXT('genotypes two column v2'!$H28, "000")</f>
        <v>111126</v>
      </c>
      <c r="G29" t="str">
        <f>TEXT('genotypes two column v2'!$I28, "000")&amp;TEXT('genotypes two column v2'!$J28, "000")</f>
        <v>094118</v>
      </c>
      <c r="H29" t="str">
        <f>TEXT('genotypes two column v2'!$K28, "000")&amp;TEXT('genotypes two column v2'!$L28, "000")</f>
        <v>123147</v>
      </c>
      <c r="I29" t="str">
        <f>TEXT('genotypes two column v2'!$M28, "000")&amp;TEXT('genotypes two column v2'!$N28, "000")</f>
        <v>116116</v>
      </c>
      <c r="J29" t="str">
        <f>TEXT('genotypes two column v2'!$O28, "000")&amp;TEXT('genotypes two column v2'!$P28, "000")</f>
        <v>090093</v>
      </c>
      <c r="K29" t="str">
        <f>TEXT('genotypes two column v2'!$Q28, "000")&amp;TEXT('genotypes two column v2'!$R28, "000")</f>
        <v>084090</v>
      </c>
      <c r="L29" t="str">
        <f>TEXT('genotypes two column v2'!$S28, "000")&amp;TEXT('genotypes two column v2'!$T28, "000")</f>
        <v>080083</v>
      </c>
      <c r="M29" t="str">
        <f>TEXT('genotypes two column v2'!$U28, "000")&amp;TEXT('genotypes two column v2'!$V28, "000")</f>
        <v>104104</v>
      </c>
      <c r="N29" t="str">
        <f>TEXT('genotypes two column v2'!$W28, "000")&amp;TEXT('genotypes two column v2'!$X28, "000")</f>
        <v>106106</v>
      </c>
      <c r="O29" t="str">
        <f>TEXT('genotypes two column v2'!$Y28, "000")&amp;TEXT('genotypes two column v2'!$Z28, "000")</f>
        <v>117117</v>
      </c>
      <c r="P29" t="str">
        <f>TEXT('genotypes two column v2'!$AA28, "000")&amp;TEXT('genotypes two column v2'!$AB28, "000")</f>
        <v>134137</v>
      </c>
      <c r="R29" t="str">
        <f t="shared" si="0"/>
        <v>JA_B_T2_0</v>
      </c>
    </row>
    <row r="30" spans="1:18" x14ac:dyDescent="0.2">
      <c r="A30" t="str">
        <f>'genotypes two column v2'!A29</f>
        <v>JA</v>
      </c>
      <c r="B30" t="str">
        <f>'genotypes two column v2'!B29</f>
        <v>B</v>
      </c>
      <c r="C30" t="str">
        <f>'genotypes two column v2'!C29</f>
        <v>T2</v>
      </c>
      <c r="D30">
        <f>'genotypes two column v2'!D29</f>
        <v>3</v>
      </c>
      <c r="E30" t="str">
        <f>TEXT('genotypes two column v2'!$E29, "000")&amp;TEXT('genotypes two column v2'!$F29, "000")</f>
        <v>126129</v>
      </c>
      <c r="F30" t="str">
        <f>TEXT('genotypes two column v2'!$G29, "000")&amp;TEXT('genotypes two column v2'!$H29, "000")</f>
        <v>111126</v>
      </c>
      <c r="G30" t="str">
        <f>TEXT('genotypes two column v2'!$I29, "000")&amp;TEXT('genotypes two column v2'!$J29, "000")</f>
        <v>094118</v>
      </c>
      <c r="H30" t="str">
        <f>TEXT('genotypes two column v2'!$K29, "000")&amp;TEXT('genotypes two column v2'!$L29, "000")</f>
        <v>123147</v>
      </c>
      <c r="I30" t="str">
        <f>TEXT('genotypes two column v2'!$M29, "000")&amp;TEXT('genotypes two column v2'!$N29, "000")</f>
        <v>116116</v>
      </c>
      <c r="J30" t="str">
        <f>TEXT('genotypes two column v2'!$O29, "000")&amp;TEXT('genotypes two column v2'!$P29, "000")</f>
        <v>090093</v>
      </c>
      <c r="K30" t="str">
        <f>TEXT('genotypes two column v2'!$Q29, "000")&amp;TEXT('genotypes two column v2'!$R29, "000")</f>
        <v>084090</v>
      </c>
      <c r="L30" t="str">
        <f>TEXT('genotypes two column v2'!$S29, "000")&amp;TEXT('genotypes two column v2'!$T29, "000")</f>
        <v>080083</v>
      </c>
      <c r="M30" t="str">
        <f>TEXT('genotypes two column v2'!$U29, "000")&amp;TEXT('genotypes two column v2'!$V29, "000")</f>
        <v>104104</v>
      </c>
      <c r="N30" t="str">
        <f>TEXT('genotypes two column v2'!$W29, "000")&amp;TEXT('genotypes two column v2'!$X29, "000")</f>
        <v>106106</v>
      </c>
      <c r="O30" t="str">
        <f>TEXT('genotypes two column v2'!$Y29, "000")&amp;TEXT('genotypes two column v2'!$Z29, "000")</f>
        <v>117117</v>
      </c>
      <c r="P30" t="str">
        <f>TEXT('genotypes two column v2'!$AA29, "000")&amp;TEXT('genotypes two column v2'!$AB29, "000")</f>
        <v>134137</v>
      </c>
      <c r="R30" t="str">
        <f t="shared" si="0"/>
        <v>JA_B_T2_3</v>
      </c>
    </row>
    <row r="31" spans="1:18" x14ac:dyDescent="0.2">
      <c r="A31" t="str">
        <f>'genotypes two column v2'!A30</f>
        <v>JA</v>
      </c>
      <c r="B31" t="str">
        <f>'genotypes two column v2'!B30</f>
        <v>B</v>
      </c>
      <c r="C31" t="str">
        <f>'genotypes two column v2'!C30</f>
        <v>T2</v>
      </c>
      <c r="D31">
        <f>'genotypes two column v2'!D30</f>
        <v>6</v>
      </c>
      <c r="E31" t="str">
        <f>TEXT('genotypes two column v2'!$E30, "000")&amp;TEXT('genotypes two column v2'!$F30, "000")</f>
        <v>126129</v>
      </c>
      <c r="F31" t="str">
        <f>TEXT('genotypes two column v2'!$G30, "000")&amp;TEXT('genotypes two column v2'!$H30, "000")</f>
        <v>111126</v>
      </c>
      <c r="G31" t="str">
        <f>TEXT('genotypes two column v2'!$I30, "000")&amp;TEXT('genotypes two column v2'!$J30, "000")</f>
        <v>094118</v>
      </c>
      <c r="H31" t="str">
        <f>TEXT('genotypes two column v2'!$K30, "000")&amp;TEXT('genotypes two column v2'!$L30, "000")</f>
        <v>123147</v>
      </c>
      <c r="I31" t="str">
        <f>TEXT('genotypes two column v2'!$M30, "000")&amp;TEXT('genotypes two column v2'!$N30, "000")</f>
        <v>116116</v>
      </c>
      <c r="J31" t="str">
        <f>TEXT('genotypes two column v2'!$O30, "000")&amp;TEXT('genotypes two column v2'!$P30, "000")</f>
        <v>090093</v>
      </c>
      <c r="K31" t="str">
        <f>TEXT('genotypes two column v2'!$Q30, "000")&amp;TEXT('genotypes two column v2'!$R30, "000")</f>
        <v>084090</v>
      </c>
      <c r="L31" t="str">
        <f>TEXT('genotypes two column v2'!$S30, "000")&amp;TEXT('genotypes two column v2'!$T30, "000")</f>
        <v>080083</v>
      </c>
      <c r="M31" t="str">
        <f>TEXT('genotypes two column v2'!$U30, "000")&amp;TEXT('genotypes two column v2'!$V30, "000")</f>
        <v>104104</v>
      </c>
      <c r="N31" t="str">
        <f>TEXT('genotypes two column v2'!$W30, "000")&amp;TEXT('genotypes two column v2'!$X30, "000")</f>
        <v>106106</v>
      </c>
      <c r="O31" t="str">
        <f>TEXT('genotypes two column v2'!$Y30, "000")&amp;TEXT('genotypes two column v2'!$Z30, "000")</f>
        <v>117117</v>
      </c>
      <c r="P31" t="str">
        <f>TEXT('genotypes two column v2'!$AA30, "000")&amp;TEXT('genotypes two column v2'!$AB30, "000")</f>
        <v>134137</v>
      </c>
      <c r="R31" t="str">
        <f t="shared" si="0"/>
        <v>JA_B_T2_6</v>
      </c>
    </row>
    <row r="32" spans="1:18" x14ac:dyDescent="0.2">
      <c r="A32" t="str">
        <f>'genotypes two column v2'!A31</f>
        <v>JA</v>
      </c>
      <c r="B32" t="str">
        <f>'genotypes two column v2'!B31</f>
        <v>B</v>
      </c>
      <c r="C32" t="str">
        <f>'genotypes two column v2'!C31</f>
        <v>T2</v>
      </c>
      <c r="D32">
        <f>'genotypes two column v2'!D31</f>
        <v>9</v>
      </c>
      <c r="E32" t="str">
        <f>TEXT('genotypes two column v2'!$E31, "000")&amp;TEXT('genotypes two column v2'!$F31, "000")</f>
        <v>129129</v>
      </c>
      <c r="F32" t="str">
        <f>TEXT('genotypes two column v2'!$G31, "000")&amp;TEXT('genotypes two column v2'!$H31, "000")</f>
        <v>111129</v>
      </c>
      <c r="G32" t="str">
        <f>TEXT('genotypes two column v2'!$I31, "000")&amp;TEXT('genotypes two column v2'!$J31, "000")</f>
        <v>100112</v>
      </c>
      <c r="H32" t="str">
        <f>TEXT('genotypes two column v2'!$K31, "000")&amp;TEXT('genotypes two column v2'!$L31, "000")</f>
        <v>132138</v>
      </c>
      <c r="I32" t="str">
        <f>TEXT('genotypes two column v2'!$M31, "000")&amp;TEXT('genotypes two column v2'!$N31, "000")</f>
        <v>116116</v>
      </c>
      <c r="J32" t="str">
        <f>TEXT('genotypes two column v2'!$O31, "000")&amp;TEXT('genotypes two column v2'!$P31, "000")</f>
        <v>093096</v>
      </c>
      <c r="K32" t="str">
        <f>TEXT('genotypes two column v2'!$Q31, "000")&amp;TEXT('genotypes two column v2'!$R31, "000")</f>
        <v>084087</v>
      </c>
      <c r="L32" t="str">
        <f>TEXT('genotypes two column v2'!$S31, "000")&amp;TEXT('genotypes two column v2'!$T31, "000")</f>
        <v>080080</v>
      </c>
      <c r="M32" t="str">
        <f>TEXT('genotypes two column v2'!$U31, "000")&amp;TEXT('genotypes two column v2'!$V31, "000")</f>
        <v>104104</v>
      </c>
      <c r="N32" t="str">
        <f>TEXT('genotypes two column v2'!$W31, "000")&amp;TEXT('genotypes two column v2'!$X31, "000")</f>
        <v>091103</v>
      </c>
      <c r="O32" t="str">
        <f>TEXT('genotypes two column v2'!$Y31, "000")&amp;TEXT('genotypes two column v2'!$Z31, "000")</f>
        <v>120120</v>
      </c>
      <c r="P32" t="str">
        <f>TEXT('genotypes two column v2'!$AA31, "000")&amp;TEXT('genotypes two column v2'!$AB31, "000")</f>
        <v>131140</v>
      </c>
      <c r="R32" t="str">
        <f t="shared" si="0"/>
        <v>JA_B_T2_9</v>
      </c>
    </row>
    <row r="33" spans="1:18" x14ac:dyDescent="0.2">
      <c r="A33" t="str">
        <f>'genotypes two column v2'!A32</f>
        <v>JA</v>
      </c>
      <c r="B33" t="str">
        <f>'genotypes two column v2'!B32</f>
        <v>B</v>
      </c>
      <c r="C33" t="str">
        <f>'genotypes two column v2'!C32</f>
        <v>T3</v>
      </c>
      <c r="D33">
        <f>'genotypes two column v2'!D32</f>
        <v>0</v>
      </c>
      <c r="E33" t="str">
        <f>TEXT('genotypes two column v2'!$E32, "000")&amp;TEXT('genotypes two column v2'!$F32, "000")</f>
        <v>126129</v>
      </c>
      <c r="F33" t="str">
        <f>TEXT('genotypes two column v2'!$G32, "000")&amp;TEXT('genotypes two column v2'!$H32, "000")</f>
        <v>111126</v>
      </c>
      <c r="G33" t="str">
        <f>TEXT('genotypes two column v2'!$I32, "000")&amp;TEXT('genotypes two column v2'!$J32, "000")</f>
        <v>094118</v>
      </c>
      <c r="H33" t="str">
        <f>TEXT('genotypes two column v2'!$K32, "000")&amp;TEXT('genotypes two column v2'!$L32, "000")</f>
        <v>123147</v>
      </c>
      <c r="I33" t="str">
        <f>TEXT('genotypes two column v2'!$M32, "000")&amp;TEXT('genotypes two column v2'!$N32, "000")</f>
        <v>116116</v>
      </c>
      <c r="J33" t="str">
        <f>TEXT('genotypes two column v2'!$O32, "000")&amp;TEXT('genotypes two column v2'!$P32, "000")</f>
        <v>090093</v>
      </c>
      <c r="K33" t="str">
        <f>TEXT('genotypes two column v2'!$Q32, "000")&amp;TEXT('genotypes two column v2'!$R32, "000")</f>
        <v>084090</v>
      </c>
      <c r="L33" t="str">
        <f>TEXT('genotypes two column v2'!$S32, "000")&amp;TEXT('genotypes two column v2'!$T32, "000")</f>
        <v>080083</v>
      </c>
      <c r="M33" t="str">
        <f>TEXT('genotypes two column v2'!$U32, "000")&amp;TEXT('genotypes two column v2'!$V32, "000")</f>
        <v>104104</v>
      </c>
      <c r="N33" t="str">
        <f>TEXT('genotypes two column v2'!$W32, "000")&amp;TEXT('genotypes two column v2'!$X32, "000")</f>
        <v>106106</v>
      </c>
      <c r="O33" t="str">
        <f>TEXT('genotypes two column v2'!$Y32, "000")&amp;TEXT('genotypes two column v2'!$Z32, "000")</f>
        <v>117117</v>
      </c>
      <c r="P33" t="str">
        <f>TEXT('genotypes two column v2'!$AA32, "000")&amp;TEXT('genotypes two column v2'!$AB32, "000")</f>
        <v>134137</v>
      </c>
      <c r="R33" t="str">
        <f t="shared" si="0"/>
        <v>JA_B_T3_0</v>
      </c>
    </row>
    <row r="34" spans="1:18" x14ac:dyDescent="0.2">
      <c r="A34" t="str">
        <f>'genotypes two column v2'!A33</f>
        <v>JA</v>
      </c>
      <c r="B34" t="str">
        <f>'genotypes two column v2'!B33</f>
        <v>B</v>
      </c>
      <c r="C34" t="str">
        <f>'genotypes two column v2'!C33</f>
        <v>T3</v>
      </c>
      <c r="D34">
        <f>'genotypes two column v2'!D33</f>
        <v>3</v>
      </c>
      <c r="E34" t="str">
        <f>TEXT('genotypes two column v2'!$E33, "000")&amp;TEXT('genotypes two column v2'!$F33, "000")</f>
        <v>126129</v>
      </c>
      <c r="F34" t="str">
        <f>TEXT('genotypes two column v2'!$G33, "000")&amp;TEXT('genotypes two column v2'!$H33, "000")</f>
        <v>111126</v>
      </c>
      <c r="G34" t="str">
        <f>TEXT('genotypes two column v2'!$I33, "000")&amp;TEXT('genotypes two column v2'!$J33, "000")</f>
        <v>094118</v>
      </c>
      <c r="H34" t="str">
        <f>TEXT('genotypes two column v2'!$K33, "000")&amp;TEXT('genotypes two column v2'!$L33, "000")</f>
        <v>123147</v>
      </c>
      <c r="I34" t="str">
        <f>TEXT('genotypes two column v2'!$M33, "000")&amp;TEXT('genotypes two column v2'!$N33, "000")</f>
        <v>116116</v>
      </c>
      <c r="J34" t="str">
        <f>TEXT('genotypes two column v2'!$O33, "000")&amp;TEXT('genotypes two column v2'!$P33, "000")</f>
        <v>090093</v>
      </c>
      <c r="K34" t="str">
        <f>TEXT('genotypes two column v2'!$Q33, "000")&amp;TEXT('genotypes two column v2'!$R33, "000")</f>
        <v>081090</v>
      </c>
      <c r="L34" t="str">
        <f>TEXT('genotypes two column v2'!$S33, "000")&amp;TEXT('genotypes two column v2'!$T33, "000")</f>
        <v>080083</v>
      </c>
      <c r="M34" t="str">
        <f>TEXT('genotypes two column v2'!$U33, "000")&amp;TEXT('genotypes two column v2'!$V33, "000")</f>
        <v>104104</v>
      </c>
      <c r="N34" t="str">
        <f>TEXT('genotypes two column v2'!$W33, "000")&amp;TEXT('genotypes two column v2'!$X33, "000")</f>
        <v>106106</v>
      </c>
      <c r="O34" t="str">
        <f>TEXT('genotypes two column v2'!$Y33, "000")&amp;TEXT('genotypes two column v2'!$Z33, "000")</f>
        <v>117117</v>
      </c>
      <c r="P34" t="str">
        <f>TEXT('genotypes two column v2'!$AA33, "000")&amp;TEXT('genotypes two column v2'!$AB33, "000")</f>
        <v>134137</v>
      </c>
      <c r="R34" t="str">
        <f t="shared" si="0"/>
        <v>JA_B_T3_3</v>
      </c>
    </row>
    <row r="35" spans="1:18" x14ac:dyDescent="0.2">
      <c r="A35" t="str">
        <f>'genotypes two column v2'!A34</f>
        <v>JA</v>
      </c>
      <c r="B35" t="str">
        <f>'genotypes two column v2'!B34</f>
        <v>B</v>
      </c>
      <c r="C35" t="str">
        <f>'genotypes two column v2'!C34</f>
        <v>T3</v>
      </c>
      <c r="D35">
        <f>'genotypes two column v2'!D34</f>
        <v>6</v>
      </c>
      <c r="E35" t="str">
        <f>TEXT('genotypes two column v2'!$E34, "000")&amp;TEXT('genotypes two column v2'!$F34, "000")</f>
        <v>129129</v>
      </c>
      <c r="F35" t="str">
        <f>TEXT('genotypes two column v2'!$G34, "000")&amp;TEXT('genotypes two column v2'!$H34, "000")</f>
        <v>111129</v>
      </c>
      <c r="G35" t="str">
        <f>TEXT('genotypes two column v2'!$I34, "000")&amp;TEXT('genotypes two column v2'!$J34, "000")</f>
        <v>100112</v>
      </c>
      <c r="H35" t="str">
        <f>TEXT('genotypes two column v2'!$K34, "000")&amp;TEXT('genotypes two column v2'!$L34, "000")</f>
        <v>132138</v>
      </c>
      <c r="I35" t="str">
        <f>TEXT('genotypes two column v2'!$M34, "000")&amp;TEXT('genotypes two column v2'!$N34, "000")</f>
        <v>116116</v>
      </c>
      <c r="J35" t="str">
        <f>TEXT('genotypes two column v2'!$O34, "000")&amp;TEXT('genotypes two column v2'!$P34, "000")</f>
        <v>093096</v>
      </c>
      <c r="K35" t="str">
        <f>TEXT('genotypes two column v2'!$Q34, "000")&amp;TEXT('genotypes two column v2'!$R34, "000")</f>
        <v>084087</v>
      </c>
      <c r="L35" t="str">
        <f>TEXT('genotypes two column v2'!$S34, "000")&amp;TEXT('genotypes two column v2'!$T34, "000")</f>
        <v>080080</v>
      </c>
      <c r="M35" t="str">
        <f>TEXT('genotypes two column v2'!$U34, "000")&amp;TEXT('genotypes two column v2'!$V34, "000")</f>
        <v>104104</v>
      </c>
      <c r="N35" t="str">
        <f>TEXT('genotypes two column v2'!$W34, "000")&amp;TEXT('genotypes two column v2'!$X34, "000")</f>
        <v>091103</v>
      </c>
      <c r="O35" t="str">
        <f>TEXT('genotypes two column v2'!$Y34, "000")&amp;TEXT('genotypes two column v2'!$Z34, "000")</f>
        <v>120120</v>
      </c>
      <c r="P35" t="str">
        <f>TEXT('genotypes two column v2'!$AA34, "000")&amp;TEXT('genotypes two column v2'!$AB34, "000")</f>
        <v>131140</v>
      </c>
      <c r="R35" t="str">
        <f t="shared" si="0"/>
        <v>JA_B_T3_6</v>
      </c>
    </row>
    <row r="36" spans="1:18" x14ac:dyDescent="0.2">
      <c r="A36" t="str">
        <f>'genotypes two column v2'!A35</f>
        <v>JA</v>
      </c>
      <c r="B36" t="str">
        <f>'genotypes two column v2'!B35</f>
        <v>B</v>
      </c>
      <c r="C36" t="str">
        <f>'genotypes two column v2'!C35</f>
        <v>T3</v>
      </c>
      <c r="D36">
        <f>'genotypes two column v2'!D35</f>
        <v>9</v>
      </c>
      <c r="E36" t="str">
        <f>TEXT('genotypes two column v2'!$E35, "000")&amp;TEXT('genotypes two column v2'!$F35, "000")</f>
        <v>129129</v>
      </c>
      <c r="F36" t="str">
        <f>TEXT('genotypes two column v2'!$G35, "000")&amp;TEXT('genotypes two column v2'!$H35, "000")</f>
        <v>111135</v>
      </c>
      <c r="G36" t="str">
        <f>TEXT('genotypes two column v2'!$I35, "000")&amp;TEXT('genotypes two column v2'!$J35, "000")</f>
        <v>094094</v>
      </c>
      <c r="H36" t="str">
        <f>TEXT('genotypes two column v2'!$K35, "000")&amp;TEXT('genotypes two column v2'!$L35, "000")</f>
        <v>138147</v>
      </c>
      <c r="I36" t="str">
        <f>TEXT('genotypes two column v2'!$M35, "000")&amp;TEXT('genotypes two column v2'!$N35, "000")</f>
        <v>116125</v>
      </c>
      <c r="J36" t="str">
        <f>TEXT('genotypes two column v2'!$O35, "000")&amp;TEXT('genotypes two column v2'!$P35, "000")</f>
        <v>090093</v>
      </c>
      <c r="K36" t="str">
        <f>TEXT('genotypes two column v2'!$Q35, "000")&amp;TEXT('genotypes two column v2'!$R35, "000")</f>
        <v>081084</v>
      </c>
      <c r="L36" t="str">
        <f>TEXT('genotypes two column v2'!$S35, "000")&amp;TEXT('genotypes two column v2'!$T35, "000")</f>
        <v>080080</v>
      </c>
      <c r="M36" t="str">
        <f>TEXT('genotypes two column v2'!$U35, "000")&amp;TEXT('genotypes two column v2'!$V35, "000")</f>
        <v>104107</v>
      </c>
      <c r="N36" t="str">
        <f>TEXT('genotypes two column v2'!$W35, "000")&amp;TEXT('genotypes two column v2'!$X35, "000")</f>
        <v>091106</v>
      </c>
      <c r="O36" t="str">
        <f>TEXT('genotypes two column v2'!$Y35, "000")&amp;TEXT('genotypes two column v2'!$Z35, "000")</f>
        <v>117120</v>
      </c>
      <c r="P36" t="str">
        <f>TEXT('genotypes two column v2'!$AA35, "000")&amp;TEXT('genotypes two column v2'!$AB35, "000")</f>
        <v>134140</v>
      </c>
      <c r="R36" t="str">
        <f t="shared" si="0"/>
        <v>JA_B_T3_9</v>
      </c>
    </row>
    <row r="37" spans="1:18" x14ac:dyDescent="0.2">
      <c r="A37" t="str">
        <f>'genotypes two column v2'!A36</f>
        <v>JA</v>
      </c>
      <c r="B37" t="str">
        <f>'genotypes two column v2'!B36</f>
        <v>B</v>
      </c>
      <c r="C37" t="str">
        <f>'genotypes two column v2'!C36</f>
        <v>T4</v>
      </c>
      <c r="D37">
        <f>'genotypes two column v2'!D36</f>
        <v>0</v>
      </c>
      <c r="E37" t="str">
        <f>TEXT('genotypes two column v2'!$E36, "000")&amp;TEXT('genotypes two column v2'!$F36, "000")</f>
        <v>126129</v>
      </c>
      <c r="F37" t="str">
        <f>TEXT('genotypes two column v2'!$G36, "000")&amp;TEXT('genotypes two column v2'!$H36, "000")</f>
        <v>111126</v>
      </c>
      <c r="G37" t="str">
        <f>TEXT('genotypes two column v2'!$I36, "000")&amp;TEXT('genotypes two column v2'!$J36, "000")</f>
        <v>094118</v>
      </c>
      <c r="H37" t="str">
        <f>TEXT('genotypes two column v2'!$K36, "000")&amp;TEXT('genotypes two column v2'!$L36, "000")</f>
        <v>123147</v>
      </c>
      <c r="I37" t="str">
        <f>TEXT('genotypes two column v2'!$M36, "000")&amp;TEXT('genotypes two column v2'!$N36, "000")</f>
        <v>116116</v>
      </c>
      <c r="J37" t="str">
        <f>TEXT('genotypes two column v2'!$O36, "000")&amp;TEXT('genotypes two column v2'!$P36, "000")</f>
        <v>090093</v>
      </c>
      <c r="K37" t="str">
        <f>TEXT('genotypes two column v2'!$Q36, "000")&amp;TEXT('genotypes two column v2'!$R36, "000")</f>
        <v>081090</v>
      </c>
      <c r="L37" t="str">
        <f>TEXT('genotypes two column v2'!$S36, "000")&amp;TEXT('genotypes two column v2'!$T36, "000")</f>
        <v>080083</v>
      </c>
      <c r="M37" t="str">
        <f>TEXT('genotypes two column v2'!$U36, "000")&amp;TEXT('genotypes two column v2'!$V36, "000")</f>
        <v>104104</v>
      </c>
      <c r="N37" t="str">
        <f>TEXT('genotypes two column v2'!$W36, "000")&amp;TEXT('genotypes two column v2'!$X36, "000")</f>
        <v>106106</v>
      </c>
      <c r="O37" t="str">
        <f>TEXT('genotypes two column v2'!$Y36, "000")&amp;TEXT('genotypes two column v2'!$Z36, "000")</f>
        <v>117117</v>
      </c>
      <c r="P37" t="str">
        <f>TEXT('genotypes two column v2'!$AA36, "000")&amp;TEXT('genotypes two column v2'!$AB36, "000")</f>
        <v>134137</v>
      </c>
      <c r="R37" t="str">
        <f t="shared" si="0"/>
        <v>JA_B_T4_0</v>
      </c>
    </row>
    <row r="38" spans="1:18" x14ac:dyDescent="0.2">
      <c r="A38" t="str">
        <f>'genotypes two column v2'!A37</f>
        <v>JA</v>
      </c>
      <c r="B38" t="str">
        <f>'genotypes two column v2'!B37</f>
        <v>B</v>
      </c>
      <c r="C38" t="str">
        <f>'genotypes two column v2'!C37</f>
        <v>T4</v>
      </c>
      <c r="D38">
        <f>'genotypes two column v2'!D37</f>
        <v>3</v>
      </c>
      <c r="E38" t="str">
        <f>TEXT('genotypes two column v2'!$E37, "000")&amp;TEXT('genotypes two column v2'!$F37, "000")</f>
        <v>126129</v>
      </c>
      <c r="F38" t="str">
        <f>TEXT('genotypes two column v2'!$G37, "000")&amp;TEXT('genotypes two column v2'!$H37, "000")</f>
        <v>111126</v>
      </c>
      <c r="G38" t="str">
        <f>TEXT('genotypes two column v2'!$I37, "000")&amp;TEXT('genotypes two column v2'!$J37, "000")</f>
        <v>094118</v>
      </c>
      <c r="H38" t="str">
        <f>TEXT('genotypes two column v2'!$K37, "000")&amp;TEXT('genotypes two column v2'!$L37, "000")</f>
        <v>123147</v>
      </c>
      <c r="I38" t="str">
        <f>TEXT('genotypes two column v2'!$M37, "000")&amp;TEXT('genotypes two column v2'!$N37, "000")</f>
        <v>116116</v>
      </c>
      <c r="J38" t="str">
        <f>TEXT('genotypes two column v2'!$O37, "000")&amp;TEXT('genotypes two column v2'!$P37, "000")</f>
        <v>090093</v>
      </c>
      <c r="K38" t="str">
        <f>TEXT('genotypes two column v2'!$Q37, "000")&amp;TEXT('genotypes two column v2'!$R37, "000")</f>
        <v>084090</v>
      </c>
      <c r="L38" t="str">
        <f>TEXT('genotypes two column v2'!$S37, "000")&amp;TEXT('genotypes two column v2'!$T37, "000")</f>
        <v>080083</v>
      </c>
      <c r="M38" t="str">
        <f>TEXT('genotypes two column v2'!$U37, "000")&amp;TEXT('genotypes two column v2'!$V37, "000")</f>
        <v>104104</v>
      </c>
      <c r="N38" t="str">
        <f>TEXT('genotypes two column v2'!$W37, "000")&amp;TEXT('genotypes two column v2'!$X37, "000")</f>
        <v>106106</v>
      </c>
      <c r="O38" t="str">
        <f>TEXT('genotypes two column v2'!$Y37, "000")&amp;TEXT('genotypes two column v2'!$Z37, "000")</f>
        <v>117117</v>
      </c>
      <c r="P38" t="str">
        <f>TEXT('genotypes two column v2'!$AA37, "000")&amp;TEXT('genotypes two column v2'!$AB37, "000")</f>
        <v>134137</v>
      </c>
      <c r="R38" t="str">
        <f t="shared" si="0"/>
        <v>JA_B_T4_3</v>
      </c>
    </row>
    <row r="39" spans="1:18" x14ac:dyDescent="0.2">
      <c r="A39" t="str">
        <f>'genotypes two column v2'!A38</f>
        <v>JA</v>
      </c>
      <c r="B39" t="str">
        <f>'genotypes two column v2'!B38</f>
        <v>B</v>
      </c>
      <c r="C39" t="str">
        <f>'genotypes two column v2'!C38</f>
        <v>T4</v>
      </c>
      <c r="D39">
        <f>'genotypes two column v2'!D38</f>
        <v>6</v>
      </c>
      <c r="E39" t="str">
        <f>TEXT('genotypes two column v2'!$E38, "000")&amp;TEXT('genotypes two column v2'!$F38, "000")</f>
        <v>129129</v>
      </c>
      <c r="F39" t="str">
        <f>TEXT('genotypes two column v2'!$G38, "000")&amp;TEXT('genotypes two column v2'!$H38, "000")</f>
        <v>111129</v>
      </c>
      <c r="G39" t="str">
        <f>TEXT('genotypes two column v2'!$I38, "000")&amp;TEXT('genotypes two column v2'!$J38, "000")</f>
        <v>100112</v>
      </c>
      <c r="H39" t="str">
        <f>TEXT('genotypes two column v2'!$K38, "000")&amp;TEXT('genotypes two column v2'!$L38, "000")</f>
        <v>132138</v>
      </c>
      <c r="I39" t="str">
        <f>TEXT('genotypes two column v2'!$M38, "000")&amp;TEXT('genotypes two column v2'!$N38, "000")</f>
        <v>116116</v>
      </c>
      <c r="J39" t="str">
        <f>TEXT('genotypes two column v2'!$O38, "000")&amp;TEXT('genotypes two column v2'!$P38, "000")</f>
        <v>093096</v>
      </c>
      <c r="K39" t="str">
        <f>TEXT('genotypes two column v2'!$Q38, "000")&amp;TEXT('genotypes two column v2'!$R38, "000")</f>
        <v>084087</v>
      </c>
      <c r="L39" t="str">
        <f>TEXT('genotypes two column v2'!$S38, "000")&amp;TEXT('genotypes two column v2'!$T38, "000")</f>
        <v>080080</v>
      </c>
      <c r="M39" t="str">
        <f>TEXT('genotypes two column v2'!$U38, "000")&amp;TEXT('genotypes two column v2'!$V38, "000")</f>
        <v>104104</v>
      </c>
      <c r="N39" t="str">
        <f>TEXT('genotypes two column v2'!$W38, "000")&amp;TEXT('genotypes two column v2'!$X38, "000")</f>
        <v>091103</v>
      </c>
      <c r="O39" t="str">
        <f>TEXT('genotypes two column v2'!$Y38, "000")&amp;TEXT('genotypes two column v2'!$Z38, "000")</f>
        <v>120120</v>
      </c>
      <c r="P39" t="str">
        <f>TEXT('genotypes two column v2'!$AA38, "000")&amp;TEXT('genotypes two column v2'!$AB38, "000")</f>
        <v>131140</v>
      </c>
      <c r="R39" t="str">
        <f t="shared" si="0"/>
        <v>JA_B_T4_6</v>
      </c>
    </row>
    <row r="40" spans="1:18" x14ac:dyDescent="0.2">
      <c r="A40" t="str">
        <f>'genotypes two column v2'!A39</f>
        <v>JA</v>
      </c>
      <c r="B40" t="str">
        <f>'genotypes two column v2'!B39</f>
        <v>B</v>
      </c>
      <c r="C40" t="str">
        <f>'genotypes two column v2'!C39</f>
        <v>T4</v>
      </c>
      <c r="D40">
        <f>'genotypes two column v2'!D39</f>
        <v>9</v>
      </c>
      <c r="E40" t="str">
        <f>TEXT('genotypes two column v2'!$E39, "000")&amp;TEXT('genotypes two column v2'!$F39, "000")</f>
        <v>129135</v>
      </c>
      <c r="F40" t="str">
        <f>TEXT('genotypes two column v2'!$G39, "000")&amp;TEXT('genotypes two column v2'!$H39, "000")</f>
        <v>111129</v>
      </c>
      <c r="G40" t="str">
        <f>TEXT('genotypes two column v2'!$I39, "000")&amp;TEXT('genotypes two column v2'!$J39, "000")</f>
        <v>100124</v>
      </c>
      <c r="H40" t="str">
        <f>TEXT('genotypes two column v2'!$K39, "000")&amp;TEXT('genotypes two column v2'!$L39, "000")</f>
        <v>135141</v>
      </c>
      <c r="I40" t="str">
        <f>TEXT('genotypes two column v2'!$M39, "000")&amp;TEXT('genotypes two column v2'!$N39, "000")</f>
        <v>116116</v>
      </c>
      <c r="J40" t="str">
        <f>TEXT('genotypes two column v2'!$O39, "000")&amp;TEXT('genotypes two column v2'!$P39, "000")</f>
        <v>090093</v>
      </c>
      <c r="K40" t="str">
        <f>TEXT('genotypes two column v2'!$Q39, "000")&amp;TEXT('genotypes two column v2'!$R39, "000")</f>
        <v>084090</v>
      </c>
      <c r="L40" t="str">
        <f>TEXT('genotypes two column v2'!$S39, "000")&amp;TEXT('genotypes two column v2'!$T39, "000")</f>
        <v>080080</v>
      </c>
      <c r="M40" t="str">
        <f>TEXT('genotypes two column v2'!$U39, "000")&amp;TEXT('genotypes two column v2'!$V39, "000")</f>
        <v>104107</v>
      </c>
      <c r="N40" t="str">
        <f>TEXT('genotypes two column v2'!$W39, "000")&amp;TEXT('genotypes two column v2'!$X39, "000")</f>
        <v>106112</v>
      </c>
      <c r="O40" t="str">
        <f>TEXT('genotypes two column v2'!$Y39, "000")&amp;TEXT('genotypes two column v2'!$Z39, "000")</f>
        <v>117123</v>
      </c>
      <c r="P40" t="str">
        <f>TEXT('genotypes two column v2'!$AA39, "000")&amp;TEXT('genotypes two column v2'!$AB39, "000")</f>
        <v>131131</v>
      </c>
      <c r="R40" t="str">
        <f t="shared" si="0"/>
        <v>JA_B_T4_9</v>
      </c>
    </row>
    <row r="42" spans="1:18" x14ac:dyDescent="0.2">
      <c r="A42" t="str">
        <f>'genotypes two column v2'!A40</f>
        <v>JA</v>
      </c>
      <c r="B42" t="str">
        <f>'genotypes two column v2'!B40</f>
        <v>C</v>
      </c>
      <c r="C42" t="str">
        <f>'genotypes two column v2'!C40</f>
        <v>T1</v>
      </c>
      <c r="D42">
        <f>'genotypes two column v2'!D40</f>
        <v>0</v>
      </c>
      <c r="E42" t="str">
        <f>TEXT('genotypes two column v2'!$E40, "000")&amp;TEXT('genotypes two column v2'!$F40, "000")</f>
        <v>129129</v>
      </c>
      <c r="F42" t="str">
        <f>TEXT('genotypes two column v2'!$G40, "000")&amp;TEXT('genotypes two column v2'!$H40, "000")</f>
        <v>129132</v>
      </c>
      <c r="G42" t="str">
        <f>TEXT('genotypes two column v2'!$I40, "000")&amp;TEXT('genotypes two column v2'!$J40, "000")</f>
        <v>100121</v>
      </c>
      <c r="H42" t="str">
        <f>TEXT('genotypes two column v2'!$K40, "000")&amp;TEXT('genotypes two column v2'!$L40, "000")</f>
        <v>123150</v>
      </c>
      <c r="I42" t="str">
        <f>TEXT('genotypes two column v2'!$M40, "000")&amp;TEXT('genotypes two column v2'!$N40, "000")</f>
        <v>116116</v>
      </c>
      <c r="J42" t="str">
        <f>TEXT('genotypes two column v2'!$O40, "000")&amp;TEXT('genotypes two column v2'!$P40, "000")</f>
        <v>093096</v>
      </c>
      <c r="K42" t="str">
        <f>TEXT('genotypes two column v2'!$Q40, "000")&amp;TEXT('genotypes two column v2'!$R40, "000")</f>
        <v>084084</v>
      </c>
      <c r="L42" t="str">
        <f>TEXT('genotypes two column v2'!$S40, "000")&amp;TEXT('genotypes two column v2'!$T40, "000")</f>
        <v>077080</v>
      </c>
      <c r="M42" t="str">
        <f>TEXT('genotypes two column v2'!$U40, "000")&amp;TEXT('genotypes two column v2'!$V40, "000")</f>
        <v>092104</v>
      </c>
      <c r="N42" t="str">
        <f>TEXT('genotypes two column v2'!$W40, "000")&amp;TEXT('genotypes two column v2'!$X40, "000")</f>
        <v>106106</v>
      </c>
      <c r="O42" t="str">
        <f>TEXT('genotypes two column v2'!$Y40, "000")&amp;TEXT('genotypes two column v2'!$Z40, "000")</f>
        <v>114126</v>
      </c>
      <c r="P42" t="str">
        <f>TEXT('genotypes two column v2'!$AA40, "000")&amp;TEXT('genotypes two column v2'!$AB40, "000")</f>
        <v>131131</v>
      </c>
      <c r="R42" t="str">
        <f t="shared" si="0"/>
        <v>JA_C_T1_0</v>
      </c>
    </row>
    <row r="43" spans="1:18" x14ac:dyDescent="0.2">
      <c r="A43" t="str">
        <f>'genotypes two column v2'!A41</f>
        <v>JA</v>
      </c>
      <c r="B43" t="str">
        <f>'genotypes two column v2'!B41</f>
        <v>C</v>
      </c>
      <c r="C43" t="str">
        <f>'genotypes two column v2'!C41</f>
        <v>T1</v>
      </c>
      <c r="D43">
        <f>'genotypes two column v2'!D41</f>
        <v>3</v>
      </c>
      <c r="E43" t="str">
        <f>TEXT('genotypes two column v2'!$E41, "000")&amp;TEXT('genotypes two column v2'!$F41, "000")</f>
        <v>135135</v>
      </c>
      <c r="F43" t="str">
        <f>TEXT('genotypes two column v2'!$G41, "000")&amp;TEXT('genotypes two column v2'!$H41, "000")</f>
        <v>111111</v>
      </c>
      <c r="G43" t="str">
        <f>TEXT('genotypes two column v2'!$I41, "000")&amp;TEXT('genotypes two column v2'!$J41, "000")</f>
        <v>100103</v>
      </c>
      <c r="H43" t="str">
        <f>TEXT('genotypes two column v2'!$K41, "000")&amp;TEXT('genotypes two column v2'!$L41, "000")</f>
        <v>123123</v>
      </c>
      <c r="I43" t="str">
        <f>TEXT('genotypes two column v2'!$M41, "000")&amp;TEXT('genotypes two column v2'!$N41, "000")</f>
        <v>116116</v>
      </c>
      <c r="J43" t="str">
        <f>TEXT('genotypes two column v2'!$O41, "000")&amp;TEXT('genotypes two column v2'!$P41, "000")</f>
        <v>090093</v>
      </c>
      <c r="K43" t="str">
        <f>TEXT('genotypes two column v2'!$Q41, "000")&amp;TEXT('genotypes two column v2'!$R41, "000")</f>
        <v>078081</v>
      </c>
      <c r="L43" t="str">
        <f>TEXT('genotypes two column v2'!$S41, "000")&amp;TEXT('genotypes two column v2'!$T41, "000")</f>
        <v>080080</v>
      </c>
      <c r="M43" t="str">
        <f>TEXT('genotypes two column v2'!$U41, "000")&amp;TEXT('genotypes two column v2'!$V41, "000")</f>
        <v>104107</v>
      </c>
      <c r="N43" t="str">
        <f>TEXT('genotypes two column v2'!$W41, "000")&amp;TEXT('genotypes two column v2'!$X41, "000")</f>
        <v>106112</v>
      </c>
      <c r="O43" t="str">
        <f>TEXT('genotypes two column v2'!$Y41, "000")&amp;TEXT('genotypes two column v2'!$Z41, "000")</f>
        <v>120120</v>
      </c>
      <c r="P43" t="str">
        <f>TEXT('genotypes two column v2'!$AA41, "000")&amp;TEXT('genotypes two column v2'!$AB41, "000")</f>
        <v>131134</v>
      </c>
      <c r="R43" t="str">
        <f t="shared" si="0"/>
        <v>JA_C_T1_3</v>
      </c>
    </row>
    <row r="44" spans="1:18" x14ac:dyDescent="0.2">
      <c r="A44" t="str">
        <f>'genotypes two column v2'!A42</f>
        <v>JA</v>
      </c>
      <c r="B44" t="str">
        <f>'genotypes two column v2'!B42</f>
        <v>C</v>
      </c>
      <c r="C44" t="str">
        <f>'genotypes two column v2'!C42</f>
        <v>T1</v>
      </c>
      <c r="D44">
        <f>'genotypes two column v2'!D42</f>
        <v>6</v>
      </c>
      <c r="E44" t="str">
        <f>TEXT('genotypes two column v2'!$E42, "000")&amp;TEXT('genotypes two column v2'!$F42, "000")</f>
        <v>135135</v>
      </c>
      <c r="F44" t="str">
        <f>TEXT('genotypes two column v2'!$G42, "000")&amp;TEXT('genotypes two column v2'!$H42, "000")</f>
        <v>111132</v>
      </c>
      <c r="G44" t="str">
        <f>TEXT('genotypes two column v2'!$I42, "000")&amp;TEXT('genotypes two column v2'!$J42, "000")</f>
        <v>100103</v>
      </c>
      <c r="H44" t="str">
        <f>TEXT('genotypes two column v2'!$K42, "000")&amp;TEXT('genotypes two column v2'!$L42, "000")</f>
        <v>123123</v>
      </c>
      <c r="I44" t="str">
        <f>TEXT('genotypes two column v2'!$M42, "000")&amp;TEXT('genotypes two column v2'!$N42, "000")</f>
        <v>116116</v>
      </c>
      <c r="J44" t="str">
        <f>TEXT('genotypes two column v2'!$O42, "000")&amp;TEXT('genotypes two column v2'!$P42, "000")</f>
        <v>090096</v>
      </c>
      <c r="K44" t="str">
        <f>TEXT('genotypes two column v2'!$Q42, "000")&amp;TEXT('genotypes two column v2'!$R42, "000")</f>
        <v>075081</v>
      </c>
      <c r="L44" t="str">
        <f>TEXT('genotypes two column v2'!$S42, "000")&amp;TEXT('genotypes two column v2'!$T42, "000")</f>
        <v>080080</v>
      </c>
      <c r="M44" t="str">
        <f>TEXT('genotypes two column v2'!$U42, "000")&amp;TEXT('genotypes two column v2'!$V42, "000")</f>
        <v>104107</v>
      </c>
      <c r="N44" t="str">
        <f>TEXT('genotypes two column v2'!$W42, "000")&amp;TEXT('genotypes two column v2'!$X42, "000")</f>
        <v>106112</v>
      </c>
      <c r="O44" t="str">
        <f>TEXT('genotypes two column v2'!$Y42, "000")&amp;TEXT('genotypes two column v2'!$Z42, "000")</f>
        <v>120120</v>
      </c>
      <c r="P44" t="str">
        <f>TEXT('genotypes two column v2'!$AA42, "000")&amp;TEXT('genotypes two column v2'!$AB42, "000")</f>
        <v>131131</v>
      </c>
      <c r="R44" t="str">
        <f t="shared" si="0"/>
        <v>JA_C_T1_6</v>
      </c>
    </row>
    <row r="45" spans="1:18" x14ac:dyDescent="0.2">
      <c r="A45" t="str">
        <f>'genotypes two column v2'!A43</f>
        <v>JA</v>
      </c>
      <c r="B45" t="str">
        <f>'genotypes two column v2'!B43</f>
        <v>C</v>
      </c>
      <c r="C45" t="str">
        <f>'genotypes two column v2'!C43</f>
        <v>T1</v>
      </c>
      <c r="D45">
        <f>'genotypes two column v2'!D43</f>
        <v>9</v>
      </c>
      <c r="E45" t="str">
        <f>TEXT('genotypes two column v2'!$E43, "000")&amp;TEXT('genotypes two column v2'!$F43, "000")</f>
        <v>129135</v>
      </c>
      <c r="F45" t="str">
        <f>TEXT('genotypes two column v2'!$G43, "000")&amp;TEXT('genotypes two column v2'!$H43, "000")</f>
        <v>111129</v>
      </c>
      <c r="G45" t="str">
        <f>TEXT('genotypes two column v2'!$I43, "000")&amp;TEXT('genotypes two column v2'!$J43, "000")</f>
        <v>094100</v>
      </c>
      <c r="H45" t="str">
        <f>TEXT('genotypes two column v2'!$K43, "000")&amp;TEXT('genotypes two column v2'!$L43, "000")</f>
        <v>114150</v>
      </c>
      <c r="I45" t="str">
        <f>TEXT('genotypes two column v2'!$M43, "000")&amp;TEXT('genotypes two column v2'!$N43, "000")</f>
        <v>116125</v>
      </c>
      <c r="J45" t="str">
        <f>TEXT('genotypes two column v2'!$O43, "000")&amp;TEXT('genotypes two column v2'!$P43, "000")</f>
        <v>093093</v>
      </c>
      <c r="K45" t="str">
        <f>TEXT('genotypes two column v2'!$Q43, "000")&amp;TEXT('genotypes two column v2'!$R43, "000")</f>
        <v>084084</v>
      </c>
      <c r="L45" t="str">
        <f>TEXT('genotypes two column v2'!$S43, "000")&amp;TEXT('genotypes two column v2'!$T43, "000")</f>
        <v>083083</v>
      </c>
      <c r="M45" t="str">
        <f>TEXT('genotypes two column v2'!$U43, "000")&amp;TEXT('genotypes two column v2'!$V43, "000")</f>
        <v>104104</v>
      </c>
      <c r="N45" t="str">
        <f>TEXT('genotypes two column v2'!$W43, "000")&amp;TEXT('genotypes two column v2'!$X43, "000")</f>
        <v>106106</v>
      </c>
      <c r="O45" t="str">
        <f>TEXT('genotypes two column v2'!$Y43, "000")&amp;TEXT('genotypes two column v2'!$Z43, "000")</f>
        <v>117123</v>
      </c>
      <c r="P45" t="str">
        <f>TEXT('genotypes two column v2'!$AA43, "000")&amp;TEXT('genotypes two column v2'!$AB43, "000")</f>
        <v>137140</v>
      </c>
      <c r="R45" t="str">
        <f t="shared" si="0"/>
        <v>JA_C_T1_9</v>
      </c>
    </row>
    <row r="46" spans="1:18" x14ac:dyDescent="0.2">
      <c r="A46" t="str">
        <f>'genotypes two column v2'!A44</f>
        <v>JA</v>
      </c>
      <c r="B46" t="str">
        <f>'genotypes two column v2'!B44</f>
        <v>C</v>
      </c>
      <c r="C46" t="str">
        <f>'genotypes two column v2'!C44</f>
        <v>T1</v>
      </c>
      <c r="D46">
        <f>'genotypes two column v2'!D44</f>
        <v>12</v>
      </c>
      <c r="E46" t="str">
        <f>TEXT('genotypes two column v2'!$E44, "000")&amp;TEXT('genotypes two column v2'!$F44, "000")</f>
        <v>129129</v>
      </c>
      <c r="F46" t="str">
        <f>TEXT('genotypes two column v2'!$G44, "000")&amp;TEXT('genotypes two column v2'!$H44, "000")</f>
        <v>111129</v>
      </c>
      <c r="G46" t="str">
        <f>TEXT('genotypes two column v2'!$I44, "000")&amp;TEXT('genotypes two column v2'!$J44, "000")</f>
        <v>094145</v>
      </c>
      <c r="H46" t="str">
        <f>TEXT('genotypes two column v2'!$K44, "000")&amp;TEXT('genotypes two column v2'!$L44, "000")</f>
        <v>135144</v>
      </c>
      <c r="I46" t="str">
        <f>TEXT('genotypes two column v2'!$M44, "000")&amp;TEXT('genotypes two column v2'!$N44, "000")</f>
        <v>116116</v>
      </c>
      <c r="J46" t="str">
        <f>TEXT('genotypes two column v2'!$O44, "000")&amp;TEXT('genotypes two column v2'!$P44, "000")</f>
        <v>090090</v>
      </c>
      <c r="K46" t="str">
        <f>TEXT('genotypes two column v2'!$Q44, "000")&amp;TEXT('genotypes two column v2'!$R44, "000")</f>
        <v>084087</v>
      </c>
      <c r="L46" t="str">
        <f>TEXT('genotypes two column v2'!$S44, "000")&amp;TEXT('genotypes two column v2'!$T44, "000")</f>
        <v>080080</v>
      </c>
      <c r="M46" t="str">
        <f>TEXT('genotypes two column v2'!$U44, "000")&amp;TEXT('genotypes two column v2'!$V44, "000")</f>
        <v>104104</v>
      </c>
      <c r="N46" t="str">
        <f>TEXT('genotypes two column v2'!$W44, "000")&amp;TEXT('genotypes two column v2'!$X44, "000")</f>
        <v>106106</v>
      </c>
      <c r="O46" t="str">
        <f>TEXT('genotypes two column v2'!$Y44, "000")&amp;TEXT('genotypes two column v2'!$Z44, "000")</f>
        <v>123123</v>
      </c>
      <c r="P46" t="str">
        <f>TEXT('genotypes two column v2'!$AA44, "000")&amp;TEXT('genotypes two column v2'!$AB44, "000")</f>
        <v>137140</v>
      </c>
      <c r="R46" t="str">
        <f t="shared" si="0"/>
        <v>JA_C_T1_12</v>
      </c>
    </row>
    <row r="47" spans="1:18" x14ac:dyDescent="0.2">
      <c r="A47" t="str">
        <f>'genotypes two column v2'!A45</f>
        <v>JA</v>
      </c>
      <c r="B47" t="str">
        <f>'genotypes two column v2'!B45</f>
        <v>C</v>
      </c>
      <c r="C47" t="str">
        <f>'genotypes two column v2'!C45</f>
        <v>T2</v>
      </c>
      <c r="D47">
        <f>'genotypes two column v2'!D45</f>
        <v>0</v>
      </c>
      <c r="E47" t="str">
        <f>TEXT('genotypes two column v2'!$E45, "000")&amp;TEXT('genotypes two column v2'!$F45, "000")</f>
        <v>132138</v>
      </c>
      <c r="F47" t="str">
        <f>TEXT('genotypes two column v2'!$G45, "000")&amp;TEXT('genotypes two column v2'!$H45, "000")</f>
        <v>111132</v>
      </c>
      <c r="G47" t="str">
        <f>TEXT('genotypes two column v2'!$I45, "000")&amp;TEXT('genotypes two column v2'!$J45, "000")</f>
        <v>100103</v>
      </c>
      <c r="H47" t="str">
        <f>TEXT('genotypes two column v2'!$K45, "000")&amp;TEXT('genotypes two column v2'!$L45, "000")</f>
        <v>123150</v>
      </c>
      <c r="I47" t="str">
        <f>TEXT('genotypes two column v2'!$M45, "000")&amp;TEXT('genotypes two column v2'!$N45, "000")</f>
        <v>116116</v>
      </c>
      <c r="J47" t="str">
        <f>TEXT('genotypes two column v2'!$O45, "000")&amp;TEXT('genotypes two column v2'!$P45, "000")</f>
        <v>093096</v>
      </c>
      <c r="K47" t="str">
        <f>TEXT('genotypes two column v2'!$Q45, "000")&amp;TEXT('genotypes two column v2'!$R45, "000")</f>
        <v>078084</v>
      </c>
      <c r="L47" t="str">
        <f>TEXT('genotypes two column v2'!$S45, "000")&amp;TEXT('genotypes two column v2'!$T45, "000")</f>
        <v>080080</v>
      </c>
      <c r="M47" t="str">
        <f>TEXT('genotypes two column v2'!$U45, "000")&amp;TEXT('genotypes two column v2'!$V45, "000")</f>
        <v>104104</v>
      </c>
      <c r="N47" t="str">
        <f>TEXT('genotypes two column v2'!$W45, "000")&amp;TEXT('genotypes two column v2'!$X45, "000")</f>
        <v>106106</v>
      </c>
      <c r="O47" t="str">
        <f>TEXT('genotypes two column v2'!$Y45, "000")&amp;TEXT('genotypes two column v2'!$Z45, "000")</f>
        <v>114114</v>
      </c>
      <c r="P47" t="str">
        <f>TEXT('genotypes two column v2'!$AA45, "000")&amp;TEXT('genotypes two column v2'!$AB45, "000")</f>
        <v>131134</v>
      </c>
      <c r="R47" t="str">
        <f t="shared" si="0"/>
        <v>JA_C_T2_0</v>
      </c>
    </row>
    <row r="48" spans="1:18" x14ac:dyDescent="0.2">
      <c r="A48" t="str">
        <f>'genotypes two column v2'!A46</f>
        <v>JA</v>
      </c>
      <c r="B48" t="str">
        <f>'genotypes two column v2'!B46</f>
        <v>C</v>
      </c>
      <c r="C48" t="str">
        <f>'genotypes two column v2'!C46</f>
        <v>T2</v>
      </c>
      <c r="D48">
        <f>'genotypes two column v2'!D46</f>
        <v>3</v>
      </c>
      <c r="E48" t="str">
        <f>TEXT('genotypes two column v2'!$E46, "000")&amp;TEXT('genotypes two column v2'!$F46, "000")</f>
        <v>132138</v>
      </c>
      <c r="F48" t="str">
        <f>TEXT('genotypes two column v2'!$G46, "000")&amp;TEXT('genotypes two column v2'!$H46, "000")</f>
        <v>111129</v>
      </c>
      <c r="G48" t="str">
        <f>TEXT('genotypes two column v2'!$I46, "000")&amp;TEXT('genotypes two column v2'!$J46, "000")</f>
        <v>103127</v>
      </c>
      <c r="H48" t="str">
        <f>TEXT('genotypes two column v2'!$K46, "000")&amp;TEXT('genotypes two column v2'!$L46, "000")</f>
        <v>120150</v>
      </c>
      <c r="I48" t="str">
        <f>TEXT('genotypes two column v2'!$M46, "000")&amp;TEXT('genotypes two column v2'!$N46, "000")</f>
        <v>116116</v>
      </c>
      <c r="J48" t="str">
        <f>TEXT('genotypes two column v2'!$O46, "000")&amp;TEXT('genotypes two column v2'!$P46, "000")</f>
        <v>093096</v>
      </c>
      <c r="K48" t="str">
        <f>TEXT('genotypes two column v2'!$Q46, "000")&amp;TEXT('genotypes two column v2'!$R46, "000")</f>
        <v>078084</v>
      </c>
      <c r="L48" t="str">
        <f>TEXT('genotypes two column v2'!$S46, "000")&amp;TEXT('genotypes two column v2'!$T46, "000")</f>
        <v>080080</v>
      </c>
      <c r="M48" t="str">
        <f>TEXT('genotypes two column v2'!$U46, "000")&amp;TEXT('genotypes two column v2'!$V46, "000")</f>
        <v>104104</v>
      </c>
      <c r="N48" t="str">
        <f>TEXT('genotypes two column v2'!$W46, "000")&amp;TEXT('genotypes two column v2'!$X46, "000")</f>
        <v>106109</v>
      </c>
      <c r="O48" t="str">
        <f>TEXT('genotypes two column v2'!$Y46, "000")&amp;TEXT('genotypes two column v2'!$Z46, "000")</f>
        <v>120120</v>
      </c>
      <c r="P48" t="str">
        <f>TEXT('genotypes two column v2'!$AA46, "000")&amp;TEXT('genotypes two column v2'!$AB46, "000")</f>
        <v>134134</v>
      </c>
      <c r="R48" t="str">
        <f t="shared" si="0"/>
        <v>JA_C_T2_3</v>
      </c>
    </row>
    <row r="49" spans="1:18" x14ac:dyDescent="0.2">
      <c r="A49" t="str">
        <f>'genotypes two column v2'!A47</f>
        <v>JA</v>
      </c>
      <c r="B49" t="str">
        <f>'genotypes two column v2'!B47</f>
        <v>C</v>
      </c>
      <c r="C49" t="str">
        <f>'genotypes two column v2'!C47</f>
        <v>T2</v>
      </c>
      <c r="D49">
        <f>'genotypes two column v2'!D47</f>
        <v>6</v>
      </c>
      <c r="E49" t="str">
        <f>TEXT('genotypes two column v2'!$E47, "000")&amp;TEXT('genotypes two column v2'!$F47, "000")</f>
        <v>129135</v>
      </c>
      <c r="F49" t="str">
        <f>TEXT('genotypes two column v2'!$G47, "000")&amp;TEXT('genotypes two column v2'!$H47, "000")</f>
        <v>111111</v>
      </c>
      <c r="G49" t="str">
        <f>TEXT('genotypes two column v2'!$I47, "000")&amp;TEXT('genotypes two column v2'!$J47, "000")</f>
        <v>121124</v>
      </c>
      <c r="H49" t="str">
        <f>TEXT('genotypes two column v2'!$K47, "000")&amp;TEXT('genotypes two column v2'!$L47, "000")</f>
        <v>144159</v>
      </c>
      <c r="I49" t="str">
        <f>TEXT('genotypes two column v2'!$M47, "000")&amp;TEXT('genotypes two column v2'!$N47, "000")</f>
        <v>116116</v>
      </c>
      <c r="J49" t="str">
        <f>TEXT('genotypes two column v2'!$O47, "000")&amp;TEXT('genotypes two column v2'!$P47, "000")</f>
        <v>090093</v>
      </c>
      <c r="K49" t="str">
        <f>TEXT('genotypes two column v2'!$Q47, "000")&amp;TEXT('genotypes two column v2'!$R47, "000")</f>
        <v>084084</v>
      </c>
      <c r="L49" t="str">
        <f>TEXT('genotypes two column v2'!$S47, "000")&amp;TEXT('genotypes two column v2'!$T47, "000")</f>
        <v>080080</v>
      </c>
      <c r="M49" t="str">
        <f>TEXT('genotypes two column v2'!$U47, "000")&amp;TEXT('genotypes two column v2'!$V47, "000")</f>
        <v>104107</v>
      </c>
      <c r="N49" t="str">
        <f>TEXT('genotypes two column v2'!$W47, "000")&amp;TEXT('genotypes two column v2'!$X47, "000")</f>
        <v>103106</v>
      </c>
      <c r="O49" t="str">
        <f>TEXT('genotypes two column v2'!$Y47, "000")&amp;TEXT('genotypes two column v2'!$Z47, "000")</f>
        <v>117126</v>
      </c>
      <c r="P49" t="str">
        <f>TEXT('genotypes two column v2'!$AA47, "000")&amp;TEXT('genotypes two column v2'!$AB47, "000")</f>
        <v>131131</v>
      </c>
      <c r="R49" t="str">
        <f t="shared" si="0"/>
        <v>JA_C_T2_6</v>
      </c>
    </row>
    <row r="50" spans="1:18" x14ac:dyDescent="0.2">
      <c r="A50" t="str">
        <f>'genotypes two column v2'!A48</f>
        <v>JA</v>
      </c>
      <c r="B50" t="str">
        <f>'genotypes two column v2'!B48</f>
        <v>C</v>
      </c>
      <c r="C50" t="str">
        <f>'genotypes two column v2'!C48</f>
        <v>T2</v>
      </c>
      <c r="D50">
        <f>'genotypes two column v2'!D48</f>
        <v>9</v>
      </c>
      <c r="E50" t="str">
        <f>TEXT('genotypes two column v2'!$E48, "000")&amp;TEXT('genotypes two column v2'!$F48, "000")</f>
        <v>129135</v>
      </c>
      <c r="F50" t="str">
        <f>TEXT('genotypes two column v2'!$G48, "000")&amp;TEXT('genotypes two column v2'!$H48, "000")</f>
        <v>111111</v>
      </c>
      <c r="G50" t="str">
        <f>TEXT('genotypes two column v2'!$I48, "000")&amp;TEXT('genotypes two column v2'!$J48, "000")</f>
        <v>121124</v>
      </c>
      <c r="H50" t="str">
        <f>TEXT('genotypes two column v2'!$K48, "000")&amp;TEXT('genotypes two column v2'!$L48, "000")</f>
        <v>144159</v>
      </c>
      <c r="I50" t="str">
        <f>TEXT('genotypes two column v2'!$M48, "000")&amp;TEXT('genotypes two column v2'!$N48, "000")</f>
        <v>116116</v>
      </c>
      <c r="J50" t="str">
        <f>TEXT('genotypes two column v2'!$O48, "000")&amp;TEXT('genotypes two column v2'!$P48, "000")</f>
        <v>090093</v>
      </c>
      <c r="K50" t="str">
        <f>TEXT('genotypes two column v2'!$Q48, "000")&amp;TEXT('genotypes two column v2'!$R48, "000")</f>
        <v>084084</v>
      </c>
      <c r="L50" t="str">
        <f>TEXT('genotypes two column v2'!$S48, "000")&amp;TEXT('genotypes two column v2'!$T48, "000")</f>
        <v>080080</v>
      </c>
      <c r="M50" t="str">
        <f>TEXT('genotypes two column v2'!$U48, "000")&amp;TEXT('genotypes two column v2'!$V48, "000")</f>
        <v>104107</v>
      </c>
      <c r="N50" t="str">
        <f>TEXT('genotypes two column v2'!$W48, "000")&amp;TEXT('genotypes two column v2'!$X48, "000")</f>
        <v>106106</v>
      </c>
      <c r="O50" t="str">
        <f>TEXT('genotypes two column v2'!$Y48, "000")&amp;TEXT('genotypes two column v2'!$Z48, "000")</f>
        <v>117126</v>
      </c>
      <c r="P50" t="str">
        <f>TEXT('genotypes two column v2'!$AA48, "000")&amp;TEXT('genotypes two column v2'!$AB48, "000")</f>
        <v>131131</v>
      </c>
      <c r="R50" t="str">
        <f t="shared" si="0"/>
        <v>JA_C_T2_9</v>
      </c>
    </row>
    <row r="51" spans="1:18" x14ac:dyDescent="0.2">
      <c r="A51" t="str">
        <f>'genotypes two column v2'!A49</f>
        <v>JA</v>
      </c>
      <c r="B51" t="str">
        <f>'genotypes two column v2'!B49</f>
        <v>C</v>
      </c>
      <c r="C51" t="str">
        <f>'genotypes two column v2'!C49</f>
        <v>T3</v>
      </c>
      <c r="D51">
        <f>'genotypes two column v2'!D49</f>
        <v>0</v>
      </c>
      <c r="E51" t="str">
        <f>TEXT('genotypes two column v2'!$E49, "000")&amp;TEXT('genotypes two column v2'!$F49, "000")</f>
        <v>129135</v>
      </c>
      <c r="F51" t="str">
        <f>TEXT('genotypes two column v2'!$G49, "000")&amp;TEXT('genotypes two column v2'!$H49, "000")</f>
        <v>111132</v>
      </c>
      <c r="G51" t="str">
        <f>TEXT('genotypes two column v2'!$I49, "000")&amp;TEXT('genotypes two column v2'!$J49, "000")</f>
        <v>100103</v>
      </c>
      <c r="H51" t="str">
        <f>TEXT('genotypes two column v2'!$K49, "000")&amp;TEXT('genotypes two column v2'!$L49, "000")</f>
        <v>123150</v>
      </c>
      <c r="I51" t="str">
        <f>TEXT('genotypes two column v2'!$M49, "000")&amp;TEXT('genotypes two column v2'!$N49, "000")</f>
        <v>116116</v>
      </c>
      <c r="J51" t="str">
        <f>TEXT('genotypes two column v2'!$O49, "000")&amp;TEXT('genotypes two column v2'!$P49, "000")</f>
        <v>093096</v>
      </c>
      <c r="K51" t="str">
        <f>TEXT('genotypes two column v2'!$Q49, "000")&amp;TEXT('genotypes two column v2'!$R49, "000")</f>
        <v>078084</v>
      </c>
      <c r="L51" t="str">
        <f>TEXT('genotypes two column v2'!$S49, "000")&amp;TEXT('genotypes two column v2'!$T49, "000")</f>
        <v>080080</v>
      </c>
      <c r="M51" t="str">
        <f>TEXT('genotypes two column v2'!$U49, "000")&amp;TEXT('genotypes two column v2'!$V49, "000")</f>
        <v>104104</v>
      </c>
      <c r="N51" t="str">
        <f>TEXT('genotypes two column v2'!$W49, "000")&amp;TEXT('genotypes two column v2'!$X49, "000")</f>
        <v>106106</v>
      </c>
      <c r="O51" t="str">
        <f>TEXT('genotypes two column v2'!$Y49, "000")&amp;TEXT('genotypes two column v2'!$Z49, "000")</f>
        <v>114114</v>
      </c>
      <c r="P51" t="str">
        <f>TEXT('genotypes two column v2'!$AA49, "000")&amp;TEXT('genotypes two column v2'!$AB49, "000")</f>
        <v>131134</v>
      </c>
      <c r="R51" t="str">
        <f t="shared" si="0"/>
        <v>JA_C_T3_0</v>
      </c>
    </row>
    <row r="52" spans="1:18" x14ac:dyDescent="0.2">
      <c r="A52" t="str">
        <f>'genotypes two column v2'!A50</f>
        <v>JA</v>
      </c>
      <c r="B52" t="str">
        <f>'genotypes two column v2'!B50</f>
        <v>C</v>
      </c>
      <c r="C52" t="str">
        <f>'genotypes two column v2'!C50</f>
        <v>T3</v>
      </c>
      <c r="D52">
        <f>'genotypes two column v2'!D50</f>
        <v>3</v>
      </c>
      <c r="E52" t="str">
        <f>TEXT('genotypes two column v2'!$E50, "000")&amp;TEXT('genotypes two column v2'!$F50, "000")</f>
        <v>129135</v>
      </c>
      <c r="F52" t="str">
        <f>TEXT('genotypes two column v2'!$G50, "000")&amp;TEXT('genotypes two column v2'!$H50, "000")</f>
        <v>111132</v>
      </c>
      <c r="G52" t="str">
        <f>TEXT('genotypes two column v2'!$I50, "000")&amp;TEXT('genotypes two column v2'!$J50, "000")</f>
        <v>100103</v>
      </c>
      <c r="H52" t="str">
        <f>TEXT('genotypes two column v2'!$K50, "000")&amp;TEXT('genotypes two column v2'!$L50, "000")</f>
        <v>123150</v>
      </c>
      <c r="I52" t="str">
        <f>TEXT('genotypes two column v2'!$M50, "000")&amp;TEXT('genotypes two column v2'!$N50, "000")</f>
        <v>116116</v>
      </c>
      <c r="J52" t="str">
        <f>TEXT('genotypes two column v2'!$O50, "000")&amp;TEXT('genotypes two column v2'!$P50, "000")</f>
        <v>093096</v>
      </c>
      <c r="K52" t="str">
        <f>TEXT('genotypes two column v2'!$Q50, "000")&amp;TEXT('genotypes two column v2'!$R50, "000")</f>
        <v>078084</v>
      </c>
      <c r="L52" t="str">
        <f>TEXT('genotypes two column v2'!$S50, "000")&amp;TEXT('genotypes two column v2'!$T50, "000")</f>
        <v>080080</v>
      </c>
      <c r="M52" t="str">
        <f>TEXT('genotypes two column v2'!$U50, "000")&amp;TEXT('genotypes two column v2'!$V50, "000")</f>
        <v>104104</v>
      </c>
      <c r="N52" t="str">
        <f>TEXT('genotypes two column v2'!$W50, "000")&amp;TEXT('genotypes two column v2'!$X50, "000")</f>
        <v>106106</v>
      </c>
      <c r="O52" t="str">
        <f>TEXT('genotypes two column v2'!$Y50, "000")&amp;TEXT('genotypes two column v2'!$Z50, "000")</f>
        <v>114114</v>
      </c>
      <c r="P52" t="str">
        <f>TEXT('genotypes two column v2'!$AA50, "000")&amp;TEXT('genotypes two column v2'!$AB50, "000")</f>
        <v>131134</v>
      </c>
      <c r="R52" t="str">
        <f t="shared" si="0"/>
        <v>JA_C_T3_3</v>
      </c>
    </row>
    <row r="53" spans="1:18" x14ac:dyDescent="0.2">
      <c r="A53" t="str">
        <f>'genotypes two column v2'!A51</f>
        <v>JA</v>
      </c>
      <c r="B53" t="str">
        <f>'genotypes two column v2'!B51</f>
        <v>C</v>
      </c>
      <c r="C53" t="str">
        <f>'genotypes two column v2'!C51</f>
        <v>T3</v>
      </c>
      <c r="D53">
        <f>'genotypes two column v2'!D51</f>
        <v>6</v>
      </c>
      <c r="E53" t="str">
        <f>TEXT('genotypes two column v2'!$E51, "000")&amp;TEXT('genotypes two column v2'!$F51, "000")</f>
        <v>129135</v>
      </c>
      <c r="F53" t="str">
        <f>TEXT('genotypes two column v2'!$G51, "000")&amp;TEXT('genotypes two column v2'!$H51, "000")</f>
        <v>111111</v>
      </c>
      <c r="G53" t="str">
        <f>TEXT('genotypes two column v2'!$I51, "000")&amp;TEXT('genotypes two column v2'!$J51, "000")</f>
        <v>121124</v>
      </c>
      <c r="H53" t="str">
        <f>TEXT('genotypes two column v2'!$K51, "000")&amp;TEXT('genotypes two column v2'!$L51, "000")</f>
        <v>144159</v>
      </c>
      <c r="I53" t="str">
        <f>TEXT('genotypes two column v2'!$M51, "000")&amp;TEXT('genotypes two column v2'!$N51, "000")</f>
        <v>116116</v>
      </c>
      <c r="J53" t="str">
        <f>TEXT('genotypes two column v2'!$O51, "000")&amp;TEXT('genotypes two column v2'!$P51, "000")</f>
        <v>090093</v>
      </c>
      <c r="K53" t="str">
        <f>TEXT('genotypes two column v2'!$Q51, "000")&amp;TEXT('genotypes two column v2'!$R51, "000")</f>
        <v>084084</v>
      </c>
      <c r="L53" t="str">
        <f>TEXT('genotypes two column v2'!$S51, "000")&amp;TEXT('genotypes two column v2'!$T51, "000")</f>
        <v>080080</v>
      </c>
      <c r="M53" t="str">
        <f>TEXT('genotypes two column v2'!$U51, "000")&amp;TEXT('genotypes two column v2'!$V51, "000")</f>
        <v>104107</v>
      </c>
      <c r="N53" t="str">
        <f>TEXT('genotypes two column v2'!$W51, "000")&amp;TEXT('genotypes two column v2'!$X51, "000")</f>
        <v>106106</v>
      </c>
      <c r="O53" t="str">
        <f>TEXT('genotypes two column v2'!$Y51, "000")&amp;TEXT('genotypes two column v2'!$Z51, "000")</f>
        <v>117126</v>
      </c>
      <c r="P53" t="str">
        <f>TEXT('genotypes two column v2'!$AA51, "000")&amp;TEXT('genotypes two column v2'!$AB51, "000")</f>
        <v>131131</v>
      </c>
      <c r="R53" t="str">
        <f t="shared" si="0"/>
        <v>JA_C_T3_6</v>
      </c>
    </row>
    <row r="54" spans="1:18" x14ac:dyDescent="0.2">
      <c r="A54" t="str">
        <f>'genotypes two column v2'!A52</f>
        <v>JA</v>
      </c>
      <c r="B54" t="str">
        <f>'genotypes two column v2'!B52</f>
        <v>C</v>
      </c>
      <c r="C54" t="str">
        <f>'genotypes two column v2'!C52</f>
        <v>T3</v>
      </c>
      <c r="D54">
        <f>'genotypes two column v2'!D52</f>
        <v>9</v>
      </c>
      <c r="E54" t="str">
        <f>TEXT('genotypes two column v2'!$E52, "000")&amp;TEXT('genotypes two column v2'!$F52, "000")</f>
        <v>129135</v>
      </c>
      <c r="F54" t="str">
        <f>TEXT('genotypes two column v2'!$G52, "000")&amp;TEXT('genotypes two column v2'!$H52, "000")</f>
        <v>111111</v>
      </c>
      <c r="G54" t="str">
        <f>TEXT('genotypes two column v2'!$I52, "000")&amp;TEXT('genotypes two column v2'!$J52, "000")</f>
        <v>121124</v>
      </c>
      <c r="H54" t="str">
        <f>TEXT('genotypes two column v2'!$K52, "000")&amp;TEXT('genotypes two column v2'!$L52, "000")</f>
        <v>144159</v>
      </c>
      <c r="I54" t="str">
        <f>TEXT('genotypes two column v2'!$M52, "000")&amp;TEXT('genotypes two column v2'!$N52, "000")</f>
        <v>116116</v>
      </c>
      <c r="J54" t="str">
        <f>TEXT('genotypes two column v2'!$O52, "000")&amp;TEXT('genotypes two column v2'!$P52, "000")</f>
        <v>090093</v>
      </c>
      <c r="K54" t="str">
        <f>TEXT('genotypes two column v2'!$Q52, "000")&amp;TEXT('genotypes two column v2'!$R52, "000")</f>
        <v>084084</v>
      </c>
      <c r="L54" t="str">
        <f>TEXT('genotypes two column v2'!$S52, "000")&amp;TEXT('genotypes two column v2'!$T52, "000")</f>
        <v>080080</v>
      </c>
      <c r="M54" t="str">
        <f>TEXT('genotypes two column v2'!$U52, "000")&amp;TEXT('genotypes two column v2'!$V52, "000")</f>
        <v>104107</v>
      </c>
      <c r="N54" t="str">
        <f>TEXT('genotypes two column v2'!$W52, "000")&amp;TEXT('genotypes two column v2'!$X52, "000")</f>
        <v>106106</v>
      </c>
      <c r="O54" t="str">
        <f>TEXT('genotypes two column v2'!$Y52, "000")&amp;TEXT('genotypes two column v2'!$Z52, "000")</f>
        <v>117126</v>
      </c>
      <c r="P54" t="str">
        <f>TEXT('genotypes two column v2'!$AA52, "000")&amp;TEXT('genotypes two column v2'!$AB52, "000")</f>
        <v>131131</v>
      </c>
      <c r="R54" t="str">
        <f t="shared" si="0"/>
        <v>JA_C_T3_9</v>
      </c>
    </row>
    <row r="55" spans="1:18" x14ac:dyDescent="0.2">
      <c r="A55" t="str">
        <f>'genotypes two column v2'!A53</f>
        <v>JA</v>
      </c>
      <c r="B55" t="str">
        <f>'genotypes two column v2'!B53</f>
        <v>C</v>
      </c>
      <c r="C55" t="str">
        <f>'genotypes two column v2'!C53</f>
        <v>T4</v>
      </c>
      <c r="D55">
        <f>'genotypes two column v2'!D53</f>
        <v>0</v>
      </c>
      <c r="E55" t="str">
        <f>TEXT('genotypes two column v2'!$E53, "000")&amp;TEXT('genotypes two column v2'!$F53, "000")</f>
        <v>129129</v>
      </c>
      <c r="F55" t="str">
        <f>TEXT('genotypes two column v2'!$G53, "000")&amp;TEXT('genotypes two column v2'!$H53, "000")</f>
        <v>129135</v>
      </c>
      <c r="G55" t="str">
        <f>TEXT('genotypes two column v2'!$I53, "000")&amp;TEXT('genotypes two column v2'!$J53, "000")</f>
        <v>100121</v>
      </c>
      <c r="H55" t="str">
        <f>TEXT('genotypes two column v2'!$K53, "000")&amp;TEXT('genotypes two column v2'!$L53, "000")</f>
        <v>123150</v>
      </c>
      <c r="I55" t="str">
        <f>TEXT('genotypes two column v2'!$M53, "000")&amp;TEXT('genotypes two column v2'!$N53, "000")</f>
        <v>116116</v>
      </c>
      <c r="J55" t="str">
        <f>TEXT('genotypes two column v2'!$O53, "000")&amp;TEXT('genotypes two column v2'!$P53, "000")</f>
        <v>093096</v>
      </c>
      <c r="K55" t="str">
        <f>TEXT('genotypes two column v2'!$Q53, "000")&amp;TEXT('genotypes two column v2'!$R53, "000")</f>
        <v>084084</v>
      </c>
      <c r="L55" t="str">
        <f>TEXT('genotypes two column v2'!$S53, "000")&amp;TEXT('genotypes two column v2'!$T53, "000")</f>
        <v>080080</v>
      </c>
      <c r="M55" t="str">
        <f>TEXT('genotypes two column v2'!$U53, "000")&amp;TEXT('genotypes two column v2'!$V53, "000")</f>
        <v>092104</v>
      </c>
      <c r="N55" t="str">
        <f>TEXT('genotypes two column v2'!$W53, "000")&amp;TEXT('genotypes two column v2'!$X53, "000")</f>
        <v>106106</v>
      </c>
      <c r="O55" t="str">
        <f>TEXT('genotypes two column v2'!$Y53, "000")&amp;TEXT('genotypes two column v2'!$Z53, "000")</f>
        <v>114126</v>
      </c>
      <c r="P55" t="str">
        <f>TEXT('genotypes two column v2'!$AA53, "000")&amp;TEXT('genotypes two column v2'!$AB53, "000")</f>
        <v>131131</v>
      </c>
      <c r="R55" t="str">
        <f t="shared" si="0"/>
        <v>JA_C_T4_0</v>
      </c>
    </row>
    <row r="56" spans="1:18" x14ac:dyDescent="0.2">
      <c r="A56" t="str">
        <f>'genotypes two column v2'!A54</f>
        <v>JA</v>
      </c>
      <c r="B56" t="str">
        <f>'genotypes two column v2'!B54</f>
        <v>C</v>
      </c>
      <c r="C56" t="str">
        <f>'genotypes two column v2'!C54</f>
        <v>T4</v>
      </c>
      <c r="D56">
        <f>'genotypes two column v2'!D54</f>
        <v>3</v>
      </c>
      <c r="E56" t="str">
        <f>TEXT('genotypes two column v2'!$E54, "000")&amp;TEXT('genotypes two column v2'!$F54, "000")</f>
        <v>129135</v>
      </c>
      <c r="F56" t="str">
        <f>TEXT('genotypes two column v2'!$G54, "000")&amp;TEXT('genotypes two column v2'!$H54, "000")</f>
        <v>111132</v>
      </c>
      <c r="G56" t="str">
        <f>TEXT('genotypes two column v2'!$I54, "000")&amp;TEXT('genotypes two column v2'!$J54, "000")</f>
        <v>100103</v>
      </c>
      <c r="H56" t="str">
        <f>TEXT('genotypes two column v2'!$K54, "000")&amp;TEXT('genotypes two column v2'!$L54, "000")</f>
        <v>123150</v>
      </c>
      <c r="I56" t="str">
        <f>TEXT('genotypes two column v2'!$M54, "000")&amp;TEXT('genotypes two column v2'!$N54, "000")</f>
        <v>116116</v>
      </c>
      <c r="J56" t="str">
        <f>TEXT('genotypes two column v2'!$O54, "000")&amp;TEXT('genotypes two column v2'!$P54, "000")</f>
        <v>093096</v>
      </c>
      <c r="K56" t="str">
        <f>TEXT('genotypes two column v2'!$Q54, "000")&amp;TEXT('genotypes two column v2'!$R54, "000")</f>
        <v>078084</v>
      </c>
      <c r="L56" t="str">
        <f>TEXT('genotypes two column v2'!$S54, "000")&amp;TEXT('genotypes two column v2'!$T54, "000")</f>
        <v>080080</v>
      </c>
      <c r="M56" t="str">
        <f>TEXT('genotypes two column v2'!$U54, "000")&amp;TEXT('genotypes two column v2'!$V54, "000")</f>
        <v>104104</v>
      </c>
      <c r="N56" t="str">
        <f>TEXT('genotypes two column v2'!$W54, "000")&amp;TEXT('genotypes two column v2'!$X54, "000")</f>
        <v>106106</v>
      </c>
      <c r="O56" t="str">
        <f>TEXT('genotypes two column v2'!$Y54, "000")&amp;TEXT('genotypes two column v2'!$Z54, "000")</f>
        <v>114114</v>
      </c>
      <c r="P56" t="str">
        <f>TEXT('genotypes two column v2'!$AA54, "000")&amp;TEXT('genotypes two column v2'!$AB54, "000")</f>
        <v>131134</v>
      </c>
      <c r="R56" t="str">
        <f t="shared" si="0"/>
        <v>JA_C_T4_3</v>
      </c>
    </row>
    <row r="57" spans="1:18" x14ac:dyDescent="0.2">
      <c r="A57" t="str">
        <f>'genotypes two column v2'!A55</f>
        <v>JA</v>
      </c>
      <c r="B57" t="str">
        <f>'genotypes two column v2'!B55</f>
        <v>C</v>
      </c>
      <c r="C57" t="str">
        <f>'genotypes two column v2'!C55</f>
        <v>T4</v>
      </c>
      <c r="D57">
        <f>'genotypes two column v2'!D55</f>
        <v>6</v>
      </c>
      <c r="E57" t="str">
        <f>TEXT('genotypes two column v2'!$E55, "000")&amp;TEXT('genotypes two column v2'!$F55, "000")</f>
        <v>129129</v>
      </c>
      <c r="F57" t="str">
        <f>TEXT('genotypes two column v2'!$G55, "000")&amp;TEXT('genotypes two column v2'!$H55, "000")</f>
        <v>111129</v>
      </c>
      <c r="G57" t="str">
        <f>TEXT('genotypes two column v2'!$I55, "000")&amp;TEXT('genotypes two column v2'!$J55, "000")</f>
        <v>100121</v>
      </c>
      <c r="H57" t="str">
        <f>TEXT('genotypes two column v2'!$K55, "000")&amp;TEXT('genotypes two column v2'!$L55, "000")</f>
        <v>159159</v>
      </c>
      <c r="I57" t="str">
        <f>TEXT('genotypes two column v2'!$M55, "000")&amp;TEXT('genotypes two column v2'!$N55, "000")</f>
        <v>116116</v>
      </c>
      <c r="J57" t="str">
        <f>TEXT('genotypes two column v2'!$O55, "000")&amp;TEXT('genotypes two column v2'!$P55, "000")</f>
        <v>093093</v>
      </c>
      <c r="K57" t="str">
        <f>TEXT('genotypes two column v2'!$Q55, "000")&amp;TEXT('genotypes two column v2'!$R55, "000")</f>
        <v>084090</v>
      </c>
      <c r="L57" t="str">
        <f>TEXT('genotypes two column v2'!$S55, "000")&amp;TEXT('genotypes two column v2'!$T55, "000")</f>
        <v>080080</v>
      </c>
      <c r="M57" t="str">
        <f>TEXT('genotypes two column v2'!$U55, "000")&amp;TEXT('genotypes two column v2'!$V55, "000")</f>
        <v>104104</v>
      </c>
      <c r="N57" t="str">
        <f>TEXT('genotypes two column v2'!$W55, "000")&amp;TEXT('genotypes two column v2'!$X55, "000")</f>
        <v>106106</v>
      </c>
      <c r="O57" t="str">
        <f>TEXT('genotypes two column v2'!$Y55, "000")&amp;TEXT('genotypes two column v2'!$Z55, "000")</f>
        <v>117126</v>
      </c>
      <c r="P57" t="str">
        <f>TEXT('genotypes two column v2'!$AA55, "000")&amp;TEXT('genotypes two column v2'!$AB55, "000")</f>
        <v>131131</v>
      </c>
      <c r="R57" t="str">
        <f t="shared" si="0"/>
        <v>JA_C_T4_6</v>
      </c>
    </row>
    <row r="58" spans="1:18" x14ac:dyDescent="0.2">
      <c r="A58" t="str">
        <f>'genotypes two column v2'!A56</f>
        <v>JA</v>
      </c>
      <c r="B58" t="str">
        <f>'genotypes two column v2'!B56</f>
        <v>C</v>
      </c>
      <c r="C58" t="str">
        <f>'genotypes two column v2'!C56</f>
        <v>T4</v>
      </c>
      <c r="D58">
        <f>'genotypes two column v2'!D56</f>
        <v>9</v>
      </c>
      <c r="E58" t="str">
        <f>TEXT('genotypes two column v2'!$E56, "000")&amp;TEXT('genotypes two column v2'!$F56, "000")</f>
        <v>129129</v>
      </c>
      <c r="F58" t="str">
        <f>TEXT('genotypes two column v2'!$G56, "000")&amp;TEXT('genotypes two column v2'!$H56, "000")</f>
        <v>129132</v>
      </c>
      <c r="G58" t="str">
        <f>TEXT('genotypes two column v2'!$I56, "000")&amp;TEXT('genotypes two column v2'!$J56, "000")</f>
        <v>100100</v>
      </c>
      <c r="H58" t="str">
        <f>TEXT('genotypes two column v2'!$K56, "000")&amp;TEXT('genotypes two column v2'!$L56, "000")</f>
        <v>135138</v>
      </c>
      <c r="I58" t="str">
        <f>TEXT('genotypes two column v2'!$M56, "000")&amp;TEXT('genotypes two column v2'!$N56, "000")</f>
        <v>116116</v>
      </c>
      <c r="J58" t="str">
        <f>TEXT('genotypes two column v2'!$O56, "000")&amp;TEXT('genotypes two column v2'!$P56, "000")</f>
        <v>093093</v>
      </c>
      <c r="K58" t="str">
        <f>TEXT('genotypes two column v2'!$Q56, "000")&amp;TEXT('genotypes two column v2'!$R56, "000")</f>
        <v>084087</v>
      </c>
      <c r="L58" t="str">
        <f>TEXT('genotypes two column v2'!$S56, "000")&amp;TEXT('genotypes two column v2'!$T56, "000")</f>
        <v>080080</v>
      </c>
      <c r="M58" t="str">
        <f>TEXT('genotypes two column v2'!$U56, "000")&amp;TEXT('genotypes two column v2'!$V56, "000")</f>
        <v>104104</v>
      </c>
      <c r="N58" t="str">
        <f>TEXT('genotypes two column v2'!$W56, "000")&amp;TEXT('genotypes two column v2'!$X56, "000")</f>
        <v>109112</v>
      </c>
      <c r="O58" t="str">
        <f>TEXT('genotypes two column v2'!$Y56, "000")&amp;TEXT('genotypes two column v2'!$Z56, "000")</f>
        <v>114123</v>
      </c>
      <c r="P58" t="str">
        <f>TEXT('genotypes two column v2'!$AA56, "000")&amp;TEXT('genotypes two column v2'!$AB56, "000")</f>
        <v>131131</v>
      </c>
      <c r="R58" t="str">
        <f t="shared" si="0"/>
        <v>JA_C_T4_9</v>
      </c>
    </row>
    <row r="60" spans="1:18" x14ac:dyDescent="0.2">
      <c r="A60" t="str">
        <f>'genotypes two column v2'!A57</f>
        <v>JA</v>
      </c>
      <c r="B60" t="str">
        <f>'genotypes two column v2'!B57</f>
        <v>D</v>
      </c>
      <c r="C60" t="str">
        <f>'genotypes two column v2'!C57</f>
        <v>T1</v>
      </c>
      <c r="D60">
        <f>'genotypes two column v2'!D57</f>
        <v>0</v>
      </c>
      <c r="E60" t="str">
        <f>TEXT('genotypes two column v2'!$E57, "000")&amp;TEXT('genotypes two column v2'!$F57, "000")</f>
        <v>129132</v>
      </c>
      <c r="F60" t="str">
        <f>TEXT('genotypes two column v2'!$G57, "000")&amp;TEXT('genotypes two column v2'!$H57, "000")</f>
        <v>111129</v>
      </c>
      <c r="G60" t="str">
        <f>TEXT('genotypes two column v2'!$I57, "000")&amp;TEXT('genotypes two column v2'!$J57, "000")</f>
        <v>121121</v>
      </c>
      <c r="H60" t="str">
        <f>TEXT('genotypes two column v2'!$K57, "000")&amp;TEXT('genotypes two column v2'!$L57, "000")</f>
        <v>135153</v>
      </c>
      <c r="I60" t="str">
        <f>TEXT('genotypes two column v2'!$M57, "000")&amp;TEXT('genotypes two column v2'!$N57, "000")</f>
        <v>116116</v>
      </c>
      <c r="J60" t="str">
        <f>TEXT('genotypes two column v2'!$O57, "000")&amp;TEXT('genotypes two column v2'!$P57, "000")</f>
        <v>093093</v>
      </c>
      <c r="K60" t="str">
        <f>TEXT('genotypes two column v2'!$Q57, "000")&amp;TEXT('genotypes two column v2'!$R57, "000")</f>
        <v>078087</v>
      </c>
      <c r="L60" t="str">
        <f>TEXT('genotypes two column v2'!$S57, "000")&amp;TEXT('genotypes two column v2'!$T57, "000")</f>
        <v>080080</v>
      </c>
      <c r="M60" t="str">
        <f>TEXT('genotypes two column v2'!$U57, "000")&amp;TEXT('genotypes two column v2'!$V57, "000")</f>
        <v>104107</v>
      </c>
      <c r="N60" t="str">
        <f>TEXT('genotypes two column v2'!$W57, "000")&amp;TEXT('genotypes two column v2'!$X57, "000")</f>
        <v>091109</v>
      </c>
      <c r="O60" t="str">
        <f>TEXT('genotypes two column v2'!$Y57, "000")&amp;TEXT('genotypes two column v2'!$Z57, "000")</f>
        <v>117117</v>
      </c>
      <c r="P60" t="str">
        <f>TEXT('genotypes two column v2'!$AA57, "000")&amp;TEXT('genotypes two column v2'!$AB57, "000")</f>
        <v>131131</v>
      </c>
      <c r="R60" t="str">
        <f t="shared" si="0"/>
        <v>JA_D_T1_0</v>
      </c>
    </row>
    <row r="61" spans="1:18" x14ac:dyDescent="0.2">
      <c r="A61" t="str">
        <f>'genotypes two column v2'!A58</f>
        <v>JA</v>
      </c>
      <c r="B61" t="str">
        <f>'genotypes two column v2'!B58</f>
        <v>D</v>
      </c>
      <c r="C61" t="str">
        <f>'genotypes two column v2'!C58</f>
        <v>T1</v>
      </c>
      <c r="D61">
        <f>'genotypes two column v2'!D58</f>
        <v>3</v>
      </c>
      <c r="E61" t="str">
        <f>TEXT('genotypes two column v2'!$E58, "000")&amp;TEXT('genotypes two column v2'!$F58, "000")</f>
        <v>129132</v>
      </c>
      <c r="F61" t="str">
        <f>TEXT('genotypes two column v2'!$G58, "000")&amp;TEXT('genotypes two column v2'!$H58, "000")</f>
        <v>111129</v>
      </c>
      <c r="G61" t="str">
        <f>TEXT('genotypes two column v2'!$I58, "000")&amp;TEXT('genotypes two column v2'!$J58, "000")</f>
        <v>121121</v>
      </c>
      <c r="H61" t="str">
        <f>TEXT('genotypes two column v2'!$K58, "000")&amp;TEXT('genotypes two column v2'!$L58, "000")</f>
        <v>135153</v>
      </c>
      <c r="I61" t="str">
        <f>TEXT('genotypes two column v2'!$M58, "000")&amp;TEXT('genotypes two column v2'!$N58, "000")</f>
        <v>116116</v>
      </c>
      <c r="J61" t="str">
        <f>TEXT('genotypes two column v2'!$O58, "000")&amp;TEXT('genotypes two column v2'!$P58, "000")</f>
        <v>093093</v>
      </c>
      <c r="K61" t="str">
        <f>TEXT('genotypes two column v2'!$Q58, "000")&amp;TEXT('genotypes two column v2'!$R58, "000")</f>
        <v>078087</v>
      </c>
      <c r="L61" t="str">
        <f>TEXT('genotypes two column v2'!$S58, "000")&amp;TEXT('genotypes two column v2'!$T58, "000")</f>
        <v>080080</v>
      </c>
      <c r="M61" t="str">
        <f>TEXT('genotypes two column v2'!$U58, "000")&amp;TEXT('genotypes two column v2'!$V58, "000")</f>
        <v>104107</v>
      </c>
      <c r="N61" t="str">
        <f>TEXT('genotypes two column v2'!$W58, "000")&amp;TEXT('genotypes two column v2'!$X58, "000")</f>
        <v>091109</v>
      </c>
      <c r="O61" t="str">
        <f>TEXT('genotypes two column v2'!$Y58, "000")&amp;TEXT('genotypes two column v2'!$Z58, "000")</f>
        <v>117117</v>
      </c>
      <c r="P61" t="str">
        <f>TEXT('genotypes two column v2'!$AA58, "000")&amp;TEXT('genotypes two column v2'!$AB58, "000")</f>
        <v>131131</v>
      </c>
      <c r="R61" t="str">
        <f t="shared" si="0"/>
        <v>JA_D_T1_3</v>
      </c>
    </row>
    <row r="62" spans="1:18" x14ac:dyDescent="0.2">
      <c r="A62" t="str">
        <f>'genotypes two column v2'!A59</f>
        <v>JA</v>
      </c>
      <c r="B62" t="str">
        <f>'genotypes two column v2'!B59</f>
        <v>D</v>
      </c>
      <c r="C62" t="str">
        <f>'genotypes two column v2'!C59</f>
        <v>T1</v>
      </c>
      <c r="D62">
        <f>'genotypes two column v2'!D59</f>
        <v>6</v>
      </c>
      <c r="E62" t="str">
        <f>TEXT('genotypes two column v2'!$E59, "000")&amp;TEXT('genotypes two column v2'!$F59, "000")</f>
        <v>129132</v>
      </c>
      <c r="F62" t="str">
        <f>TEXT('genotypes two column v2'!$G59, "000")&amp;TEXT('genotypes two column v2'!$H59, "000")</f>
        <v>111132</v>
      </c>
      <c r="G62" t="str">
        <f>TEXT('genotypes two column v2'!$I59, "000")&amp;TEXT('genotypes two column v2'!$J59, "000")</f>
        <v>121121</v>
      </c>
      <c r="H62" t="str">
        <f>TEXT('genotypes two column v2'!$K59, "000")&amp;TEXT('genotypes two column v2'!$L59, "000")</f>
        <v>135153</v>
      </c>
      <c r="I62" t="str">
        <f>TEXT('genotypes two column v2'!$M59, "000")&amp;TEXT('genotypes two column v2'!$N59, "000")</f>
        <v>116116</v>
      </c>
      <c r="J62" t="str">
        <f>TEXT('genotypes two column v2'!$O59, "000")&amp;TEXT('genotypes two column v2'!$P59, "000")</f>
        <v>093093</v>
      </c>
      <c r="K62" t="str">
        <f>TEXT('genotypes two column v2'!$Q59, "000")&amp;TEXT('genotypes two column v2'!$R59, "000")</f>
        <v>078087</v>
      </c>
      <c r="L62" t="str">
        <f>TEXT('genotypes two column v2'!$S59, "000")&amp;TEXT('genotypes two column v2'!$T59, "000")</f>
        <v>080080</v>
      </c>
      <c r="M62" t="str">
        <f>TEXT('genotypes two column v2'!$U59, "000")&amp;TEXT('genotypes two column v2'!$V59, "000")</f>
        <v>104107</v>
      </c>
      <c r="N62" t="str">
        <f>TEXT('genotypes two column v2'!$W59, "000")&amp;TEXT('genotypes two column v2'!$X59, "000")</f>
        <v>091109</v>
      </c>
      <c r="O62" t="str">
        <f>TEXT('genotypes two column v2'!$Y59, "000")&amp;TEXT('genotypes two column v2'!$Z59, "000")</f>
        <v>117117</v>
      </c>
      <c r="P62" t="str">
        <f>TEXT('genotypes two column v2'!$AA59, "000")&amp;TEXT('genotypes two column v2'!$AB59, "000")</f>
        <v>131131</v>
      </c>
      <c r="R62" t="str">
        <f t="shared" si="0"/>
        <v>JA_D_T1_6</v>
      </c>
    </row>
    <row r="63" spans="1:18" x14ac:dyDescent="0.2">
      <c r="A63" t="str">
        <f>'genotypes two column v2'!A60</f>
        <v>JA</v>
      </c>
      <c r="B63" t="str">
        <f>'genotypes two column v2'!B60</f>
        <v>D</v>
      </c>
      <c r="C63" t="str">
        <f>'genotypes two column v2'!C60</f>
        <v>T1</v>
      </c>
      <c r="D63">
        <f>'genotypes two column v2'!D60</f>
        <v>9</v>
      </c>
      <c r="E63" t="str">
        <f>TEXT('genotypes two column v2'!$E60, "000")&amp;TEXT('genotypes two column v2'!$F60, "000")</f>
        <v>129132</v>
      </c>
      <c r="F63" t="str">
        <f>TEXT('genotypes two column v2'!$G60, "000")&amp;TEXT('genotypes two column v2'!$H60, "000")</f>
        <v>111129</v>
      </c>
      <c r="G63" t="str">
        <f>TEXT('genotypes two column v2'!$I60, "000")&amp;TEXT('genotypes two column v2'!$J60, "000")</f>
        <v>121121</v>
      </c>
      <c r="H63" t="str">
        <f>TEXT('genotypes two column v2'!$K60, "000")&amp;TEXT('genotypes two column v2'!$L60, "000")</f>
        <v>135153</v>
      </c>
      <c r="I63" t="str">
        <f>TEXT('genotypes two column v2'!$M60, "000")&amp;TEXT('genotypes two column v2'!$N60, "000")</f>
        <v>116116</v>
      </c>
      <c r="J63" t="str">
        <f>TEXT('genotypes two column v2'!$O60, "000")&amp;TEXT('genotypes two column v2'!$P60, "000")</f>
        <v>093093</v>
      </c>
      <c r="K63" t="str">
        <f>TEXT('genotypes two column v2'!$Q60, "000")&amp;TEXT('genotypes two column v2'!$R60, "000")</f>
        <v>075087</v>
      </c>
      <c r="L63" t="str">
        <f>TEXT('genotypes two column v2'!$S60, "000")&amp;TEXT('genotypes two column v2'!$T60, "000")</f>
        <v>080080</v>
      </c>
      <c r="M63" t="str">
        <f>TEXT('genotypes two column v2'!$U60, "000")&amp;TEXT('genotypes two column v2'!$V60, "000")</f>
        <v>104107</v>
      </c>
      <c r="N63" t="str">
        <f>TEXT('genotypes two column v2'!$W60, "000")&amp;TEXT('genotypes two column v2'!$X60, "000")</f>
        <v>091109</v>
      </c>
      <c r="O63" t="str">
        <f>TEXT('genotypes two column v2'!$Y60, "000")&amp;TEXT('genotypes two column v2'!$Z60, "000")</f>
        <v>117117</v>
      </c>
      <c r="P63" t="str">
        <f>TEXT('genotypes two column v2'!$AA60, "000")&amp;TEXT('genotypes two column v2'!$AB60, "000")</f>
        <v>131131</v>
      </c>
      <c r="R63" t="str">
        <f t="shared" si="0"/>
        <v>JA_D_T1_9</v>
      </c>
    </row>
    <row r="64" spans="1:18" x14ac:dyDescent="0.2">
      <c r="A64" t="str">
        <f>'genotypes two column v2'!A61</f>
        <v>JA</v>
      </c>
      <c r="B64" t="str">
        <f>'genotypes two column v2'!B61</f>
        <v>D</v>
      </c>
      <c r="C64" t="str">
        <f>'genotypes two column v2'!C61</f>
        <v>T1</v>
      </c>
      <c r="D64">
        <f>'genotypes two column v2'!D61</f>
        <v>12</v>
      </c>
      <c r="E64" t="str">
        <f>TEXT('genotypes two column v2'!$E61, "000")&amp;TEXT('genotypes two column v2'!$F61, "000")</f>
        <v>129132</v>
      </c>
      <c r="F64" t="str">
        <f>TEXT('genotypes two column v2'!$G61, "000")&amp;TEXT('genotypes two column v2'!$H61, "000")</f>
        <v>111129</v>
      </c>
      <c r="G64" t="str">
        <f>TEXT('genotypes two column v2'!$I61, "000")&amp;TEXT('genotypes two column v2'!$J61, "000")</f>
        <v>103121</v>
      </c>
      <c r="H64" t="str">
        <f>TEXT('genotypes two column v2'!$K61, "000")&amp;TEXT('genotypes two column v2'!$L61, "000")</f>
        <v>141153</v>
      </c>
      <c r="I64" t="str">
        <f>TEXT('genotypes two column v2'!$M61, "000")&amp;TEXT('genotypes two column v2'!$N61, "000")</f>
        <v>116116</v>
      </c>
      <c r="J64" t="str">
        <f>TEXT('genotypes two column v2'!$O61, "000")&amp;TEXT('genotypes two column v2'!$P61, "000")</f>
        <v>090093</v>
      </c>
      <c r="K64" t="str">
        <f>TEXT('genotypes two column v2'!$Q61, "000")&amp;TEXT('genotypes two column v2'!$R61, "000")</f>
        <v>084087</v>
      </c>
      <c r="L64" t="str">
        <f>TEXT('genotypes two column v2'!$S61, "000")&amp;TEXT('genotypes two column v2'!$T61, "000")</f>
        <v>080080</v>
      </c>
      <c r="M64" t="str">
        <f>TEXT('genotypes two column v2'!$U61, "000")&amp;TEXT('genotypes two column v2'!$V61, "000")</f>
        <v>104107</v>
      </c>
      <c r="N64" t="str">
        <f>TEXT('genotypes two column v2'!$W61, "000")&amp;TEXT('genotypes two column v2'!$X61, "000")</f>
        <v>091109</v>
      </c>
      <c r="O64" t="str">
        <f>TEXT('genotypes two column v2'!$Y61, "000")&amp;TEXT('genotypes two column v2'!$Z61, "000")</f>
        <v>117117</v>
      </c>
      <c r="P64" t="str">
        <f>TEXT('genotypes two column v2'!$AA61, "000")&amp;TEXT('genotypes two column v2'!$AB61, "000")</f>
        <v>131131</v>
      </c>
      <c r="R64" t="str">
        <f t="shared" si="0"/>
        <v>JA_D_T1_12</v>
      </c>
    </row>
    <row r="65" spans="1:18" x14ac:dyDescent="0.2">
      <c r="A65" t="str">
        <f>'genotypes two column v2'!A62</f>
        <v>JA</v>
      </c>
      <c r="B65" t="str">
        <f>'genotypes two column v2'!B62</f>
        <v>D</v>
      </c>
      <c r="C65" t="str">
        <f>'genotypes two column v2'!C62</f>
        <v>T1</v>
      </c>
      <c r="D65">
        <f>'genotypes two column v2'!D62</f>
        <v>15</v>
      </c>
      <c r="E65" t="str">
        <f>TEXT('genotypes two column v2'!$E62, "000")&amp;TEXT('genotypes two column v2'!$F62, "000")</f>
        <v>132132</v>
      </c>
      <c r="F65" t="str">
        <f>TEXT('genotypes two column v2'!$G62, "000")&amp;TEXT('genotypes two column v2'!$H62, "000")</f>
        <v>111129</v>
      </c>
      <c r="G65" t="str">
        <f>TEXT('genotypes two column v2'!$I62, "000")&amp;TEXT('genotypes two column v2'!$J62, "000")</f>
        <v>106121</v>
      </c>
      <c r="H65" t="str">
        <f>TEXT('genotypes two column v2'!$K62, "000")&amp;TEXT('genotypes two column v2'!$L62, "000")</f>
        <v>141141</v>
      </c>
      <c r="I65" t="str">
        <f>TEXT('genotypes two column v2'!$M62, "000")&amp;TEXT('genotypes two column v2'!$N62, "000")</f>
        <v>116116</v>
      </c>
      <c r="J65" t="str">
        <f>TEXT('genotypes two column v2'!$O62, "000")&amp;TEXT('genotypes two column v2'!$P62, "000")</f>
        <v>093093</v>
      </c>
      <c r="K65" t="str">
        <f>TEXT('genotypes two column v2'!$Q62, "000")&amp;TEXT('genotypes two column v2'!$R62, "000")</f>
        <v>084087</v>
      </c>
      <c r="L65" t="str">
        <f>TEXT('genotypes two column v2'!$S62, "000")&amp;TEXT('genotypes two column v2'!$T62, "000")</f>
        <v>080080</v>
      </c>
      <c r="M65" t="str">
        <f>TEXT('genotypes two column v2'!$U62, "000")&amp;TEXT('genotypes two column v2'!$V62, "000")</f>
        <v>104104</v>
      </c>
      <c r="N65" t="str">
        <f>TEXT('genotypes two column v2'!$W62, "000")&amp;TEXT('genotypes two column v2'!$X62, "000")</f>
        <v>091112</v>
      </c>
      <c r="O65" t="str">
        <f>TEXT('genotypes two column v2'!$Y62, "000")&amp;TEXT('genotypes two column v2'!$Z62, "000")</f>
        <v>111117</v>
      </c>
      <c r="P65" t="str">
        <f>TEXT('genotypes two column v2'!$AA62, "000")&amp;TEXT('genotypes two column v2'!$AB62, "000")</f>
        <v>131140</v>
      </c>
      <c r="R65" t="str">
        <f t="shared" ref="R65:R98" si="1">A65 &amp; "_" &amp; B65 &amp; "_" &amp; C65 &amp; "_" &amp; D65</f>
        <v>JA_D_T1_15</v>
      </c>
    </row>
    <row r="66" spans="1:18" x14ac:dyDescent="0.2">
      <c r="A66" t="str">
        <f>'genotypes two column v2'!A63</f>
        <v>JA</v>
      </c>
      <c r="B66" t="str">
        <f>'genotypes two column v2'!B63</f>
        <v>D</v>
      </c>
      <c r="C66" t="str">
        <f>'genotypes two column v2'!C63</f>
        <v>T2</v>
      </c>
      <c r="D66">
        <f>'genotypes two column v2'!D63</f>
        <v>0</v>
      </c>
      <c r="E66" t="str">
        <f>TEXT('genotypes two column v2'!$E63, "000")&amp;TEXT('genotypes two column v2'!$F63, "000")</f>
        <v>129132</v>
      </c>
      <c r="F66" t="str">
        <f>TEXT('genotypes two column v2'!$G63, "000")&amp;TEXT('genotypes two column v2'!$H63, "000")</f>
        <v>111129</v>
      </c>
      <c r="G66" t="str">
        <f>TEXT('genotypes two column v2'!$I63, "000")&amp;TEXT('genotypes two column v2'!$J63, "000")</f>
        <v>121121</v>
      </c>
      <c r="H66" t="str">
        <f>TEXT('genotypes two column v2'!$K63, "000")&amp;TEXT('genotypes two column v2'!$L63, "000")</f>
        <v>135153</v>
      </c>
      <c r="I66" t="str">
        <f>TEXT('genotypes two column v2'!$M63, "000")&amp;TEXT('genotypes two column v2'!$N63, "000")</f>
        <v>116116</v>
      </c>
      <c r="J66" t="str">
        <f>TEXT('genotypes two column v2'!$O63, "000")&amp;TEXT('genotypes two column v2'!$P63, "000")</f>
        <v>093093</v>
      </c>
      <c r="K66" t="str">
        <f>TEXT('genotypes two column v2'!$Q63, "000")&amp;TEXT('genotypes two column v2'!$R63, "000")</f>
        <v>075087</v>
      </c>
      <c r="L66" t="str">
        <f>TEXT('genotypes two column v2'!$S63, "000")&amp;TEXT('genotypes two column v2'!$T63, "000")</f>
        <v>080080</v>
      </c>
      <c r="M66" t="str">
        <f>TEXT('genotypes two column v2'!$U63, "000")&amp;TEXT('genotypes two column v2'!$V63, "000")</f>
        <v>104107</v>
      </c>
      <c r="N66" t="str">
        <f>TEXT('genotypes two column v2'!$W63, "000")&amp;TEXT('genotypes two column v2'!$X63, "000")</f>
        <v>091109</v>
      </c>
      <c r="O66" t="str">
        <f>TEXT('genotypes two column v2'!$Y63, "000")&amp;TEXT('genotypes two column v2'!$Z63, "000")</f>
        <v>117117</v>
      </c>
      <c r="P66" t="str">
        <f>TEXT('genotypes two column v2'!$AA63, "000")&amp;TEXT('genotypes two column v2'!$AB63, "000")</f>
        <v>131131</v>
      </c>
      <c r="R66" t="str">
        <f t="shared" si="1"/>
        <v>JA_D_T2_0</v>
      </c>
    </row>
    <row r="67" spans="1:18" x14ac:dyDescent="0.2">
      <c r="A67" t="str">
        <f>'genotypes two column v2'!A64</f>
        <v>JA</v>
      </c>
      <c r="B67" t="str">
        <f>'genotypes two column v2'!B64</f>
        <v>D</v>
      </c>
      <c r="C67" t="str">
        <f>'genotypes two column v2'!C64</f>
        <v>T2</v>
      </c>
      <c r="D67">
        <f>'genotypes two column v2'!D64</f>
        <v>3</v>
      </c>
      <c r="E67" t="str">
        <f>TEXT('genotypes two column v2'!$E64, "000")&amp;TEXT('genotypes two column v2'!$F64, "000")</f>
        <v>132135</v>
      </c>
      <c r="F67" t="str">
        <f>TEXT('genotypes two column v2'!$G64, "000")&amp;TEXT('genotypes two column v2'!$H64, "000")</f>
        <v>111129</v>
      </c>
      <c r="G67" t="str">
        <f>TEXT('genotypes two column v2'!$I64, "000")&amp;TEXT('genotypes two column v2'!$J64, "000")</f>
        <v>121121</v>
      </c>
      <c r="H67" t="str">
        <f>TEXT('genotypes two column v2'!$K64, "000")&amp;TEXT('genotypes two column v2'!$L64, "000")</f>
        <v>135153</v>
      </c>
      <c r="I67" t="str">
        <f>TEXT('genotypes two column v2'!$M64, "000")&amp;TEXT('genotypes two column v2'!$N64, "000")</f>
        <v>116116</v>
      </c>
      <c r="J67" t="str">
        <f>TEXT('genotypes two column v2'!$O64, "000")&amp;TEXT('genotypes two column v2'!$P64, "000")</f>
        <v>093093</v>
      </c>
      <c r="K67" t="str">
        <f>TEXT('genotypes two column v2'!$Q64, "000")&amp;TEXT('genotypes two column v2'!$R64, "000")</f>
        <v>078087</v>
      </c>
      <c r="L67" t="str">
        <f>TEXT('genotypes two column v2'!$S64, "000")&amp;TEXT('genotypes two column v2'!$T64, "000")</f>
        <v>080080</v>
      </c>
      <c r="M67" t="str">
        <f>TEXT('genotypes two column v2'!$U64, "000")&amp;TEXT('genotypes two column v2'!$V64, "000")</f>
        <v>104107</v>
      </c>
      <c r="N67" t="str">
        <f>TEXT('genotypes two column v2'!$W64, "000")&amp;TEXT('genotypes two column v2'!$X64, "000")</f>
        <v>091109</v>
      </c>
      <c r="O67" t="str">
        <f>TEXT('genotypes two column v2'!$Y64, "000")&amp;TEXT('genotypes two column v2'!$Z64, "000")</f>
        <v>117117</v>
      </c>
      <c r="P67" t="str">
        <f>TEXT('genotypes two column v2'!$AA64, "000")&amp;TEXT('genotypes two column v2'!$AB64, "000")</f>
        <v>131131</v>
      </c>
      <c r="R67" t="str">
        <f t="shared" si="1"/>
        <v>JA_D_T2_3</v>
      </c>
    </row>
    <row r="68" spans="1:18" x14ac:dyDescent="0.2">
      <c r="A68" t="str">
        <f>'genotypes two column v2'!A65</f>
        <v>JA</v>
      </c>
      <c r="B68" t="str">
        <f>'genotypes two column v2'!B65</f>
        <v>D</v>
      </c>
      <c r="C68" t="str">
        <f>'genotypes two column v2'!C65</f>
        <v>T2</v>
      </c>
      <c r="D68">
        <f>'genotypes two column v2'!D65</f>
        <v>6</v>
      </c>
      <c r="E68" t="str">
        <f>TEXT('genotypes two column v2'!$E65, "000")&amp;TEXT('genotypes two column v2'!$F65, "000")</f>
        <v>129132</v>
      </c>
      <c r="F68" t="str">
        <f>TEXT('genotypes two column v2'!$G65, "000")&amp;TEXT('genotypes two column v2'!$H65, "000")</f>
        <v>111129</v>
      </c>
      <c r="G68" t="str">
        <f>TEXT('genotypes two column v2'!$I65, "000")&amp;TEXT('genotypes two column v2'!$J65, "000")</f>
        <v>121121</v>
      </c>
      <c r="H68" t="str">
        <f>TEXT('genotypes two column v2'!$K65, "000")&amp;TEXT('genotypes two column v2'!$L65, "000")</f>
        <v>135153</v>
      </c>
      <c r="I68" t="str">
        <f>TEXT('genotypes two column v2'!$M65, "000")&amp;TEXT('genotypes two column v2'!$N65, "000")</f>
        <v>116116</v>
      </c>
      <c r="J68" t="str">
        <f>TEXT('genotypes two column v2'!$O65, "000")&amp;TEXT('genotypes two column v2'!$P65, "000")</f>
        <v>090093</v>
      </c>
      <c r="K68" t="str">
        <f>TEXT('genotypes two column v2'!$Q65, "000")&amp;TEXT('genotypes two column v2'!$R65, "000")</f>
        <v>078087</v>
      </c>
      <c r="L68" t="str">
        <f>TEXT('genotypes two column v2'!$S65, "000")&amp;TEXT('genotypes two column v2'!$T65, "000")</f>
        <v>077080</v>
      </c>
      <c r="M68" t="str">
        <f>TEXT('genotypes two column v2'!$U65, "000")&amp;TEXT('genotypes two column v2'!$V65, "000")</f>
        <v>104107</v>
      </c>
      <c r="N68" t="str">
        <f>TEXT('genotypes two column v2'!$W65, "000")&amp;TEXT('genotypes two column v2'!$X65, "000")</f>
        <v>091109</v>
      </c>
      <c r="O68" t="str">
        <f>TEXT('genotypes two column v2'!$Y65, "000")&amp;TEXT('genotypes two column v2'!$Z65, "000")</f>
        <v>114117</v>
      </c>
      <c r="P68" t="str">
        <f>TEXT('genotypes two column v2'!$AA65, "000")&amp;TEXT('genotypes two column v2'!$AB65, "000")</f>
        <v>131131</v>
      </c>
      <c r="R68" t="str">
        <f t="shared" si="1"/>
        <v>JA_D_T2_6</v>
      </c>
    </row>
    <row r="69" spans="1:18" x14ac:dyDescent="0.2">
      <c r="A69" t="str">
        <f>'genotypes two column v2'!A66</f>
        <v>JA</v>
      </c>
      <c r="B69" t="str">
        <f>'genotypes two column v2'!B66</f>
        <v>D</v>
      </c>
      <c r="C69" t="str">
        <f>'genotypes two column v2'!C66</f>
        <v>T2</v>
      </c>
      <c r="D69">
        <f>'genotypes two column v2'!D66</f>
        <v>9</v>
      </c>
      <c r="E69" t="str">
        <f>TEXT('genotypes two column v2'!$E66, "000")&amp;TEXT('genotypes two column v2'!$F66, "000")</f>
        <v>129132</v>
      </c>
      <c r="F69" t="str">
        <f>TEXT('genotypes two column v2'!$G66, "000")&amp;TEXT('genotypes two column v2'!$H66, "000")</f>
        <v>111129</v>
      </c>
      <c r="G69" t="str">
        <f>TEXT('genotypes two column v2'!$I66, "000")&amp;TEXT('genotypes two column v2'!$J66, "000")</f>
        <v>121121</v>
      </c>
      <c r="H69" t="str">
        <f>TEXT('genotypes two column v2'!$K66, "000")&amp;TEXT('genotypes two column v2'!$L66, "000")</f>
        <v>135153</v>
      </c>
      <c r="I69" t="str">
        <f>TEXT('genotypes two column v2'!$M66, "000")&amp;TEXT('genotypes two column v2'!$N66, "000")</f>
        <v>116116</v>
      </c>
      <c r="J69" t="str">
        <f>TEXT('genotypes two column v2'!$O66, "000")&amp;TEXT('genotypes two column v2'!$P66, "000")</f>
        <v>093093</v>
      </c>
      <c r="K69" t="str">
        <f>TEXT('genotypes two column v2'!$Q66, "000")&amp;TEXT('genotypes two column v2'!$R66, "000")</f>
        <v>078087</v>
      </c>
      <c r="L69" t="str">
        <f>TEXT('genotypes two column v2'!$S66, "000")&amp;TEXT('genotypes two column v2'!$T66, "000")</f>
        <v>080080</v>
      </c>
      <c r="M69" t="str">
        <f>TEXT('genotypes two column v2'!$U66, "000")&amp;TEXT('genotypes two column v2'!$V66, "000")</f>
        <v>104107</v>
      </c>
      <c r="N69" t="str">
        <f>TEXT('genotypes two column v2'!$W66, "000")&amp;TEXT('genotypes two column v2'!$X66, "000")</f>
        <v>091109</v>
      </c>
      <c r="O69" t="str">
        <f>TEXT('genotypes two column v2'!$Y66, "000")&amp;TEXT('genotypes two column v2'!$Z66, "000")</f>
        <v>117117</v>
      </c>
      <c r="P69" t="str">
        <f>TEXT('genotypes two column v2'!$AA66, "000")&amp;TEXT('genotypes two column v2'!$AB66, "000")</f>
        <v>131131</v>
      </c>
      <c r="R69" t="str">
        <f t="shared" si="1"/>
        <v>JA_D_T2_9</v>
      </c>
    </row>
    <row r="70" spans="1:18" x14ac:dyDescent="0.2">
      <c r="A70" t="str">
        <f>'genotypes two column v2'!A67</f>
        <v>JA</v>
      </c>
      <c r="B70" t="str">
        <f>'genotypes two column v2'!B67</f>
        <v>D</v>
      </c>
      <c r="C70" t="str">
        <f>'genotypes two column v2'!C67</f>
        <v>T2</v>
      </c>
      <c r="D70">
        <f>'genotypes two column v2'!D67</f>
        <v>12</v>
      </c>
      <c r="E70" t="str">
        <f>TEXT('genotypes two column v2'!$E67, "000")&amp;TEXT('genotypes two column v2'!$F67, "000")</f>
        <v>129132</v>
      </c>
      <c r="F70" t="str">
        <f>TEXT('genotypes two column v2'!$G67, "000")&amp;TEXT('genotypes two column v2'!$H67, "000")</f>
        <v>111129</v>
      </c>
      <c r="G70" t="str">
        <f>TEXT('genotypes two column v2'!$I67, "000")&amp;TEXT('genotypes two column v2'!$J67, "000")</f>
        <v>103121</v>
      </c>
      <c r="H70" t="str">
        <f>TEXT('genotypes two column v2'!$K67, "000")&amp;TEXT('genotypes two column v2'!$L67, "000")</f>
        <v>141153</v>
      </c>
      <c r="I70" t="str">
        <f>TEXT('genotypes two column v2'!$M67, "000")&amp;TEXT('genotypes two column v2'!$N67, "000")</f>
        <v>116116</v>
      </c>
      <c r="J70" t="str">
        <f>TEXT('genotypes two column v2'!$O67, "000")&amp;TEXT('genotypes two column v2'!$P67, "000")</f>
        <v>090093</v>
      </c>
      <c r="K70" t="str">
        <f>TEXT('genotypes two column v2'!$Q67, "000")&amp;TEXT('genotypes two column v2'!$R67, "000")</f>
        <v>081087</v>
      </c>
      <c r="L70" t="str">
        <f>TEXT('genotypes two column v2'!$S67, "000")&amp;TEXT('genotypes two column v2'!$T67, "000")</f>
        <v>080080</v>
      </c>
      <c r="M70" t="str">
        <f>TEXT('genotypes two column v2'!$U67, "000")&amp;TEXT('genotypes two column v2'!$V67, "000")</f>
        <v>104107</v>
      </c>
      <c r="N70" t="str">
        <f>TEXT('genotypes two column v2'!$W67, "000")&amp;TEXT('genotypes two column v2'!$X67, "000")</f>
        <v>091109</v>
      </c>
      <c r="O70" t="str">
        <f>TEXT('genotypes two column v2'!$Y67, "000")&amp;TEXT('genotypes two column v2'!$Z67, "000")</f>
        <v>117117</v>
      </c>
      <c r="P70" t="str">
        <f>TEXT('genotypes two column v2'!$AA67, "000")&amp;TEXT('genotypes two column v2'!$AB67, "000")</f>
        <v>131131</v>
      </c>
      <c r="R70" t="str">
        <f t="shared" si="1"/>
        <v>JA_D_T2_12</v>
      </c>
    </row>
    <row r="71" spans="1:18" x14ac:dyDescent="0.2">
      <c r="A71" t="str">
        <f>'genotypes two column v2'!A68</f>
        <v>JA</v>
      </c>
      <c r="B71" t="str">
        <f>'genotypes two column v2'!B68</f>
        <v>D</v>
      </c>
      <c r="C71" t="str">
        <f>'genotypes two column v2'!C68</f>
        <v>T2</v>
      </c>
      <c r="D71">
        <f>'genotypes two column v2'!D68</f>
        <v>15</v>
      </c>
      <c r="E71" t="str">
        <f>TEXT('genotypes two column v2'!$E68, "000")&amp;TEXT('genotypes two column v2'!$F68, "000")</f>
        <v>129129</v>
      </c>
      <c r="F71" t="str">
        <f>TEXT('genotypes two column v2'!$G68, "000")&amp;TEXT('genotypes two column v2'!$H68, "000")</f>
        <v>111129</v>
      </c>
      <c r="G71" t="str">
        <f>TEXT('genotypes two column v2'!$I68, "000")&amp;TEXT('genotypes two column v2'!$J68, "000")</f>
        <v>100109</v>
      </c>
      <c r="H71" t="str">
        <f>TEXT('genotypes two column v2'!$K68, "000")&amp;TEXT('genotypes two column v2'!$L68, "000")</f>
        <v>093147</v>
      </c>
      <c r="I71" t="str">
        <f>TEXT('genotypes two column v2'!$M68, "000")&amp;TEXT('genotypes two column v2'!$N68, "000")</f>
        <v>116116</v>
      </c>
      <c r="J71" t="str">
        <f>TEXT('genotypes two column v2'!$O68, "000")&amp;TEXT('genotypes two column v2'!$P68, "000")</f>
        <v>090090</v>
      </c>
      <c r="K71" t="str">
        <f>TEXT('genotypes two column v2'!$Q68, "000")&amp;TEXT('genotypes two column v2'!$R68, "000")</f>
        <v>084084</v>
      </c>
      <c r="L71" t="str">
        <f>TEXT('genotypes two column v2'!$S68, "000")&amp;TEXT('genotypes two column v2'!$T68, "000")</f>
        <v>080083</v>
      </c>
      <c r="M71" t="str">
        <f>TEXT('genotypes two column v2'!$U68, "000")&amp;TEXT('genotypes two column v2'!$V68, "000")</f>
        <v>092107</v>
      </c>
      <c r="N71" t="str">
        <f>TEXT('genotypes two column v2'!$W68, "000")&amp;TEXT('genotypes two column v2'!$X68, "000")</f>
        <v>103103</v>
      </c>
      <c r="O71" t="str">
        <f>TEXT('genotypes two column v2'!$Y68, "000")&amp;TEXT('genotypes two column v2'!$Z68, "000")</f>
        <v>117117</v>
      </c>
      <c r="P71" t="str">
        <f>TEXT('genotypes two column v2'!$AA68, "000")&amp;TEXT('genotypes two column v2'!$AB68, "000")</f>
        <v>131131</v>
      </c>
      <c r="R71" t="str">
        <f t="shared" si="1"/>
        <v>JA_D_T2_15</v>
      </c>
    </row>
    <row r="72" spans="1:18" x14ac:dyDescent="0.2">
      <c r="A72" t="str">
        <f>'genotypes two column v2'!A69</f>
        <v>JA</v>
      </c>
      <c r="B72" t="str">
        <f>'genotypes two column v2'!B69</f>
        <v>D</v>
      </c>
      <c r="C72" t="str">
        <f>'genotypes two column v2'!C69</f>
        <v>T3</v>
      </c>
      <c r="D72">
        <f>'genotypes two column v2'!D69</f>
        <v>0</v>
      </c>
      <c r="E72" t="str">
        <f>TEXT('genotypes two column v2'!$E69, "000")&amp;TEXT('genotypes two column v2'!$F69, "000")</f>
        <v>129132</v>
      </c>
      <c r="F72" t="str">
        <f>TEXT('genotypes two column v2'!$G69, "000")&amp;TEXT('genotypes two column v2'!$H69, "000")</f>
        <v>111129</v>
      </c>
      <c r="G72" t="str">
        <f>TEXT('genotypes two column v2'!$I69, "000")&amp;TEXT('genotypes two column v2'!$J69, "000")</f>
        <v>121121</v>
      </c>
      <c r="H72" t="str">
        <f>TEXT('genotypes two column v2'!$K69, "000")&amp;TEXT('genotypes two column v2'!$L69, "000")</f>
        <v>135153</v>
      </c>
      <c r="I72" t="str">
        <f>TEXT('genotypes two column v2'!$M69, "000")&amp;TEXT('genotypes two column v2'!$N69, "000")</f>
        <v>116116</v>
      </c>
      <c r="J72" t="str">
        <f>TEXT('genotypes two column v2'!$O69, "000")&amp;TEXT('genotypes two column v2'!$P69, "000")</f>
        <v>093093</v>
      </c>
      <c r="K72" t="str">
        <f>TEXT('genotypes two column v2'!$Q69, "000")&amp;TEXT('genotypes two column v2'!$R69, "000")</f>
        <v>078087</v>
      </c>
      <c r="L72" t="str">
        <f>TEXT('genotypes two column v2'!$S69, "000")&amp;TEXT('genotypes two column v2'!$T69, "000")</f>
        <v>080080</v>
      </c>
      <c r="M72" t="str">
        <f>TEXT('genotypes two column v2'!$U69, "000")&amp;TEXT('genotypes two column v2'!$V69, "000")</f>
        <v>104107</v>
      </c>
      <c r="N72" t="str">
        <f>TEXT('genotypes two column v2'!$W69, "000")&amp;TEXT('genotypes two column v2'!$X69, "000")</f>
        <v>091109</v>
      </c>
      <c r="O72" t="str">
        <f>TEXT('genotypes two column v2'!$Y69, "000")&amp;TEXT('genotypes two column v2'!$Z69, "000")</f>
        <v>117117</v>
      </c>
      <c r="P72" t="str">
        <f>TEXT('genotypes two column v2'!$AA69, "000")&amp;TEXT('genotypes two column v2'!$AB69, "000")</f>
        <v>131131</v>
      </c>
      <c r="R72" t="str">
        <f t="shared" si="1"/>
        <v>JA_D_T3_0</v>
      </c>
    </row>
    <row r="73" spans="1:18" x14ac:dyDescent="0.2">
      <c r="A73" t="str">
        <f>'genotypes two column v2'!A70</f>
        <v>JA</v>
      </c>
      <c r="B73" t="str">
        <f>'genotypes two column v2'!B70</f>
        <v>D</v>
      </c>
      <c r="C73" t="str">
        <f>'genotypes two column v2'!C70</f>
        <v>T3</v>
      </c>
      <c r="D73">
        <f>'genotypes two column v2'!D70</f>
        <v>3</v>
      </c>
      <c r="E73" t="str">
        <f>TEXT('genotypes two column v2'!$E70, "000")&amp;TEXT('genotypes two column v2'!$F70, "000")</f>
        <v>129132</v>
      </c>
      <c r="F73" t="str">
        <f>TEXT('genotypes two column v2'!$G70, "000")&amp;TEXT('genotypes two column v2'!$H70, "000")</f>
        <v>111129</v>
      </c>
      <c r="G73" t="str">
        <f>TEXT('genotypes two column v2'!$I70, "000")&amp;TEXT('genotypes two column v2'!$J70, "000")</f>
        <v>121121</v>
      </c>
      <c r="H73" t="str">
        <f>TEXT('genotypes two column v2'!$K70, "000")&amp;TEXT('genotypes two column v2'!$L70, "000")</f>
        <v>135153</v>
      </c>
      <c r="I73" t="str">
        <f>TEXT('genotypes two column v2'!$M70, "000")&amp;TEXT('genotypes two column v2'!$N70, "000")</f>
        <v>116116</v>
      </c>
      <c r="J73" t="str">
        <f>TEXT('genotypes two column v2'!$O70, "000")&amp;TEXT('genotypes two column v2'!$P70, "000")</f>
        <v>093093</v>
      </c>
      <c r="K73" t="str">
        <f>TEXT('genotypes two column v2'!$Q70, "000")&amp;TEXT('genotypes two column v2'!$R70, "000")</f>
        <v>075087</v>
      </c>
      <c r="L73" t="str">
        <f>TEXT('genotypes two column v2'!$S70, "000")&amp;TEXT('genotypes two column v2'!$T70, "000")</f>
        <v>080080</v>
      </c>
      <c r="M73" t="str">
        <f>TEXT('genotypes two column v2'!$U70, "000")&amp;TEXT('genotypes two column v2'!$V70, "000")</f>
        <v>104107</v>
      </c>
      <c r="N73" t="str">
        <f>TEXT('genotypes two column v2'!$W70, "000")&amp;TEXT('genotypes two column v2'!$X70, "000")</f>
        <v>091109</v>
      </c>
      <c r="O73" t="str">
        <f>TEXT('genotypes two column v2'!$Y70, "000")&amp;TEXT('genotypes two column v2'!$Z70, "000")</f>
        <v>117117</v>
      </c>
      <c r="P73" t="str">
        <f>TEXT('genotypes two column v2'!$AA70, "000")&amp;TEXT('genotypes two column v2'!$AB70, "000")</f>
        <v>131131</v>
      </c>
      <c r="R73" t="str">
        <f t="shared" si="1"/>
        <v>JA_D_T3_3</v>
      </c>
    </row>
    <row r="74" spans="1:18" x14ac:dyDescent="0.2">
      <c r="A74" t="str">
        <f>'genotypes two column v2'!A71</f>
        <v>JA</v>
      </c>
      <c r="B74" t="str">
        <f>'genotypes two column v2'!B71</f>
        <v>D</v>
      </c>
      <c r="C74" t="str">
        <f>'genotypes two column v2'!C71</f>
        <v>T3</v>
      </c>
      <c r="D74">
        <f>'genotypes two column v2'!D71</f>
        <v>6</v>
      </c>
      <c r="E74" t="str">
        <f>TEXT('genotypes two column v2'!$E71, "000")&amp;TEXT('genotypes two column v2'!$F71, "000")</f>
        <v>129132</v>
      </c>
      <c r="F74" t="str">
        <f>TEXT('genotypes two column v2'!$G71, "000")&amp;TEXT('genotypes two column v2'!$H71, "000")</f>
        <v>111129</v>
      </c>
      <c r="G74" t="str">
        <f>TEXT('genotypes two column v2'!$I71, "000")&amp;TEXT('genotypes two column v2'!$J71, "000")</f>
        <v>121121</v>
      </c>
      <c r="H74" t="str">
        <f>TEXT('genotypes two column v2'!$K71, "000")&amp;TEXT('genotypes two column v2'!$L71, "000")</f>
        <v>135153</v>
      </c>
      <c r="I74" t="str">
        <f>TEXT('genotypes two column v2'!$M71, "000")&amp;TEXT('genotypes two column v2'!$N71, "000")</f>
        <v>116116</v>
      </c>
      <c r="J74" t="str">
        <f>TEXT('genotypes two column v2'!$O71, "000")&amp;TEXT('genotypes two column v2'!$P71, "000")</f>
        <v>093093</v>
      </c>
      <c r="K74" t="str">
        <f>TEXT('genotypes two column v2'!$Q71, "000")&amp;TEXT('genotypes two column v2'!$R71, "000")</f>
        <v>075087</v>
      </c>
      <c r="L74" t="str">
        <f>TEXT('genotypes two column v2'!$S71, "000")&amp;TEXT('genotypes two column v2'!$T71, "000")</f>
        <v>080080</v>
      </c>
      <c r="M74" t="str">
        <f>TEXT('genotypes two column v2'!$U71, "000")&amp;TEXT('genotypes two column v2'!$V71, "000")</f>
        <v>104107</v>
      </c>
      <c r="N74" t="str">
        <f>TEXT('genotypes two column v2'!$W71, "000")&amp;TEXT('genotypes two column v2'!$X71, "000")</f>
        <v>091109</v>
      </c>
      <c r="O74" t="str">
        <f>TEXT('genotypes two column v2'!$Y71, "000")&amp;TEXT('genotypes two column v2'!$Z71, "000")</f>
        <v>117117</v>
      </c>
      <c r="P74" t="str">
        <f>TEXT('genotypes two column v2'!$AA71, "000")&amp;TEXT('genotypes two column v2'!$AB71, "000")</f>
        <v>131131</v>
      </c>
      <c r="R74" t="str">
        <f t="shared" si="1"/>
        <v>JA_D_T3_6</v>
      </c>
    </row>
    <row r="75" spans="1:18" x14ac:dyDescent="0.2">
      <c r="A75" t="str">
        <f>'genotypes two column v2'!A72</f>
        <v>JA</v>
      </c>
      <c r="B75" t="str">
        <f>'genotypes two column v2'!B72</f>
        <v>D</v>
      </c>
      <c r="C75" t="str">
        <f>'genotypes two column v2'!C72</f>
        <v>T3</v>
      </c>
      <c r="D75">
        <f>'genotypes two column v2'!D72</f>
        <v>9</v>
      </c>
      <c r="E75" t="str">
        <f>TEXT('genotypes two column v2'!$E72, "000")&amp;TEXT('genotypes two column v2'!$F72, "000")</f>
        <v>129132</v>
      </c>
      <c r="F75" t="str">
        <f>TEXT('genotypes two column v2'!$G72, "000")&amp;TEXT('genotypes two column v2'!$H72, "000")</f>
        <v>111129</v>
      </c>
      <c r="G75" t="str">
        <f>TEXT('genotypes two column v2'!$I72, "000")&amp;TEXT('genotypes two column v2'!$J72, "000")</f>
        <v>121121</v>
      </c>
      <c r="H75" t="str">
        <f>TEXT('genotypes two column v2'!$K72, "000")&amp;TEXT('genotypes two column v2'!$L72, "000")</f>
        <v>135153</v>
      </c>
      <c r="I75" t="str">
        <f>TEXT('genotypes two column v2'!$M72, "000")&amp;TEXT('genotypes two column v2'!$N72, "000")</f>
        <v>116116</v>
      </c>
      <c r="J75" t="str">
        <f>TEXT('genotypes two column v2'!$O72, "000")&amp;TEXT('genotypes two column v2'!$P72, "000")</f>
        <v>093093</v>
      </c>
      <c r="K75" t="str">
        <f>TEXT('genotypes two column v2'!$Q72, "000")&amp;TEXT('genotypes two column v2'!$R72, "000")</f>
        <v>078087</v>
      </c>
      <c r="L75" t="str">
        <f>TEXT('genotypes two column v2'!$S72, "000")&amp;TEXT('genotypes two column v2'!$T72, "000")</f>
        <v>080083</v>
      </c>
      <c r="M75" t="str">
        <f>TEXT('genotypes two column v2'!$U72, "000")&amp;TEXT('genotypes two column v2'!$V72, "000")</f>
        <v>104107</v>
      </c>
      <c r="N75" t="str">
        <f>TEXT('genotypes two column v2'!$W72, "000")&amp;TEXT('genotypes two column v2'!$X72, "000")</f>
        <v>091109</v>
      </c>
      <c r="O75" t="str">
        <f>TEXT('genotypes two column v2'!$Y72, "000")&amp;TEXT('genotypes two column v2'!$Z72, "000")</f>
        <v>117117</v>
      </c>
      <c r="P75" t="str">
        <f>TEXT('genotypes two column v2'!$AA72, "000")&amp;TEXT('genotypes two column v2'!$AB72, "000")</f>
        <v>131131</v>
      </c>
      <c r="R75" t="str">
        <f t="shared" si="1"/>
        <v>JA_D_T3_9</v>
      </c>
    </row>
    <row r="76" spans="1:18" x14ac:dyDescent="0.2">
      <c r="A76" t="str">
        <f>'genotypes two column v2'!A73</f>
        <v>JA</v>
      </c>
      <c r="B76" t="str">
        <f>'genotypes two column v2'!B73</f>
        <v>D</v>
      </c>
      <c r="C76" t="str">
        <f>'genotypes two column v2'!C73</f>
        <v>T3</v>
      </c>
      <c r="D76">
        <f>'genotypes two column v2'!D73</f>
        <v>12</v>
      </c>
      <c r="E76" t="str">
        <f>TEXT('genotypes two column v2'!$E73, "000")&amp;TEXT('genotypes two column v2'!$F73, "000")</f>
        <v>129132</v>
      </c>
      <c r="F76" t="str">
        <f>TEXT('genotypes two column v2'!$G73, "000")&amp;TEXT('genotypes two column v2'!$H73, "000")</f>
        <v>111129</v>
      </c>
      <c r="G76" t="str">
        <f>TEXT('genotypes two column v2'!$I73, "000")&amp;TEXT('genotypes two column v2'!$J73, "000")</f>
        <v>121121</v>
      </c>
      <c r="H76" t="str">
        <f>TEXT('genotypes two column v2'!$K73, "000")&amp;TEXT('genotypes two column v2'!$L73, "000")</f>
        <v>135153</v>
      </c>
      <c r="I76" t="str">
        <f>TEXT('genotypes two column v2'!$M73, "000")&amp;TEXT('genotypes two column v2'!$N73, "000")</f>
        <v>116116</v>
      </c>
      <c r="J76" t="str">
        <f>TEXT('genotypes two column v2'!$O73, "000")&amp;TEXT('genotypes two column v2'!$P73, "000")</f>
        <v>093093</v>
      </c>
      <c r="K76" t="str">
        <f>TEXT('genotypes two column v2'!$Q73, "000")&amp;TEXT('genotypes two column v2'!$R73, "000")</f>
        <v>078087</v>
      </c>
      <c r="L76" t="str">
        <f>TEXT('genotypes two column v2'!$S73, "000")&amp;TEXT('genotypes two column v2'!$T73, "000")</f>
        <v>080080</v>
      </c>
      <c r="M76" t="str">
        <f>TEXT('genotypes two column v2'!$U73, "000")&amp;TEXT('genotypes two column v2'!$V73, "000")</f>
        <v>104107</v>
      </c>
      <c r="N76" t="str">
        <f>TEXT('genotypes two column v2'!$W73, "000")&amp;TEXT('genotypes two column v2'!$X73, "000")</f>
        <v>091109</v>
      </c>
      <c r="O76" t="str">
        <f>TEXT('genotypes two column v2'!$Y73, "000")&amp;TEXT('genotypes two column v2'!$Z73, "000")</f>
        <v>117117</v>
      </c>
      <c r="P76" t="str">
        <f>TEXT('genotypes two column v2'!$AA73, "000")&amp;TEXT('genotypes two column v2'!$AB73, "000")</f>
        <v>131131</v>
      </c>
      <c r="R76" t="str">
        <f t="shared" si="1"/>
        <v>JA_D_T3_12</v>
      </c>
    </row>
    <row r="77" spans="1:18" x14ac:dyDescent="0.2">
      <c r="A77" t="str">
        <f>'genotypes two column v2'!A74</f>
        <v>JA</v>
      </c>
      <c r="B77" t="str">
        <f>'genotypes two column v2'!B74</f>
        <v>D</v>
      </c>
      <c r="C77" t="str">
        <f>'genotypes two column v2'!C74</f>
        <v>T3</v>
      </c>
      <c r="D77">
        <f>'genotypes two column v2'!D74</f>
        <v>15</v>
      </c>
      <c r="E77" t="str">
        <f>TEXT('genotypes two column v2'!$E74, "000")&amp;TEXT('genotypes two column v2'!$F74, "000")</f>
        <v>129129</v>
      </c>
      <c r="F77" t="str">
        <f>TEXT('genotypes two column v2'!$G74, "000")&amp;TEXT('genotypes two column v2'!$H74, "000")</f>
        <v>126126</v>
      </c>
      <c r="G77" t="str">
        <f>TEXT('genotypes two column v2'!$I74, "000")&amp;TEXT('genotypes two column v2'!$J74, "000")</f>
        <v>118127</v>
      </c>
      <c r="H77" t="str">
        <f>TEXT('genotypes two column v2'!$K74, "000")&amp;TEXT('genotypes two column v2'!$L74, "000")</f>
        <v>135141</v>
      </c>
      <c r="I77" t="str">
        <f>TEXT('genotypes two column v2'!$M74, "000")&amp;TEXT('genotypes two column v2'!$N74, "000")</f>
        <v>116125</v>
      </c>
      <c r="J77" t="str">
        <f>TEXT('genotypes two column v2'!$O74, "000")&amp;TEXT('genotypes two column v2'!$P74, "000")</f>
        <v>090090</v>
      </c>
      <c r="K77" t="str">
        <f>TEXT('genotypes two column v2'!$Q74, "000")&amp;TEXT('genotypes two column v2'!$R74, "000")</f>
        <v>081090</v>
      </c>
      <c r="L77" t="str">
        <f>TEXT('genotypes two column v2'!$S74, "000")&amp;TEXT('genotypes two column v2'!$T74, "000")</f>
        <v>080080</v>
      </c>
      <c r="M77" t="str">
        <f>TEXT('genotypes two column v2'!$U74, "000")&amp;TEXT('genotypes two column v2'!$V74, "000")</f>
        <v>104107</v>
      </c>
      <c r="N77" t="str">
        <f>TEXT('genotypes two column v2'!$W74, "000")&amp;TEXT('genotypes two column v2'!$X74, "000")</f>
        <v>106106</v>
      </c>
      <c r="O77" t="str">
        <f>TEXT('genotypes two column v2'!$Y74, "000")&amp;TEXT('genotypes two column v2'!$Z74, "000")</f>
        <v>120120</v>
      </c>
      <c r="P77" t="str">
        <f>TEXT('genotypes two column v2'!$AA74, "000")&amp;TEXT('genotypes two column v2'!$AB74, "000")</f>
        <v>125134</v>
      </c>
      <c r="R77" t="str">
        <f t="shared" si="1"/>
        <v>JA_D_T3_15</v>
      </c>
    </row>
    <row r="78" spans="1:18" x14ac:dyDescent="0.2">
      <c r="A78" t="str">
        <f>'genotypes two column v2'!A75</f>
        <v>JA</v>
      </c>
      <c r="B78" t="str">
        <f>'genotypes two column v2'!B75</f>
        <v>D</v>
      </c>
      <c r="C78" t="str">
        <f>'genotypes two column v2'!C75</f>
        <v>T4</v>
      </c>
      <c r="D78">
        <f>'genotypes two column v2'!D75</f>
        <v>0</v>
      </c>
      <c r="E78" t="str">
        <f>TEXT('genotypes two column v2'!$E75, "000")&amp;TEXT('genotypes two column v2'!$F75, "000")</f>
        <v>129132</v>
      </c>
      <c r="F78" t="str">
        <f>TEXT('genotypes two column v2'!$G75, "000")&amp;TEXT('genotypes two column v2'!$H75, "000")</f>
        <v>111129</v>
      </c>
      <c r="G78" t="str">
        <f>TEXT('genotypes two column v2'!$I75, "000")&amp;TEXT('genotypes two column v2'!$J75, "000")</f>
        <v>121121</v>
      </c>
      <c r="H78" t="str">
        <f>TEXT('genotypes two column v2'!$K75, "000")&amp;TEXT('genotypes two column v2'!$L75, "000")</f>
        <v>135153</v>
      </c>
      <c r="I78" t="str">
        <f>TEXT('genotypes two column v2'!$M75, "000")&amp;TEXT('genotypes two column v2'!$N75, "000")</f>
        <v>116116</v>
      </c>
      <c r="J78" t="str">
        <f>TEXT('genotypes two column v2'!$O75, "000")&amp;TEXT('genotypes two column v2'!$P75, "000")</f>
        <v>093093</v>
      </c>
      <c r="K78" t="str">
        <f>TEXT('genotypes two column v2'!$Q75, "000")&amp;TEXT('genotypes two column v2'!$R75, "000")</f>
        <v>078087</v>
      </c>
      <c r="L78" t="str">
        <f>TEXT('genotypes two column v2'!$S75, "000")&amp;TEXT('genotypes two column v2'!$T75, "000")</f>
        <v>080080</v>
      </c>
      <c r="M78" t="str">
        <f>TEXT('genotypes two column v2'!$U75, "000")&amp;TEXT('genotypes two column v2'!$V75, "000")</f>
        <v>104107</v>
      </c>
      <c r="N78" t="str">
        <f>TEXT('genotypes two column v2'!$W75, "000")&amp;TEXT('genotypes two column v2'!$X75, "000")</f>
        <v>091109</v>
      </c>
      <c r="O78" t="str">
        <f>TEXT('genotypes two column v2'!$Y75, "000")&amp;TEXT('genotypes two column v2'!$Z75, "000")</f>
        <v>117117</v>
      </c>
      <c r="P78" t="str">
        <f>TEXT('genotypes two column v2'!$AA75, "000")&amp;TEXT('genotypes two column v2'!$AB75, "000")</f>
        <v>131131</v>
      </c>
      <c r="R78" t="str">
        <f t="shared" si="1"/>
        <v>JA_D_T4_0</v>
      </c>
    </row>
    <row r="79" spans="1:18" x14ac:dyDescent="0.2">
      <c r="A79" t="str">
        <f>'genotypes two column v2'!A76</f>
        <v>JA</v>
      </c>
      <c r="B79" t="str">
        <f>'genotypes two column v2'!B76</f>
        <v>D</v>
      </c>
      <c r="C79" t="str">
        <f>'genotypes two column v2'!C76</f>
        <v>T4</v>
      </c>
      <c r="D79">
        <f>'genotypes two column v2'!D76</f>
        <v>3</v>
      </c>
      <c r="E79" t="str">
        <f>TEXT('genotypes two column v2'!$E76, "000")&amp;TEXT('genotypes two column v2'!$F76, "000")</f>
        <v>129132</v>
      </c>
      <c r="F79" t="str">
        <f>TEXT('genotypes two column v2'!$G76, "000")&amp;TEXT('genotypes two column v2'!$H76, "000")</f>
        <v>111129</v>
      </c>
      <c r="G79" t="str">
        <f>TEXT('genotypes two column v2'!$I76, "000")&amp;TEXT('genotypes two column v2'!$J76, "000")</f>
        <v>121121</v>
      </c>
      <c r="H79" t="str">
        <f>TEXT('genotypes two column v2'!$K76, "000")&amp;TEXT('genotypes two column v2'!$L76, "000")</f>
        <v>135156</v>
      </c>
      <c r="I79" t="str">
        <f>TEXT('genotypes two column v2'!$M76, "000")&amp;TEXT('genotypes two column v2'!$N76, "000")</f>
        <v>116116</v>
      </c>
      <c r="J79" t="str">
        <f>TEXT('genotypes two column v2'!$O76, "000")&amp;TEXT('genotypes two column v2'!$P76, "000")</f>
        <v>093093</v>
      </c>
      <c r="K79" t="str">
        <f>TEXT('genotypes two column v2'!$Q76, "000")&amp;TEXT('genotypes two column v2'!$R76, "000")</f>
        <v>078087</v>
      </c>
      <c r="L79" t="str">
        <f>TEXT('genotypes two column v2'!$S76, "000")&amp;TEXT('genotypes two column v2'!$T76, "000")</f>
        <v>080080</v>
      </c>
      <c r="M79" t="str">
        <f>TEXT('genotypes two column v2'!$U76, "000")&amp;TEXT('genotypes two column v2'!$V76, "000")</f>
        <v>104107</v>
      </c>
      <c r="N79" t="str">
        <f>TEXT('genotypes two column v2'!$W76, "000")&amp;TEXT('genotypes two column v2'!$X76, "000")</f>
        <v>091109</v>
      </c>
      <c r="O79" t="str">
        <f>TEXT('genotypes two column v2'!$Y76, "000")&amp;TEXT('genotypes two column v2'!$Z76, "000")</f>
        <v>117117</v>
      </c>
      <c r="P79" t="str">
        <f>TEXT('genotypes two column v2'!$AA76, "000")&amp;TEXT('genotypes two column v2'!$AB76, "000")</f>
        <v>131131</v>
      </c>
      <c r="R79" t="str">
        <f t="shared" si="1"/>
        <v>JA_D_T4_3</v>
      </c>
    </row>
    <row r="80" spans="1:18" x14ac:dyDescent="0.2">
      <c r="A80" t="str">
        <f>'genotypes two column v2'!A77</f>
        <v>JA</v>
      </c>
      <c r="B80" t="str">
        <f>'genotypes two column v2'!B77</f>
        <v>D</v>
      </c>
      <c r="C80" t="str">
        <f>'genotypes two column v2'!C77</f>
        <v>T4</v>
      </c>
      <c r="D80">
        <f>'genotypes two column v2'!D77</f>
        <v>6</v>
      </c>
      <c r="E80" t="str">
        <f>TEXT('genotypes two column v2'!$E77, "000")&amp;TEXT('genotypes two column v2'!$F77, "000")</f>
        <v>129132</v>
      </c>
      <c r="F80" t="str">
        <f>TEXT('genotypes two column v2'!$G77, "000")&amp;TEXT('genotypes two column v2'!$H77, "000")</f>
        <v>111129</v>
      </c>
      <c r="G80" t="str">
        <f>TEXT('genotypes two column v2'!$I77, "000")&amp;TEXT('genotypes two column v2'!$J77, "000")</f>
        <v>121121</v>
      </c>
      <c r="H80" t="str">
        <f>TEXT('genotypes two column v2'!$K77, "000")&amp;TEXT('genotypes two column v2'!$L77, "000")</f>
        <v>135153</v>
      </c>
      <c r="I80" t="str">
        <f>TEXT('genotypes two column v2'!$M77, "000")&amp;TEXT('genotypes two column v2'!$N77, "000")</f>
        <v>116116</v>
      </c>
      <c r="J80" t="str">
        <f>TEXT('genotypes two column v2'!$O77, "000")&amp;TEXT('genotypes two column v2'!$P77, "000")</f>
        <v>093093</v>
      </c>
      <c r="K80" t="str">
        <f>TEXT('genotypes two column v2'!$Q77, "000")&amp;TEXT('genotypes two column v2'!$R77, "000")</f>
        <v>078087</v>
      </c>
      <c r="L80" t="str">
        <f>TEXT('genotypes two column v2'!$S77, "000")&amp;TEXT('genotypes two column v2'!$T77, "000")</f>
        <v>080080</v>
      </c>
      <c r="M80" t="str">
        <f>TEXT('genotypes two column v2'!$U77, "000")&amp;TEXT('genotypes two column v2'!$V77, "000")</f>
        <v>104107</v>
      </c>
      <c r="N80" t="str">
        <f>TEXT('genotypes two column v2'!$W77, "000")&amp;TEXT('genotypes two column v2'!$X77, "000")</f>
        <v>091109</v>
      </c>
      <c r="O80" t="str">
        <f>TEXT('genotypes two column v2'!$Y77, "000")&amp;TEXT('genotypes two column v2'!$Z77, "000")</f>
        <v>117117</v>
      </c>
      <c r="P80" t="str">
        <f>TEXT('genotypes two column v2'!$AA77, "000")&amp;TEXT('genotypes two column v2'!$AB77, "000")</f>
        <v>131131</v>
      </c>
      <c r="R80" t="str">
        <f t="shared" si="1"/>
        <v>JA_D_T4_6</v>
      </c>
    </row>
    <row r="81" spans="1:18" x14ac:dyDescent="0.2">
      <c r="A81" t="str">
        <f>'genotypes two column v2'!A78</f>
        <v>JA</v>
      </c>
      <c r="B81" t="str">
        <f>'genotypes two column v2'!B78</f>
        <v>D</v>
      </c>
      <c r="C81" t="str">
        <f>'genotypes two column v2'!C78</f>
        <v>T4</v>
      </c>
      <c r="D81">
        <f>'genotypes two column v2'!D78</f>
        <v>9</v>
      </c>
      <c r="E81" t="str">
        <f>TEXT('genotypes two column v2'!$E78, "000")&amp;TEXT('genotypes two column v2'!$F78, "000")</f>
        <v>129132</v>
      </c>
      <c r="F81" t="str">
        <f>TEXT('genotypes two column v2'!$G78, "000")&amp;TEXT('genotypes two column v2'!$H78, "000")</f>
        <v>111129</v>
      </c>
      <c r="G81" t="str">
        <f>TEXT('genotypes two column v2'!$I78, "000")&amp;TEXT('genotypes two column v2'!$J78, "000")</f>
        <v>121121</v>
      </c>
      <c r="H81" t="str">
        <f>TEXT('genotypes two column v2'!$K78, "000")&amp;TEXT('genotypes two column v2'!$L78, "000")</f>
        <v>135153</v>
      </c>
      <c r="I81" t="str">
        <f>TEXT('genotypes two column v2'!$M78, "000")&amp;TEXT('genotypes two column v2'!$N78, "000")</f>
        <v>116116</v>
      </c>
      <c r="J81" t="str">
        <f>TEXT('genotypes two column v2'!$O78, "000")&amp;TEXT('genotypes two column v2'!$P78, "000")</f>
        <v>093093</v>
      </c>
      <c r="K81" t="str">
        <f>TEXT('genotypes two column v2'!$Q78, "000")&amp;TEXT('genotypes two column v2'!$R78, "000")</f>
        <v>078087</v>
      </c>
      <c r="L81" t="str">
        <f>TEXT('genotypes two column v2'!$S78, "000")&amp;TEXT('genotypes two column v2'!$T78, "000")</f>
        <v>080080</v>
      </c>
      <c r="M81" t="str">
        <f>TEXT('genotypes two column v2'!$U78, "000")&amp;TEXT('genotypes two column v2'!$V78, "000")</f>
        <v>104107</v>
      </c>
      <c r="N81" t="str">
        <f>TEXT('genotypes two column v2'!$W78, "000")&amp;TEXT('genotypes two column v2'!$X78, "000")</f>
        <v>091109</v>
      </c>
      <c r="O81" t="str">
        <f>TEXT('genotypes two column v2'!$Y78, "000")&amp;TEXT('genotypes two column v2'!$Z78, "000")</f>
        <v>117117</v>
      </c>
      <c r="P81" t="str">
        <f>TEXT('genotypes two column v2'!$AA78, "000")&amp;TEXT('genotypes two column v2'!$AB78, "000")</f>
        <v>131131</v>
      </c>
      <c r="R81" t="str">
        <f t="shared" si="1"/>
        <v>JA_D_T4_9</v>
      </c>
    </row>
    <row r="82" spans="1:18" x14ac:dyDescent="0.2">
      <c r="A82" t="str">
        <f>'genotypes two column v2'!A79</f>
        <v>JA</v>
      </c>
      <c r="B82" t="str">
        <f>'genotypes two column v2'!B79</f>
        <v>D</v>
      </c>
      <c r="C82" t="str">
        <f>'genotypes two column v2'!C79</f>
        <v>T4</v>
      </c>
      <c r="D82">
        <f>'genotypes two column v2'!D79</f>
        <v>12</v>
      </c>
      <c r="E82" t="str">
        <f>TEXT('genotypes two column v2'!$E79, "000")&amp;TEXT('genotypes two column v2'!$F79, "000")</f>
        <v>129132</v>
      </c>
      <c r="F82" t="str">
        <f>TEXT('genotypes two column v2'!$G79, "000")&amp;TEXT('genotypes two column v2'!$H79, "000")</f>
        <v>111129</v>
      </c>
      <c r="G82" t="str">
        <f>TEXT('genotypes two column v2'!$I79, "000")&amp;TEXT('genotypes two column v2'!$J79, "000")</f>
        <v>121121</v>
      </c>
      <c r="H82" t="str">
        <f>TEXT('genotypes two column v2'!$K79, "000")&amp;TEXT('genotypes two column v2'!$L79, "000")</f>
        <v>135153</v>
      </c>
      <c r="I82" t="str">
        <f>TEXT('genotypes two column v2'!$M79, "000")&amp;TEXT('genotypes two column v2'!$N79, "000")</f>
        <v>116116</v>
      </c>
      <c r="J82" t="str">
        <f>TEXT('genotypes two column v2'!$O79, "000")&amp;TEXT('genotypes two column v2'!$P79, "000")</f>
        <v>093093</v>
      </c>
      <c r="K82" t="str">
        <f>TEXT('genotypes two column v2'!$Q79, "000")&amp;TEXT('genotypes two column v2'!$R79, "000")</f>
        <v>078087</v>
      </c>
      <c r="L82" t="str">
        <f>TEXT('genotypes two column v2'!$S79, "000")&amp;TEXT('genotypes two column v2'!$T79, "000")</f>
        <v>080080</v>
      </c>
      <c r="M82" t="str">
        <f>TEXT('genotypes two column v2'!$U79, "000")&amp;TEXT('genotypes two column v2'!$V79, "000")</f>
        <v>104107</v>
      </c>
      <c r="N82" t="str">
        <f>TEXT('genotypes two column v2'!$W79, "000")&amp;TEXT('genotypes two column v2'!$X79, "000")</f>
        <v>091109</v>
      </c>
      <c r="O82" t="str">
        <f>TEXT('genotypes two column v2'!$Y79, "000")&amp;TEXT('genotypes two column v2'!$Z79, "000")</f>
        <v>117117</v>
      </c>
      <c r="P82" t="str">
        <f>TEXT('genotypes two column v2'!$AA79, "000")&amp;TEXT('genotypes two column v2'!$AB79, "000")</f>
        <v>131131</v>
      </c>
      <c r="R82" t="str">
        <f t="shared" si="1"/>
        <v>JA_D_T4_12</v>
      </c>
    </row>
    <row r="84" spans="1:18" x14ac:dyDescent="0.2">
      <c r="A84" t="str">
        <f>'genotypes two column v2'!A80</f>
        <v>JA</v>
      </c>
      <c r="B84" t="str">
        <f>'genotypes two column v2'!B80</f>
        <v>E</v>
      </c>
      <c r="C84" t="str">
        <f>'genotypes two column v2'!C80</f>
        <v>T1</v>
      </c>
      <c r="D84">
        <f>'genotypes two column v2'!D80</f>
        <v>0</v>
      </c>
      <c r="E84" t="str">
        <f>TEXT('genotypes two column v2'!$E80, "000")&amp;TEXT('genotypes two column v2'!$F80, "000")</f>
        <v>129129</v>
      </c>
      <c r="F84" t="str">
        <f>TEXT('genotypes two column v2'!$G80, "000")&amp;TEXT('genotypes two column v2'!$H80, "000")</f>
        <v>123126</v>
      </c>
      <c r="G84" t="str">
        <f>TEXT('genotypes two column v2'!$I80, "000")&amp;TEXT('genotypes two column v2'!$J80, "000")</f>
        <v>100103</v>
      </c>
      <c r="H84" t="str">
        <f>TEXT('genotypes two column v2'!$K80, "000")&amp;TEXT('genotypes two column v2'!$L80, "000")</f>
        <v>135147</v>
      </c>
      <c r="I84" t="str">
        <f>TEXT('genotypes two column v2'!$M80, "000")&amp;TEXT('genotypes two column v2'!$N80, "000")</f>
        <v>116116</v>
      </c>
      <c r="J84" t="str">
        <f>TEXT('genotypes two column v2'!$O80, "000")&amp;TEXT('genotypes two column v2'!$P80, "000")</f>
        <v>093096</v>
      </c>
      <c r="K84" t="str">
        <f>TEXT('genotypes two column v2'!$Q80, "000")&amp;TEXT('genotypes two column v2'!$R80, "000")</f>
        <v>084084</v>
      </c>
      <c r="L84" t="str">
        <f>TEXT('genotypes two column v2'!$S80, "000")&amp;TEXT('genotypes two column v2'!$T80, "000")</f>
        <v>080080</v>
      </c>
      <c r="M84" t="str">
        <f>TEXT('genotypes two column v2'!$U80, "000")&amp;TEXT('genotypes two column v2'!$V80, "000")</f>
        <v>107107</v>
      </c>
      <c r="N84" t="str">
        <f>TEXT('genotypes two column v2'!$W80, "000")&amp;TEXT('genotypes two column v2'!$X80, "000")</f>
        <v>106115</v>
      </c>
      <c r="O84" t="str">
        <f>TEXT('genotypes two column v2'!$Y80, "000")&amp;TEXT('genotypes two column v2'!$Z80, "000")</f>
        <v>111111</v>
      </c>
      <c r="P84" t="str">
        <f>TEXT('genotypes two column v2'!$AA80, "000")&amp;TEXT('genotypes two column v2'!$AB80, "000")</f>
        <v>122131</v>
      </c>
      <c r="R84" t="str">
        <f t="shared" si="1"/>
        <v>JA_E_T1_0</v>
      </c>
    </row>
    <row r="85" spans="1:18" x14ac:dyDescent="0.2">
      <c r="A85" t="str">
        <f>'genotypes two column v2'!A81</f>
        <v>JA</v>
      </c>
      <c r="B85" t="str">
        <f>'genotypes two column v2'!B81</f>
        <v>E</v>
      </c>
      <c r="C85" t="str">
        <f>'genotypes two column v2'!C81</f>
        <v>T1</v>
      </c>
      <c r="D85">
        <f>'genotypes two column v2'!D81</f>
        <v>3</v>
      </c>
      <c r="E85" t="str">
        <f>TEXT('genotypes two column v2'!$E81, "000")&amp;TEXT('genotypes two column v2'!$F81, "000")</f>
        <v>129129</v>
      </c>
      <c r="F85" t="str">
        <f>TEXT('genotypes two column v2'!$G81, "000")&amp;TEXT('genotypes two column v2'!$H81, "000")</f>
        <v>129132</v>
      </c>
      <c r="G85" t="str">
        <f>TEXT('genotypes two column v2'!$I81, "000")&amp;TEXT('genotypes two column v2'!$J81, "000")</f>
        <v>106106</v>
      </c>
      <c r="H85" t="str">
        <f>TEXT('genotypes two column v2'!$K81, "000")&amp;TEXT('genotypes two column v2'!$L81, "000")</f>
        <v>093153</v>
      </c>
      <c r="I85" t="str">
        <f>TEXT('genotypes two column v2'!$M81, "000")&amp;TEXT('genotypes two column v2'!$N81, "000")</f>
        <v>116116</v>
      </c>
      <c r="J85" t="str">
        <f>TEXT('genotypes two column v2'!$O81, "000")&amp;TEXT('genotypes two column v2'!$P81, "000")</f>
        <v>093096</v>
      </c>
      <c r="K85" t="str">
        <f>TEXT('genotypes two column v2'!$Q81, "000")&amp;TEXT('genotypes two column v2'!$R81, "000")</f>
        <v>084087</v>
      </c>
      <c r="L85" t="str">
        <f>TEXT('genotypes two column v2'!$S81, "000")&amp;TEXT('genotypes two column v2'!$T81, "000")</f>
        <v>080080</v>
      </c>
      <c r="M85" t="str">
        <f>TEXT('genotypes two column v2'!$U81, "000")&amp;TEXT('genotypes two column v2'!$V81, "000")</f>
        <v>104104</v>
      </c>
      <c r="N85" t="str">
        <f>TEXT('genotypes two column v2'!$W81, "000")&amp;TEXT('genotypes two column v2'!$X81, "000")</f>
        <v>106106</v>
      </c>
      <c r="O85" t="str">
        <f>TEXT('genotypes two column v2'!$Y81, "000")&amp;TEXT('genotypes two column v2'!$Z81, "000")</f>
        <v>117120</v>
      </c>
      <c r="P85" t="str">
        <f>TEXT('genotypes two column v2'!$AA81, "000")&amp;TEXT('genotypes two column v2'!$AB81, "000")</f>
        <v>131140</v>
      </c>
      <c r="R85" t="str">
        <f t="shared" si="1"/>
        <v>JA_E_T1_3</v>
      </c>
    </row>
    <row r="86" spans="1:18" x14ac:dyDescent="0.2">
      <c r="A86" t="str">
        <f>'genotypes two column v2'!A82</f>
        <v>JA</v>
      </c>
      <c r="B86" t="str">
        <f>'genotypes two column v2'!B82</f>
        <v>E</v>
      </c>
      <c r="C86" t="str">
        <f>'genotypes two column v2'!C82</f>
        <v>T1</v>
      </c>
      <c r="D86">
        <f>'genotypes two column v2'!D82</f>
        <v>6</v>
      </c>
      <c r="E86" t="str">
        <f>TEXT('genotypes two column v2'!$E82, "000")&amp;TEXT('genotypes two column v2'!$F82, "000")</f>
        <v>129129</v>
      </c>
      <c r="F86" t="str">
        <f>TEXT('genotypes two column v2'!$G82, "000")&amp;TEXT('genotypes two column v2'!$H82, "000")</f>
        <v>129132</v>
      </c>
      <c r="G86" t="str">
        <f>TEXT('genotypes two column v2'!$I82, "000")&amp;TEXT('genotypes two column v2'!$J82, "000")</f>
        <v>106106</v>
      </c>
      <c r="H86" t="str">
        <f>TEXT('genotypes two column v2'!$K82, "000")&amp;TEXT('genotypes two column v2'!$L82, "000")</f>
        <v>093153</v>
      </c>
      <c r="I86" t="str">
        <f>TEXT('genotypes two column v2'!$M82, "000")&amp;TEXT('genotypes two column v2'!$N82, "000")</f>
        <v>116116</v>
      </c>
      <c r="J86" t="str">
        <f>TEXT('genotypes two column v2'!$O82, "000")&amp;TEXT('genotypes two column v2'!$P82, "000")</f>
        <v>093096</v>
      </c>
      <c r="K86" t="str">
        <f>TEXT('genotypes two column v2'!$Q82, "000")&amp;TEXT('genotypes two column v2'!$R82, "000")</f>
        <v>084087</v>
      </c>
      <c r="L86" t="str">
        <f>TEXT('genotypes two column v2'!$S82, "000")&amp;TEXT('genotypes two column v2'!$T82, "000")</f>
        <v>080080</v>
      </c>
      <c r="M86" t="str">
        <f>TEXT('genotypes two column v2'!$U82, "000")&amp;TEXT('genotypes two column v2'!$V82, "000")</f>
        <v>104104</v>
      </c>
      <c r="N86" t="str">
        <f>TEXT('genotypes two column v2'!$W82, "000")&amp;TEXT('genotypes two column v2'!$X82, "000")</f>
        <v>106106</v>
      </c>
      <c r="O86" t="str">
        <f>TEXT('genotypes two column v2'!$Y82, "000")&amp;TEXT('genotypes two column v2'!$Z82, "000")</f>
        <v>117120</v>
      </c>
      <c r="P86" t="str">
        <f>TEXT('genotypes two column v2'!$AA82, "000")&amp;TEXT('genotypes two column v2'!$AB82, "000")</f>
        <v>131140</v>
      </c>
      <c r="R86" t="str">
        <f t="shared" si="1"/>
        <v>JA_E_T1_6</v>
      </c>
    </row>
    <row r="87" spans="1:18" x14ac:dyDescent="0.2">
      <c r="A87" t="str">
        <f>'genotypes two column v2'!A83</f>
        <v>JA</v>
      </c>
      <c r="B87" t="str">
        <f>'genotypes two column v2'!B83</f>
        <v>E</v>
      </c>
      <c r="C87" t="str">
        <f>'genotypes two column v2'!C83</f>
        <v>T2</v>
      </c>
      <c r="D87">
        <f>'genotypes two column v2'!D83</f>
        <v>0</v>
      </c>
      <c r="E87" t="str">
        <f>TEXT('genotypes two column v2'!$E83, "000")&amp;TEXT('genotypes two column v2'!$F83, "000")</f>
        <v>129129</v>
      </c>
      <c r="F87" t="str">
        <f>TEXT('genotypes two column v2'!$G83, "000")&amp;TEXT('genotypes two column v2'!$H83, "000")</f>
        <v>135135</v>
      </c>
      <c r="G87" t="str">
        <f>TEXT('genotypes two column v2'!$I83, "000")&amp;TEXT('genotypes two column v2'!$J83, "000")</f>
        <v>103115</v>
      </c>
      <c r="H87" t="str">
        <f>TEXT('genotypes two column v2'!$K83, "000")&amp;TEXT('genotypes two column v2'!$L83, "000")</f>
        <v>114132</v>
      </c>
      <c r="I87" t="str">
        <f>TEXT('genotypes two column v2'!$M83, "000")&amp;TEXT('genotypes two column v2'!$N83, "000")</f>
        <v>116116</v>
      </c>
      <c r="J87" t="str">
        <f>TEXT('genotypes two column v2'!$O83, "000")&amp;TEXT('genotypes two column v2'!$P83, "000")</f>
        <v>087090</v>
      </c>
      <c r="K87" t="str">
        <f>TEXT('genotypes two column v2'!$Q83, "000")&amp;TEXT('genotypes two column v2'!$R83, "000")</f>
        <v>084090</v>
      </c>
      <c r="L87" t="str">
        <f>TEXT('genotypes two column v2'!$S83, "000")&amp;TEXT('genotypes two column v2'!$T83, "000")</f>
        <v>080080</v>
      </c>
      <c r="M87" t="str">
        <f>TEXT('genotypes two column v2'!$U83, "000")&amp;TEXT('genotypes two column v2'!$V83, "000")</f>
        <v>104104</v>
      </c>
      <c r="N87" t="str">
        <f>TEXT('genotypes two column v2'!$W83, "000")&amp;TEXT('genotypes two column v2'!$X83, "000")</f>
        <v>103109</v>
      </c>
      <c r="O87" t="str">
        <f>TEXT('genotypes two column v2'!$Y83, "000")&amp;TEXT('genotypes two column v2'!$Z83, "000")</f>
        <v>117117</v>
      </c>
      <c r="P87" t="str">
        <f>TEXT('genotypes two column v2'!$AA83, "000")&amp;TEXT('genotypes two column v2'!$AB83, "000")</f>
        <v>134134</v>
      </c>
      <c r="R87" t="str">
        <f t="shared" si="1"/>
        <v>JA_E_T2_0</v>
      </c>
    </row>
    <row r="88" spans="1:18" x14ac:dyDescent="0.2">
      <c r="A88" t="str">
        <f>'genotypes two column v2'!A84</f>
        <v>JA</v>
      </c>
      <c r="B88" t="str">
        <f>'genotypes two column v2'!B84</f>
        <v>E</v>
      </c>
      <c r="C88" t="str">
        <f>'genotypes two column v2'!C84</f>
        <v>T2</v>
      </c>
      <c r="D88">
        <f>'genotypes two column v2'!D84</f>
        <v>3</v>
      </c>
      <c r="E88" t="str">
        <f>TEXT('genotypes two column v2'!$E84, "000")&amp;TEXT('genotypes two column v2'!$F84, "000")</f>
        <v>129129</v>
      </c>
      <c r="F88" t="str">
        <f>TEXT('genotypes two column v2'!$G84, "000")&amp;TEXT('genotypes two column v2'!$H84, "000")</f>
        <v>129132</v>
      </c>
      <c r="G88" t="str">
        <f>TEXT('genotypes two column v2'!$I84, "000")&amp;TEXT('genotypes two column v2'!$J84, "000")</f>
        <v>106106</v>
      </c>
      <c r="H88" t="str">
        <f>TEXT('genotypes two column v2'!$K84, "000")&amp;TEXT('genotypes two column v2'!$L84, "000")</f>
        <v>093153</v>
      </c>
      <c r="I88" t="str">
        <f>TEXT('genotypes two column v2'!$M84, "000")&amp;TEXT('genotypes two column v2'!$N84, "000")</f>
        <v>116116</v>
      </c>
      <c r="J88" t="str">
        <f>TEXT('genotypes two column v2'!$O84, "000")&amp;TEXT('genotypes two column v2'!$P84, "000")</f>
        <v>093096</v>
      </c>
      <c r="K88" t="str">
        <f>TEXT('genotypes two column v2'!$Q84, "000")&amp;TEXT('genotypes two column v2'!$R84, "000")</f>
        <v>084087</v>
      </c>
      <c r="L88" t="str">
        <f>TEXT('genotypes two column v2'!$S84, "000")&amp;TEXT('genotypes two column v2'!$T84, "000")</f>
        <v>080080</v>
      </c>
      <c r="M88" t="str">
        <f>TEXT('genotypes two column v2'!$U84, "000")&amp;TEXT('genotypes two column v2'!$V84, "000")</f>
        <v>104104</v>
      </c>
      <c r="N88" t="str">
        <f>TEXT('genotypes two column v2'!$W84, "000")&amp;TEXT('genotypes two column v2'!$X84, "000")</f>
        <v>106106</v>
      </c>
      <c r="O88" t="str">
        <f>TEXT('genotypes two column v2'!$Y84, "000")&amp;TEXT('genotypes two column v2'!$Z84, "000")</f>
        <v>117120</v>
      </c>
      <c r="P88" t="str">
        <f>TEXT('genotypes two column v2'!$AA84, "000")&amp;TEXT('genotypes two column v2'!$AB84, "000")</f>
        <v>131140</v>
      </c>
      <c r="R88" t="str">
        <f t="shared" si="1"/>
        <v>JA_E_T2_3</v>
      </c>
    </row>
    <row r="89" spans="1:18" x14ac:dyDescent="0.2">
      <c r="A89" t="str">
        <f>'genotypes two column v2'!A85</f>
        <v>JA</v>
      </c>
      <c r="B89" t="str">
        <f>'genotypes two column v2'!B85</f>
        <v>E</v>
      </c>
      <c r="C89" t="str">
        <f>'genotypes two column v2'!C85</f>
        <v>T2</v>
      </c>
      <c r="D89">
        <f>'genotypes two column v2'!D85</f>
        <v>6</v>
      </c>
      <c r="E89" t="str">
        <f>TEXT('genotypes two column v2'!$E85, "000")&amp;TEXT('genotypes two column v2'!$F85, "000")</f>
        <v>129129</v>
      </c>
      <c r="F89" t="str">
        <f>TEXT('genotypes two column v2'!$G85, "000")&amp;TEXT('genotypes two column v2'!$H85, "000")</f>
        <v>129132</v>
      </c>
      <c r="G89" t="str">
        <f>TEXT('genotypes two column v2'!$I85, "000")&amp;TEXT('genotypes two column v2'!$J85, "000")</f>
        <v>106106</v>
      </c>
      <c r="H89" t="str">
        <f>TEXT('genotypes two column v2'!$K85, "000")&amp;TEXT('genotypes two column v2'!$L85, "000")</f>
        <v>093153</v>
      </c>
      <c r="I89" t="str">
        <f>TEXT('genotypes two column v2'!$M85, "000")&amp;TEXT('genotypes two column v2'!$N85, "000")</f>
        <v>116116</v>
      </c>
      <c r="J89" t="str">
        <f>TEXT('genotypes two column v2'!$O85, "000")&amp;TEXT('genotypes two column v2'!$P85, "000")</f>
        <v>093096</v>
      </c>
      <c r="K89" t="str">
        <f>TEXT('genotypes two column v2'!$Q85, "000")&amp;TEXT('genotypes two column v2'!$R85, "000")</f>
        <v>084087</v>
      </c>
      <c r="L89" t="str">
        <f>TEXT('genotypes two column v2'!$S85, "000")&amp;TEXT('genotypes two column v2'!$T85, "000")</f>
        <v>080080</v>
      </c>
      <c r="M89" t="str">
        <f>TEXT('genotypes two column v2'!$U85, "000")&amp;TEXT('genotypes two column v2'!$V85, "000")</f>
        <v>104104</v>
      </c>
      <c r="N89" t="str">
        <f>TEXT('genotypes two column v2'!$W85, "000")&amp;TEXT('genotypes two column v2'!$X85, "000")</f>
        <v>106106</v>
      </c>
      <c r="O89" t="str">
        <f>TEXT('genotypes two column v2'!$Y85, "000")&amp;TEXT('genotypes two column v2'!$Z85, "000")</f>
        <v>117117</v>
      </c>
      <c r="P89" s="20" t="str">
        <f>TEXT('genotypes two column v2'!$AA85, "000")&amp;TEXT('genotypes two column v2'!$AB85, "000")</f>
        <v>000000</v>
      </c>
      <c r="R89" t="str">
        <f t="shared" si="1"/>
        <v>JA_E_T2_6</v>
      </c>
    </row>
    <row r="90" spans="1:18" x14ac:dyDescent="0.2">
      <c r="A90" t="str">
        <f>'genotypes two column v2'!A86</f>
        <v>JA</v>
      </c>
      <c r="B90" t="str">
        <f>'genotypes two column v2'!B86</f>
        <v>E</v>
      </c>
      <c r="C90" t="str">
        <f>'genotypes two column v2'!C86</f>
        <v>T2</v>
      </c>
      <c r="D90">
        <f>'genotypes two column v2'!D86</f>
        <v>9</v>
      </c>
      <c r="E90" t="str">
        <f>TEXT('genotypes two column v2'!$E86, "000")&amp;TEXT('genotypes two column v2'!$F86, "000")</f>
        <v>126129</v>
      </c>
      <c r="F90" t="str">
        <f>TEXT('genotypes two column v2'!$G86, "000")&amp;TEXT('genotypes two column v2'!$H86, "000")</f>
        <v>117126</v>
      </c>
      <c r="G90" t="str">
        <f>TEXT('genotypes two column v2'!$I86, "000")&amp;TEXT('genotypes two column v2'!$J86, "000")</f>
        <v>103130</v>
      </c>
      <c r="H90" t="str">
        <f>TEXT('genotypes two column v2'!$K86, "000")&amp;TEXT('genotypes two column v2'!$L86, "000")</f>
        <v>114150</v>
      </c>
      <c r="I90" t="str">
        <f>TEXT('genotypes two column v2'!$M86, "000")&amp;TEXT('genotypes two column v2'!$N86, "000")</f>
        <v>116116</v>
      </c>
      <c r="J90" t="str">
        <f>TEXT('genotypes two column v2'!$O86, "000")&amp;TEXT('genotypes two column v2'!$P86, "000")</f>
        <v>090093</v>
      </c>
      <c r="K90" t="str">
        <f>TEXT('genotypes two column v2'!$Q86, "000")&amp;TEXT('genotypes two column v2'!$R86, "000")</f>
        <v>084084</v>
      </c>
      <c r="L90" t="str">
        <f>TEXT('genotypes two column v2'!$S86, "000")&amp;TEXT('genotypes two column v2'!$T86, "000")</f>
        <v>080083</v>
      </c>
      <c r="M90" t="str">
        <f>TEXT('genotypes two column v2'!$U86, "000")&amp;TEXT('genotypes two column v2'!$V86, "000")</f>
        <v>104107</v>
      </c>
      <c r="N90" t="str">
        <f>TEXT('genotypes two column v2'!$W86, "000")&amp;TEXT('genotypes two column v2'!$X86, "000")</f>
        <v>106106</v>
      </c>
      <c r="O90" t="str">
        <f>TEXT('genotypes two column v2'!$Y86, "000")&amp;TEXT('genotypes two column v2'!$Z86, "000")</f>
        <v>117120</v>
      </c>
      <c r="P90" t="str">
        <f>TEXT('genotypes two column v2'!$AA86, "000")&amp;TEXT('genotypes two column v2'!$AB86, "000")</f>
        <v>131134</v>
      </c>
      <c r="R90" t="str">
        <f t="shared" si="1"/>
        <v>JA_E_T2_9</v>
      </c>
    </row>
    <row r="91" spans="1:18" x14ac:dyDescent="0.2">
      <c r="A91" t="str">
        <f>'genotypes two column v2'!A87</f>
        <v>JA</v>
      </c>
      <c r="B91" t="str">
        <f>'genotypes two column v2'!B87</f>
        <v>E</v>
      </c>
      <c r="C91" t="str">
        <f>'genotypes two column v2'!C87</f>
        <v>T3</v>
      </c>
      <c r="D91">
        <f>'genotypes two column v2'!D87</f>
        <v>0</v>
      </c>
      <c r="E91" t="str">
        <f>TEXT('genotypes two column v2'!$E87, "000")&amp;TEXT('genotypes two column v2'!$F87, "000")</f>
        <v>132141</v>
      </c>
      <c r="F91" t="str">
        <f>TEXT('genotypes two column v2'!$G87, "000")&amp;TEXT('genotypes two column v2'!$H87, "000")</f>
        <v>126129</v>
      </c>
      <c r="G91" t="str">
        <f>TEXT('genotypes two column v2'!$I87, "000")&amp;TEXT('genotypes two column v2'!$J87, "000")</f>
        <v>103139</v>
      </c>
      <c r="H91" t="str">
        <f>TEXT('genotypes two column v2'!$K87, "000")&amp;TEXT('genotypes two column v2'!$L87, "000")</f>
        <v>120150</v>
      </c>
      <c r="I91" t="str">
        <f>TEXT('genotypes two column v2'!$M87, "000")&amp;TEXT('genotypes two column v2'!$N87, "000")</f>
        <v>125125</v>
      </c>
      <c r="J91" t="str">
        <f>TEXT('genotypes two column v2'!$O87, "000")&amp;TEXT('genotypes two column v2'!$P87, "000")</f>
        <v>093093</v>
      </c>
      <c r="K91" t="str">
        <f>TEXT('genotypes two column v2'!$Q87, "000")&amp;TEXT('genotypes two column v2'!$R87, "000")</f>
        <v>084084</v>
      </c>
      <c r="L91" t="str">
        <f>TEXT('genotypes two column v2'!$S87, "000")&amp;TEXT('genotypes two column v2'!$T87, "000")</f>
        <v>080080</v>
      </c>
      <c r="M91" t="str">
        <f>TEXT('genotypes two column v2'!$U87, "000")&amp;TEXT('genotypes two column v2'!$V87, "000")</f>
        <v>104104</v>
      </c>
      <c r="N91" t="str">
        <f>TEXT('genotypes two column v2'!$W87, "000")&amp;TEXT('genotypes two column v2'!$X87, "000")</f>
        <v>106106</v>
      </c>
      <c r="O91" t="str">
        <f>TEXT('genotypes two column v2'!$Y87, "000")&amp;TEXT('genotypes two column v2'!$Z87, "000")</f>
        <v>120120</v>
      </c>
      <c r="P91" t="str">
        <f>TEXT('genotypes two column v2'!$AA87, "000")&amp;TEXT('genotypes two column v2'!$AB87, "000")</f>
        <v>131140</v>
      </c>
      <c r="R91" t="str">
        <f t="shared" si="1"/>
        <v>JA_E_T3_0</v>
      </c>
    </row>
    <row r="92" spans="1:18" x14ac:dyDescent="0.2">
      <c r="A92" t="str">
        <f>'genotypes two column v2'!A88</f>
        <v>JA</v>
      </c>
      <c r="B92" t="str">
        <f>'genotypes two column v2'!B88</f>
        <v>E</v>
      </c>
      <c r="C92" t="str">
        <f>'genotypes two column v2'!C88</f>
        <v>T3</v>
      </c>
      <c r="D92">
        <f>'genotypes two column v2'!D88</f>
        <v>3</v>
      </c>
      <c r="E92" t="str">
        <f>TEXT('genotypes two column v2'!$E88, "000")&amp;TEXT('genotypes two column v2'!$F88, "000")</f>
        <v>126129</v>
      </c>
      <c r="F92" t="str">
        <f>TEXT('genotypes two column v2'!$G88, "000")&amp;TEXT('genotypes two column v2'!$H88, "000")</f>
        <v>123132</v>
      </c>
      <c r="G92" t="str">
        <f>TEXT('genotypes two column v2'!$I88, "000")&amp;TEXT('genotypes two column v2'!$J88, "000")</f>
        <v>100112</v>
      </c>
      <c r="H92" t="str">
        <f>TEXT('genotypes two column v2'!$K88, "000")&amp;TEXT('genotypes two column v2'!$L88, "000")</f>
        <v>138156</v>
      </c>
      <c r="I92" t="str">
        <f>TEXT('genotypes two column v2'!$M88, "000")&amp;TEXT('genotypes two column v2'!$N88, "000")</f>
        <v>116116</v>
      </c>
      <c r="J92" t="str">
        <f>TEXT('genotypes two column v2'!$O88, "000")&amp;TEXT('genotypes two column v2'!$P88, "000")</f>
        <v>090093</v>
      </c>
      <c r="K92" t="str">
        <f>TEXT('genotypes two column v2'!$Q88, "000")&amp;TEXT('genotypes two column v2'!$R88, "000")</f>
        <v>084084</v>
      </c>
      <c r="L92" t="str">
        <f>TEXT('genotypes two column v2'!$S88, "000")&amp;TEXT('genotypes two column v2'!$T88, "000")</f>
        <v>080080</v>
      </c>
      <c r="M92" t="str">
        <f>TEXT('genotypes two column v2'!$U88, "000")&amp;TEXT('genotypes two column v2'!$V88, "000")</f>
        <v>104104</v>
      </c>
      <c r="N92" t="str">
        <f>TEXT('genotypes two column v2'!$W88, "000")&amp;TEXT('genotypes two column v2'!$X88, "000")</f>
        <v>091109</v>
      </c>
      <c r="O92" t="str">
        <f>TEXT('genotypes two column v2'!$Y88, "000")&amp;TEXT('genotypes two column v2'!$Z88, "000")</f>
        <v>120120</v>
      </c>
      <c r="P92" t="str">
        <f>TEXT('genotypes two column v2'!$AA88, "000")&amp;TEXT('genotypes two column v2'!$AB88, "000")</f>
        <v>131137</v>
      </c>
      <c r="R92" t="str">
        <f t="shared" si="1"/>
        <v>JA_E_T3_3</v>
      </c>
    </row>
    <row r="93" spans="1:18" x14ac:dyDescent="0.2">
      <c r="A93" t="str">
        <f>'genotypes two column v2'!A89</f>
        <v>JA</v>
      </c>
      <c r="B93" t="str">
        <f>'genotypes two column v2'!B89</f>
        <v>E</v>
      </c>
      <c r="C93" t="str">
        <f>'genotypes two column v2'!C89</f>
        <v>T3</v>
      </c>
      <c r="D93">
        <f>'genotypes two column v2'!D89</f>
        <v>6</v>
      </c>
      <c r="E93" t="str">
        <f>TEXT('genotypes two column v2'!$E89, "000")&amp;TEXT('genotypes two column v2'!$F89, "000")</f>
        <v>126129</v>
      </c>
      <c r="F93" t="str">
        <f>TEXT('genotypes two column v2'!$G89, "000")&amp;TEXT('genotypes two column v2'!$H89, "000")</f>
        <v>123135</v>
      </c>
      <c r="G93" t="str">
        <f>TEXT('genotypes two column v2'!$I89, "000")&amp;TEXT('genotypes two column v2'!$J89, "000")</f>
        <v>100115</v>
      </c>
      <c r="H93" t="str">
        <f>TEXT('genotypes two column v2'!$K89, "000")&amp;TEXT('genotypes two column v2'!$L89, "000")</f>
        <v>114132</v>
      </c>
      <c r="I93" t="str">
        <f>TEXT('genotypes two column v2'!$M89, "000")&amp;TEXT('genotypes two column v2'!$N89, "000")</f>
        <v>116116</v>
      </c>
      <c r="J93" t="str">
        <f>TEXT('genotypes two column v2'!$O89, "000")&amp;TEXT('genotypes two column v2'!$P89, "000")</f>
        <v>087090</v>
      </c>
      <c r="K93" t="str">
        <f>TEXT('genotypes two column v2'!$Q89, "000")&amp;TEXT('genotypes two column v2'!$R89, "000")</f>
        <v>084090</v>
      </c>
      <c r="L93" t="str">
        <f>TEXT('genotypes two column v2'!$S89, "000")&amp;TEXT('genotypes two column v2'!$T89, "000")</f>
        <v>080080</v>
      </c>
      <c r="M93" t="str">
        <f>TEXT('genotypes two column v2'!$U89, "000")&amp;TEXT('genotypes two column v2'!$V89, "000")</f>
        <v>092104</v>
      </c>
      <c r="N93" t="str">
        <f>TEXT('genotypes two column v2'!$W89, "000")&amp;TEXT('genotypes two column v2'!$X89, "000")</f>
        <v>103112</v>
      </c>
      <c r="O93" t="str">
        <f>TEXT('genotypes two column v2'!$Y89, "000")&amp;TEXT('genotypes two column v2'!$Z89, "000")</f>
        <v>117120</v>
      </c>
      <c r="P93" t="str">
        <f>TEXT('genotypes two column v2'!$AA89, "000")&amp;TEXT('genotypes two column v2'!$AB89, "000")</f>
        <v>131131</v>
      </c>
      <c r="R93" t="str">
        <f t="shared" si="1"/>
        <v>JA_E_T3_6</v>
      </c>
    </row>
    <row r="94" spans="1:18" x14ac:dyDescent="0.2">
      <c r="A94" t="str">
        <f>'genotypes two column v2'!A90</f>
        <v>JA</v>
      </c>
      <c r="B94" t="str">
        <f>'genotypes two column v2'!B90</f>
        <v>E</v>
      </c>
      <c r="C94" t="str">
        <f>'genotypes two column v2'!C90</f>
        <v>T3</v>
      </c>
      <c r="D94">
        <f>'genotypes two column v2'!D90</f>
        <v>9</v>
      </c>
      <c r="E94" t="str">
        <f>TEXT('genotypes two column v2'!$E90, "000")&amp;TEXT('genotypes two column v2'!$F90, "000")</f>
        <v>126129</v>
      </c>
      <c r="F94" t="str">
        <f>TEXT('genotypes two column v2'!$G90, "000")&amp;TEXT('genotypes two column v2'!$H90, "000")</f>
        <v>111111</v>
      </c>
      <c r="G94" t="str">
        <f>TEXT('genotypes two column v2'!$I90, "000")&amp;TEXT('genotypes two column v2'!$J90, "000")</f>
        <v>100115</v>
      </c>
      <c r="H94" t="str">
        <f>TEXT('genotypes two column v2'!$K90, "000")&amp;TEXT('genotypes two column v2'!$L90, "000")</f>
        <v>120126</v>
      </c>
      <c r="I94" t="str">
        <f>TEXT('genotypes two column v2'!$M90, "000")&amp;TEXT('genotypes two column v2'!$N90, "000")</f>
        <v>116116</v>
      </c>
      <c r="J94" t="str">
        <f>TEXT('genotypes two column v2'!$O90, "000")&amp;TEXT('genotypes two column v2'!$P90, "000")</f>
        <v>090090</v>
      </c>
      <c r="K94" t="str">
        <f>TEXT('genotypes two column v2'!$Q90, "000")&amp;TEXT('genotypes two column v2'!$R90, "000")</f>
        <v>084090</v>
      </c>
      <c r="L94" t="str">
        <f>TEXT('genotypes two column v2'!$S90, "000")&amp;TEXT('genotypes two column v2'!$T90, "000")</f>
        <v>080080</v>
      </c>
      <c r="M94" t="str">
        <f>TEXT('genotypes two column v2'!$U90, "000")&amp;TEXT('genotypes two column v2'!$V90, "000")</f>
        <v>104104</v>
      </c>
      <c r="N94" t="str">
        <f>TEXT('genotypes two column v2'!$W90, "000")&amp;TEXT('genotypes two column v2'!$X90, "000")</f>
        <v>109109</v>
      </c>
      <c r="O94" t="str">
        <f>TEXT('genotypes two column v2'!$Y90, "000")&amp;TEXT('genotypes two column v2'!$Z90, "000")</f>
        <v>111120</v>
      </c>
      <c r="P94" t="str">
        <f>TEXT('genotypes two column v2'!$AA90, "000")&amp;TEXT('genotypes two column v2'!$AB90, "000")</f>
        <v>131134</v>
      </c>
      <c r="R94" t="str">
        <f t="shared" si="1"/>
        <v>JA_E_T3_9</v>
      </c>
    </row>
    <row r="95" spans="1:18" x14ac:dyDescent="0.2">
      <c r="A95" t="str">
        <f>'genotypes two column v2'!A91</f>
        <v>JA</v>
      </c>
      <c r="B95" t="str">
        <f>'genotypes two column v2'!B91</f>
        <v>E</v>
      </c>
      <c r="C95" t="str">
        <f>'genotypes two column v2'!C91</f>
        <v>T4</v>
      </c>
      <c r="D95">
        <f>'genotypes two column v2'!D91</f>
        <v>0</v>
      </c>
      <c r="E95" t="str">
        <f>TEXT('genotypes two column v2'!$E91, "000")&amp;TEXT('genotypes two column v2'!$F91, "000")</f>
        <v>129135</v>
      </c>
      <c r="F95" t="str">
        <f>TEXT('genotypes two column v2'!$G91, "000")&amp;TEXT('genotypes two column v2'!$H91, "000")</f>
        <v>123135</v>
      </c>
      <c r="G95" t="str">
        <f>TEXT('genotypes two column v2'!$I91, "000")&amp;TEXT('genotypes two column v2'!$J91, "000")</f>
        <v>112115</v>
      </c>
      <c r="H95" t="str">
        <f>TEXT('genotypes two column v2'!$K91, "000")&amp;TEXT('genotypes two column v2'!$L91, "000")</f>
        <v>138159</v>
      </c>
      <c r="I95" t="str">
        <f>TEXT('genotypes two column v2'!$M91, "000")&amp;TEXT('genotypes two column v2'!$N91, "000")</f>
        <v>116116</v>
      </c>
      <c r="J95" t="str">
        <f>TEXT('genotypes two column v2'!$O91, "000")&amp;TEXT('genotypes two column v2'!$P91, "000")</f>
        <v>090096</v>
      </c>
      <c r="K95" t="str">
        <f>TEXT('genotypes two column v2'!$Q91, "000")&amp;TEXT('genotypes two column v2'!$R91, "000")</f>
        <v>084084</v>
      </c>
      <c r="L95" t="str">
        <f>TEXT('genotypes two column v2'!$S91, "000")&amp;TEXT('genotypes two column v2'!$T91, "000")</f>
        <v>080080</v>
      </c>
      <c r="M95" t="str">
        <f>TEXT('genotypes two column v2'!$U91, "000")&amp;TEXT('genotypes two column v2'!$V91, "000")</f>
        <v>104107</v>
      </c>
      <c r="N95" t="str">
        <f>TEXT('genotypes two column v2'!$W91, "000")&amp;TEXT('genotypes two column v2'!$X91, "000")</f>
        <v>106109</v>
      </c>
      <c r="O95" t="str">
        <f>TEXT('genotypes two column v2'!$Y91, "000")&amp;TEXT('genotypes two column v2'!$Z91, "000")</f>
        <v>117117</v>
      </c>
      <c r="P95" t="str">
        <f>TEXT('genotypes two column v2'!$AA91, "000")&amp;TEXT('genotypes two column v2'!$AB91, "000")</f>
        <v>131131</v>
      </c>
      <c r="R95" t="str">
        <f t="shared" si="1"/>
        <v>JA_E_T4_0</v>
      </c>
    </row>
    <row r="96" spans="1:18" x14ac:dyDescent="0.2">
      <c r="A96" t="str">
        <f>'genotypes two column v2'!A92</f>
        <v>JA</v>
      </c>
      <c r="B96" t="str">
        <f>'genotypes two column v2'!B92</f>
        <v>E</v>
      </c>
      <c r="C96" t="str">
        <f>'genotypes two column v2'!C92</f>
        <v>T4</v>
      </c>
      <c r="D96">
        <f>'genotypes two column v2'!D92</f>
        <v>3</v>
      </c>
      <c r="E96" t="str">
        <f>TEXT('genotypes two column v2'!$E92, "000")&amp;TEXT('genotypes two column v2'!$F92, "000")</f>
        <v>126129</v>
      </c>
      <c r="F96" s="20" t="str">
        <f>TEXT('genotypes two column v2'!$G92, "000")&amp;TEXT('genotypes two column v2'!$H92, "000")</f>
        <v>000000</v>
      </c>
      <c r="G96" t="str">
        <f>TEXT('genotypes two column v2'!$I92, "000")&amp;TEXT('genotypes two column v2'!$J92, "000")</f>
        <v>100115</v>
      </c>
      <c r="H96" t="str">
        <f>TEXT('genotypes two column v2'!$K92, "000")&amp;TEXT('genotypes two column v2'!$L92, "000")</f>
        <v>114132</v>
      </c>
      <c r="I96" t="str">
        <f>TEXT('genotypes two column v2'!$M92, "000")&amp;TEXT('genotypes two column v2'!$N92, "000")</f>
        <v>116116</v>
      </c>
      <c r="J96" t="str">
        <f>TEXT('genotypes two column v2'!$O92, "000")&amp;TEXT('genotypes two column v2'!$P92, "000")</f>
        <v>087090</v>
      </c>
      <c r="K96" t="str">
        <f>TEXT('genotypes two column v2'!$Q92, "000")&amp;TEXT('genotypes two column v2'!$R92, "000")</f>
        <v>084090</v>
      </c>
      <c r="L96" t="str">
        <f>TEXT('genotypes two column v2'!$S92, "000")&amp;TEXT('genotypes two column v2'!$T92, "000")</f>
        <v>080080</v>
      </c>
      <c r="M96" t="str">
        <f>TEXT('genotypes two column v2'!$U92, "000")&amp;TEXT('genotypes two column v2'!$V92, "000")</f>
        <v>092104</v>
      </c>
      <c r="N96" t="str">
        <f>TEXT('genotypes two column v2'!$W92, "000")&amp;TEXT('genotypes two column v2'!$X92, "000")</f>
        <v>103112</v>
      </c>
      <c r="O96" t="str">
        <f>TEXT('genotypes two column v2'!$Y92, "000")&amp;TEXT('genotypes two column v2'!$Z92, "000")</f>
        <v>117123</v>
      </c>
      <c r="P96" t="str">
        <f>TEXT('genotypes two column v2'!$AA92, "000")&amp;TEXT('genotypes two column v2'!$AB92, "000")</f>
        <v>131131</v>
      </c>
      <c r="R96" t="str">
        <f t="shared" si="1"/>
        <v>JA_E_T4_3</v>
      </c>
    </row>
    <row r="97" spans="1:18" x14ac:dyDescent="0.2">
      <c r="A97" t="str">
        <f>'genotypes two column v2'!A93</f>
        <v>JA</v>
      </c>
      <c r="B97" t="str">
        <f>'genotypes two column v2'!B93</f>
        <v>E</v>
      </c>
      <c r="C97" t="str">
        <f>'genotypes two column v2'!C93</f>
        <v>T4</v>
      </c>
      <c r="D97">
        <f>'genotypes two column v2'!D93</f>
        <v>6</v>
      </c>
      <c r="E97" t="str">
        <f>TEXT('genotypes two column v2'!$E93, "000")&amp;TEXT('genotypes two column v2'!$F93, "000")</f>
        <v>126129</v>
      </c>
      <c r="F97" t="str">
        <f>TEXT('genotypes two column v2'!$G93, "000")&amp;TEXT('genotypes two column v2'!$H93, "000")</f>
        <v>123135</v>
      </c>
      <c r="G97" t="str">
        <f>TEXT('genotypes two column v2'!$I93, "000")&amp;TEXT('genotypes two column v2'!$J93, "000")</f>
        <v>100115</v>
      </c>
      <c r="H97" t="str">
        <f>TEXT('genotypes two column v2'!$K93, "000")&amp;TEXT('genotypes two column v2'!$L93, "000")</f>
        <v>114132</v>
      </c>
      <c r="I97" t="str">
        <f>TEXT('genotypes two column v2'!$M93, "000")&amp;TEXT('genotypes two column v2'!$N93, "000")</f>
        <v>116116</v>
      </c>
      <c r="J97" t="str">
        <f>TEXT('genotypes two column v2'!$O93, "000")&amp;TEXT('genotypes two column v2'!$P93, "000")</f>
        <v>087090</v>
      </c>
      <c r="K97" t="str">
        <f>TEXT('genotypes two column v2'!$Q93, "000")&amp;TEXT('genotypes two column v2'!$R93, "000")</f>
        <v>084090</v>
      </c>
      <c r="L97" t="str">
        <f>TEXT('genotypes two column v2'!$S93, "000")&amp;TEXT('genotypes two column v2'!$T93, "000")</f>
        <v>080080</v>
      </c>
      <c r="M97" t="str">
        <f>TEXT('genotypes two column v2'!$U93, "000")&amp;TEXT('genotypes two column v2'!$V93, "000")</f>
        <v>092104</v>
      </c>
      <c r="N97" t="str">
        <f>TEXT('genotypes two column v2'!$W93, "000")&amp;TEXT('genotypes two column v2'!$X93, "000")</f>
        <v>103112</v>
      </c>
      <c r="O97" t="str">
        <f>TEXT('genotypes two column v2'!$Y93, "000")&amp;TEXT('genotypes two column v2'!$Z93, "000")</f>
        <v>117120</v>
      </c>
      <c r="P97" t="str">
        <f>TEXT('genotypes two column v2'!$AA93, "000")&amp;TEXT('genotypes two column v2'!$AB93, "000")</f>
        <v>131131</v>
      </c>
      <c r="R97" t="str">
        <f t="shared" si="1"/>
        <v>JA_E_T4_6</v>
      </c>
    </row>
    <row r="98" spans="1:18" x14ac:dyDescent="0.2">
      <c r="A98" t="str">
        <f>'genotypes two column v2'!A94</f>
        <v>JA</v>
      </c>
      <c r="B98" t="str">
        <f>'genotypes two column v2'!B94</f>
        <v>E</v>
      </c>
      <c r="C98" t="str">
        <f>'genotypes two column v2'!C94</f>
        <v>T4</v>
      </c>
      <c r="D98">
        <f>'genotypes two column v2'!D94</f>
        <v>9</v>
      </c>
      <c r="E98" t="str">
        <f>TEXT('genotypes two column v2'!$E94, "000")&amp;TEXT('genotypes two column v2'!$F94, "000")</f>
        <v>126129</v>
      </c>
      <c r="F98" t="str">
        <f>TEXT('genotypes two column v2'!$G94, "000")&amp;TEXT('genotypes two column v2'!$H94, "000")</f>
        <v>123135</v>
      </c>
      <c r="G98" t="str">
        <f>TEXT('genotypes two column v2'!$I94, "000")&amp;TEXT('genotypes two column v2'!$J94, "000")</f>
        <v>100115</v>
      </c>
      <c r="H98" t="str">
        <f>TEXT('genotypes two column v2'!$K94, "000")&amp;TEXT('genotypes two column v2'!$L94, "000")</f>
        <v>114132</v>
      </c>
      <c r="I98" t="str">
        <f>TEXT('genotypes two column v2'!$M94, "000")&amp;TEXT('genotypes two column v2'!$N94, "000")</f>
        <v>116116</v>
      </c>
      <c r="J98" t="str">
        <f>TEXT('genotypes two column v2'!$O94, "000")&amp;TEXT('genotypes two column v2'!$P94, "000")</f>
        <v>087090</v>
      </c>
      <c r="K98" t="str">
        <f>TEXT('genotypes two column v2'!$Q94, "000")&amp;TEXT('genotypes two column v2'!$R94, "000")</f>
        <v>084090</v>
      </c>
      <c r="L98" t="str">
        <f>TEXT('genotypes two column v2'!$S94, "000")&amp;TEXT('genotypes two column v2'!$T94, "000")</f>
        <v>080080</v>
      </c>
      <c r="M98" t="str">
        <f>TEXT('genotypes two column v2'!$U94, "000")&amp;TEXT('genotypes two column v2'!$V94, "000")</f>
        <v>092104</v>
      </c>
      <c r="N98" t="str">
        <f>TEXT('genotypes two column v2'!$W94, "000")&amp;TEXT('genotypes two column v2'!$X94, "000")</f>
        <v>103112</v>
      </c>
      <c r="O98" t="str">
        <f>TEXT('genotypes two column v2'!$Y94, "000")&amp;TEXT('genotypes two column v2'!$Z94, "000")</f>
        <v>117123</v>
      </c>
      <c r="P98" t="str">
        <f>TEXT('genotypes two column v2'!$AA94, "000")&amp;TEXT('genotypes two column v2'!$AB94, "000")</f>
        <v>131131</v>
      </c>
      <c r="R98" t="str">
        <f t="shared" si="1"/>
        <v>JA_E_T4_9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Scoring</vt:lpstr>
      <vt:lpstr>genotypes two column v2</vt:lpstr>
      <vt:lpstr>SCORINGV2</vt:lpstr>
      <vt:lpstr>re-genotype</vt:lpstr>
      <vt:lpstr>Identifier</vt:lpstr>
      <vt:lpstr>genotypes two column (2)</vt:lpstr>
      <vt:lpstr>GenoDive</vt:lpstr>
      <vt:lpstr>genotypes two column</vt:lpstr>
      <vt:lpstr>genotypes one column 07_10_2024</vt:lpstr>
      <vt:lpstr>genotypes one column</vt:lpstr>
      <vt:lpstr>genotypes</vt:lpstr>
      <vt:lpstr>GenoDive - Repeat Length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2023-10-03T18:34:23Z</dcterms:created>
  <dcterms:modified xsi:type="dcterms:W3CDTF">2024-07-22T18:58:24Z</dcterms:modified>
  <cp:category/>
  <cp:contentStatus/>
</cp:coreProperties>
</file>