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milton_lab/Dropbox/Organized SP Data (Moved from lab computer)/Long Island/Genotypes/Long Island 3 Meter Genotypes/"/>
    </mc:Choice>
  </mc:AlternateContent>
  <xr:revisionPtr revIDLastSave="0" documentId="13_ncr:1_{EECDA2F6-075B-6948-91CD-267E9B03C5CB}" xr6:coauthVersionLast="47" xr6:coauthVersionMax="47" xr10:uidLastSave="{00000000-0000-0000-0000-000000000000}"/>
  <bookViews>
    <workbookView xWindow="6360" yWindow="500" windowWidth="26240" windowHeight="21200" activeTab="1" xr2:uid="{55E20463-1AE9-1F40-80BB-DAA3B15864E6}"/>
  </bookViews>
  <sheets>
    <sheet name="Scoring" sheetId="1" r:id="rId1"/>
    <sheet name="genotypes two column v3" sheetId="10" r:id="rId2"/>
    <sheet name="genotypes two column v2" sheetId="8" r:id="rId3"/>
    <sheet name="re-genotype" sheetId="2" r:id="rId4"/>
    <sheet name="Identifier" sheetId="3" r:id="rId5"/>
    <sheet name="genotypes two column" sheetId="4" r:id="rId6"/>
    <sheet name="genotype one column 07_10_2024" sheetId="9" r:id="rId7"/>
    <sheet name="genotypes one column" sheetId="5" r:id="rId8"/>
    <sheet name="GenoDive" sheetId="6" r:id="rId9"/>
    <sheet name="genotypes" sheetId="7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7" i="9" l="1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B77" i="9"/>
  <c r="A77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B76" i="9"/>
  <c r="A76" i="9"/>
  <c r="P75" i="9"/>
  <c r="O75" i="9"/>
  <c r="N75" i="9"/>
  <c r="M75" i="9"/>
  <c r="L75" i="9"/>
  <c r="K75" i="9"/>
  <c r="J75" i="9"/>
  <c r="I75" i="9"/>
  <c r="H75" i="9"/>
  <c r="G75" i="9"/>
  <c r="F75" i="9"/>
  <c r="E75" i="9"/>
  <c r="D75" i="9"/>
  <c r="C75" i="9"/>
  <c r="B75" i="9"/>
  <c r="A75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B74" i="9"/>
  <c r="A74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B73" i="9"/>
  <c r="A73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B72" i="9"/>
  <c r="A72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B71" i="9"/>
  <c r="A71" i="9"/>
  <c r="P70" i="9"/>
  <c r="O70" i="9"/>
  <c r="N70" i="9"/>
  <c r="M70" i="9"/>
  <c r="L70" i="9"/>
  <c r="K70" i="9"/>
  <c r="J70" i="9"/>
  <c r="I70" i="9"/>
  <c r="H70" i="9"/>
  <c r="G70" i="9"/>
  <c r="F70" i="9"/>
  <c r="E70" i="9"/>
  <c r="D70" i="9"/>
  <c r="C70" i="9"/>
  <c r="B70" i="9"/>
  <c r="A70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A68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B67" i="9"/>
  <c r="A67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A66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C65" i="9"/>
  <c r="B65" i="9"/>
  <c r="A65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B64" i="9"/>
  <c r="A64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B63" i="9"/>
  <c r="A63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A62" i="9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C61" i="9"/>
  <c r="B61" i="9"/>
  <c r="A61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B60" i="9"/>
  <c r="A60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B59" i="9"/>
  <c r="A59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B58" i="9"/>
  <c r="A58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B57" i="9"/>
  <c r="A57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B56" i="9"/>
  <c r="A56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B55" i="9"/>
  <c r="A55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A54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A53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B52" i="9"/>
  <c r="A52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A51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A50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B48" i="9"/>
  <c r="A48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A47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A46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A45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A44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B43" i="9"/>
  <c r="A43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A42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B41" i="9"/>
  <c r="A41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A40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B39" i="9"/>
  <c r="A39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A38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A37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A36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A35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A34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A32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A31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A30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A29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A28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A27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A26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A25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A24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A23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A22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A21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A20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A19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A18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A17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A15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A14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A13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A12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A11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A10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A9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8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A7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A6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A5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A4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A3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A2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A1" i="9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G66" i="5"/>
  <c r="G67" i="5"/>
  <c r="G68" i="5"/>
  <c r="G69" i="5"/>
  <c r="G70" i="5"/>
  <c r="G71" i="5"/>
  <c r="G72" i="5"/>
  <c r="G73" i="5"/>
  <c r="G74" i="5"/>
  <c r="G75" i="5"/>
  <c r="G76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P1" i="5"/>
  <c r="O1" i="5"/>
  <c r="N1" i="5"/>
  <c r="M1" i="5"/>
  <c r="L1" i="5"/>
  <c r="K1" i="5"/>
  <c r="J1" i="5"/>
  <c r="I1" i="5"/>
  <c r="H1" i="5"/>
  <c r="G1" i="5"/>
  <c r="F1" i="5"/>
  <c r="E1" i="5"/>
  <c r="A1" i="5"/>
  <c r="B76" i="5"/>
  <c r="C76" i="5"/>
  <c r="D76" i="5"/>
  <c r="B75" i="5"/>
  <c r="C75" i="5"/>
  <c r="D75" i="5"/>
  <c r="B74" i="5"/>
  <c r="C74" i="5"/>
  <c r="D74" i="5"/>
  <c r="B73" i="5"/>
  <c r="C73" i="5"/>
  <c r="D73" i="5"/>
  <c r="B72" i="5"/>
  <c r="C72" i="5"/>
  <c r="D72" i="5"/>
  <c r="B71" i="5"/>
  <c r="C71" i="5"/>
  <c r="D71" i="5"/>
  <c r="B70" i="5"/>
  <c r="C70" i="5"/>
  <c r="D70" i="5"/>
  <c r="B69" i="5"/>
  <c r="C69" i="5"/>
  <c r="D69" i="5"/>
  <c r="R69" i="5" s="1"/>
  <c r="B68" i="5"/>
  <c r="C68" i="5"/>
  <c r="D68" i="5"/>
  <c r="B67" i="5"/>
  <c r="C67" i="5"/>
  <c r="D67" i="5"/>
  <c r="B66" i="5"/>
  <c r="C66" i="5"/>
  <c r="D66" i="5"/>
  <c r="B65" i="5"/>
  <c r="C65" i="5"/>
  <c r="D65" i="5"/>
  <c r="B64" i="5"/>
  <c r="C64" i="5"/>
  <c r="D64" i="5"/>
  <c r="B63" i="5"/>
  <c r="C63" i="5"/>
  <c r="D63" i="5"/>
  <c r="B62" i="5"/>
  <c r="C62" i="5"/>
  <c r="D62" i="5"/>
  <c r="B61" i="5"/>
  <c r="C61" i="5"/>
  <c r="D61" i="5"/>
  <c r="R61" i="5" s="1"/>
  <c r="B60" i="5"/>
  <c r="C60" i="5"/>
  <c r="D60" i="5"/>
  <c r="B59" i="5"/>
  <c r="C59" i="5"/>
  <c r="D59" i="5"/>
  <c r="B58" i="5"/>
  <c r="C58" i="5"/>
  <c r="D58" i="5"/>
  <c r="B57" i="5"/>
  <c r="C57" i="5"/>
  <c r="D57" i="5"/>
  <c r="B56" i="5"/>
  <c r="C56" i="5"/>
  <c r="D56" i="5"/>
  <c r="B55" i="5"/>
  <c r="C55" i="5"/>
  <c r="D55" i="5"/>
  <c r="B54" i="5"/>
  <c r="C54" i="5"/>
  <c r="D54" i="5"/>
  <c r="B53" i="5"/>
  <c r="C53" i="5"/>
  <c r="D53" i="5"/>
  <c r="B52" i="5"/>
  <c r="C52" i="5"/>
  <c r="D52" i="5"/>
  <c r="B51" i="5"/>
  <c r="C51" i="5"/>
  <c r="D51" i="5"/>
  <c r="B50" i="5"/>
  <c r="C50" i="5"/>
  <c r="D50" i="5"/>
  <c r="B49" i="5"/>
  <c r="C49" i="5"/>
  <c r="D49" i="5"/>
  <c r="B48" i="5"/>
  <c r="C48" i="5"/>
  <c r="D48" i="5"/>
  <c r="B47" i="5"/>
  <c r="C47" i="5"/>
  <c r="D47" i="5"/>
  <c r="B46" i="5"/>
  <c r="C46" i="5"/>
  <c r="D46" i="5"/>
  <c r="B45" i="5"/>
  <c r="C45" i="5"/>
  <c r="D45" i="5"/>
  <c r="B44" i="5"/>
  <c r="C44" i="5"/>
  <c r="D44" i="5"/>
  <c r="B43" i="5"/>
  <c r="C43" i="5"/>
  <c r="D43" i="5"/>
  <c r="B42" i="5"/>
  <c r="C42" i="5"/>
  <c r="D42" i="5"/>
  <c r="B41" i="5"/>
  <c r="C41" i="5"/>
  <c r="D41" i="5"/>
  <c r="B40" i="5"/>
  <c r="C40" i="5"/>
  <c r="D40" i="5"/>
  <c r="B39" i="5"/>
  <c r="C39" i="5"/>
  <c r="D39" i="5"/>
  <c r="B38" i="5"/>
  <c r="C38" i="5"/>
  <c r="D38" i="5"/>
  <c r="B37" i="5"/>
  <c r="C37" i="5"/>
  <c r="D37" i="5"/>
  <c r="R37" i="5" s="1"/>
  <c r="B36" i="5"/>
  <c r="C36" i="5"/>
  <c r="D36" i="5"/>
  <c r="B35" i="5"/>
  <c r="C35" i="5"/>
  <c r="D35" i="5"/>
  <c r="B34" i="5"/>
  <c r="C34" i="5"/>
  <c r="D34" i="5"/>
  <c r="B33" i="5"/>
  <c r="C33" i="5"/>
  <c r="D33" i="5"/>
  <c r="B32" i="5"/>
  <c r="C32" i="5"/>
  <c r="D32" i="5"/>
  <c r="D31" i="5"/>
  <c r="B31" i="5"/>
  <c r="C31" i="5"/>
  <c r="B30" i="5"/>
  <c r="C30" i="5"/>
  <c r="D30" i="5"/>
  <c r="B29" i="5"/>
  <c r="C29" i="5"/>
  <c r="D29" i="5"/>
  <c r="R29" i="5" s="1"/>
  <c r="B28" i="5"/>
  <c r="C28" i="5"/>
  <c r="D28" i="5"/>
  <c r="B27" i="5"/>
  <c r="C27" i="5"/>
  <c r="D27" i="5"/>
  <c r="B26" i="5"/>
  <c r="C26" i="5"/>
  <c r="D26" i="5"/>
  <c r="B25" i="5"/>
  <c r="C25" i="5"/>
  <c r="D25" i="5"/>
  <c r="B24" i="5"/>
  <c r="C24" i="5"/>
  <c r="D24" i="5"/>
  <c r="B23" i="5"/>
  <c r="C23" i="5"/>
  <c r="D23" i="5"/>
  <c r="B22" i="5"/>
  <c r="C22" i="5"/>
  <c r="D22" i="5"/>
  <c r="B21" i="5"/>
  <c r="C21" i="5"/>
  <c r="D21" i="5"/>
  <c r="R21" i="5" s="1"/>
  <c r="B20" i="5"/>
  <c r="C20" i="5"/>
  <c r="D20" i="5"/>
  <c r="B19" i="5"/>
  <c r="C19" i="5"/>
  <c r="D19" i="5"/>
  <c r="B18" i="5"/>
  <c r="C18" i="5"/>
  <c r="D18" i="5"/>
  <c r="B17" i="5"/>
  <c r="C17" i="5"/>
  <c r="D17" i="5"/>
  <c r="B16" i="5"/>
  <c r="C16" i="5"/>
  <c r="D16" i="5"/>
  <c r="B15" i="5"/>
  <c r="C15" i="5"/>
  <c r="D15" i="5"/>
  <c r="B14" i="5"/>
  <c r="C14" i="5"/>
  <c r="D14" i="5"/>
  <c r="B13" i="5"/>
  <c r="C13" i="5"/>
  <c r="D13" i="5"/>
  <c r="R13" i="5" s="1"/>
  <c r="B12" i="5"/>
  <c r="C12" i="5"/>
  <c r="D12" i="5"/>
  <c r="B11" i="5"/>
  <c r="C11" i="5"/>
  <c r="D11" i="5"/>
  <c r="B10" i="5"/>
  <c r="C10" i="5"/>
  <c r="D10" i="5"/>
  <c r="B9" i="5"/>
  <c r="C9" i="5"/>
  <c r="D9" i="5"/>
  <c r="B8" i="5"/>
  <c r="C8" i="5"/>
  <c r="D8" i="5"/>
  <c r="B7" i="5"/>
  <c r="C7" i="5"/>
  <c r="D7" i="5"/>
  <c r="B6" i="5"/>
  <c r="C6" i="5"/>
  <c r="D6" i="5"/>
  <c r="B5" i="5"/>
  <c r="C5" i="5"/>
  <c r="D5" i="5"/>
  <c r="R5" i="5" s="1"/>
  <c r="B4" i="5"/>
  <c r="C4" i="5"/>
  <c r="D4" i="5"/>
  <c r="B3" i="5"/>
  <c r="C3" i="5"/>
  <c r="D3" i="5"/>
  <c r="B2" i="5"/>
  <c r="C2" i="5"/>
  <c r="D2" i="5"/>
  <c r="A2" i="5"/>
  <c r="A3" i="5"/>
  <c r="A4" i="5"/>
  <c r="A5" i="5"/>
  <c r="A6" i="5"/>
  <c r="A7" i="5"/>
  <c r="A8" i="5"/>
  <c r="R8" i="5" s="1"/>
  <c r="A9" i="5"/>
  <c r="A10" i="5"/>
  <c r="A11" i="5"/>
  <c r="A12" i="5"/>
  <c r="A13" i="5"/>
  <c r="A14" i="5"/>
  <c r="A15" i="5"/>
  <c r="A16" i="5"/>
  <c r="R16" i="5" s="1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R64" i="5" s="1"/>
  <c r="A65" i="5"/>
  <c r="A66" i="5"/>
  <c r="A67" i="5"/>
  <c r="A68" i="5"/>
  <c r="A69" i="5"/>
  <c r="A70" i="5"/>
  <c r="A71" i="5"/>
  <c r="A72" i="5"/>
  <c r="R72" i="5" s="1"/>
  <c r="A73" i="5"/>
  <c r="A74" i="5"/>
  <c r="A75" i="5"/>
  <c r="A76" i="5"/>
  <c r="B1" i="5"/>
  <c r="C1" i="5"/>
  <c r="D1" i="5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9" i="6"/>
  <c r="B70" i="6"/>
  <c r="B71" i="6"/>
  <c r="B72" i="6"/>
  <c r="B73" i="6"/>
  <c r="B74" i="6"/>
  <c r="B75" i="6"/>
  <c r="B76" i="6"/>
  <c r="B77" i="6"/>
  <c r="B78" i="6"/>
  <c r="B79" i="6"/>
  <c r="B2" i="6"/>
  <c r="B3" i="6"/>
  <c r="B1" i="6"/>
  <c r="C2" i="6"/>
  <c r="D2" i="6"/>
  <c r="E2" i="6"/>
  <c r="F2" i="6"/>
  <c r="G2" i="6"/>
  <c r="H2" i="6"/>
  <c r="I2" i="6"/>
  <c r="J2" i="6"/>
  <c r="K2" i="6"/>
  <c r="L2" i="6"/>
  <c r="M2" i="6"/>
  <c r="N2" i="6"/>
  <c r="C3" i="6"/>
  <c r="D3" i="6"/>
  <c r="E3" i="6"/>
  <c r="F3" i="6"/>
  <c r="G3" i="6"/>
  <c r="H3" i="6"/>
  <c r="I3" i="6"/>
  <c r="J3" i="6"/>
  <c r="K3" i="6"/>
  <c r="L3" i="6"/>
  <c r="M3" i="6"/>
  <c r="N3" i="6"/>
  <c r="C4" i="6"/>
  <c r="D4" i="6"/>
  <c r="E4" i="6"/>
  <c r="F4" i="6"/>
  <c r="G4" i="6"/>
  <c r="H4" i="6"/>
  <c r="I4" i="6"/>
  <c r="J4" i="6"/>
  <c r="K4" i="6"/>
  <c r="L4" i="6"/>
  <c r="M4" i="6"/>
  <c r="N4" i="6"/>
  <c r="C5" i="6"/>
  <c r="D5" i="6"/>
  <c r="E5" i="6"/>
  <c r="F5" i="6"/>
  <c r="G5" i="6"/>
  <c r="H5" i="6"/>
  <c r="I5" i="6"/>
  <c r="J5" i="6"/>
  <c r="K5" i="6"/>
  <c r="L5" i="6"/>
  <c r="M5" i="6"/>
  <c r="N5" i="6"/>
  <c r="C6" i="6"/>
  <c r="D6" i="6"/>
  <c r="E6" i="6"/>
  <c r="F6" i="6"/>
  <c r="G6" i="6"/>
  <c r="H6" i="6"/>
  <c r="I6" i="6"/>
  <c r="J6" i="6"/>
  <c r="K6" i="6"/>
  <c r="L6" i="6"/>
  <c r="M6" i="6"/>
  <c r="N6" i="6"/>
  <c r="C7" i="6"/>
  <c r="D7" i="6"/>
  <c r="E7" i="6"/>
  <c r="F7" i="6"/>
  <c r="G7" i="6"/>
  <c r="H7" i="6"/>
  <c r="I7" i="6"/>
  <c r="J7" i="6"/>
  <c r="K7" i="6"/>
  <c r="L7" i="6"/>
  <c r="M7" i="6"/>
  <c r="N7" i="6"/>
  <c r="C8" i="6"/>
  <c r="D8" i="6"/>
  <c r="E8" i="6"/>
  <c r="F8" i="6"/>
  <c r="G8" i="6"/>
  <c r="H8" i="6"/>
  <c r="I8" i="6"/>
  <c r="J8" i="6"/>
  <c r="K8" i="6"/>
  <c r="L8" i="6"/>
  <c r="M8" i="6"/>
  <c r="N8" i="6"/>
  <c r="C9" i="6"/>
  <c r="D9" i="6"/>
  <c r="E9" i="6"/>
  <c r="F9" i="6"/>
  <c r="G9" i="6"/>
  <c r="H9" i="6"/>
  <c r="I9" i="6"/>
  <c r="J9" i="6"/>
  <c r="K9" i="6"/>
  <c r="L9" i="6"/>
  <c r="M9" i="6"/>
  <c r="N9" i="6"/>
  <c r="C10" i="6"/>
  <c r="D10" i="6"/>
  <c r="E10" i="6"/>
  <c r="F10" i="6"/>
  <c r="G10" i="6"/>
  <c r="H10" i="6"/>
  <c r="I10" i="6"/>
  <c r="J10" i="6"/>
  <c r="K10" i="6"/>
  <c r="L10" i="6"/>
  <c r="M10" i="6"/>
  <c r="N10" i="6"/>
  <c r="C11" i="6"/>
  <c r="D11" i="6"/>
  <c r="E11" i="6"/>
  <c r="F11" i="6"/>
  <c r="G11" i="6"/>
  <c r="H11" i="6"/>
  <c r="I11" i="6"/>
  <c r="J11" i="6"/>
  <c r="K11" i="6"/>
  <c r="L11" i="6"/>
  <c r="M11" i="6"/>
  <c r="N11" i="6"/>
  <c r="C12" i="6"/>
  <c r="D12" i="6"/>
  <c r="E12" i="6"/>
  <c r="F12" i="6"/>
  <c r="G12" i="6"/>
  <c r="H12" i="6"/>
  <c r="I12" i="6"/>
  <c r="J12" i="6"/>
  <c r="K12" i="6"/>
  <c r="L12" i="6"/>
  <c r="M12" i="6"/>
  <c r="N12" i="6"/>
  <c r="C13" i="6"/>
  <c r="D13" i="6"/>
  <c r="E13" i="6"/>
  <c r="F13" i="6"/>
  <c r="G13" i="6"/>
  <c r="H13" i="6"/>
  <c r="I13" i="6"/>
  <c r="J13" i="6"/>
  <c r="K13" i="6"/>
  <c r="L13" i="6"/>
  <c r="M13" i="6"/>
  <c r="N13" i="6"/>
  <c r="C14" i="6"/>
  <c r="D14" i="6"/>
  <c r="E14" i="6"/>
  <c r="F14" i="6"/>
  <c r="G14" i="6"/>
  <c r="H14" i="6"/>
  <c r="I14" i="6"/>
  <c r="J14" i="6"/>
  <c r="K14" i="6"/>
  <c r="L14" i="6"/>
  <c r="M14" i="6"/>
  <c r="N14" i="6"/>
  <c r="C15" i="6"/>
  <c r="D15" i="6"/>
  <c r="E15" i="6"/>
  <c r="F15" i="6"/>
  <c r="G15" i="6"/>
  <c r="H15" i="6"/>
  <c r="I15" i="6"/>
  <c r="J15" i="6"/>
  <c r="K15" i="6"/>
  <c r="L15" i="6"/>
  <c r="M15" i="6"/>
  <c r="N15" i="6"/>
  <c r="C16" i="6"/>
  <c r="D16" i="6"/>
  <c r="E16" i="6"/>
  <c r="F16" i="6"/>
  <c r="G16" i="6"/>
  <c r="H16" i="6"/>
  <c r="I16" i="6"/>
  <c r="J16" i="6"/>
  <c r="K16" i="6"/>
  <c r="L16" i="6"/>
  <c r="M16" i="6"/>
  <c r="N16" i="6"/>
  <c r="C17" i="6"/>
  <c r="D17" i="6"/>
  <c r="E17" i="6"/>
  <c r="F17" i="6"/>
  <c r="G17" i="6"/>
  <c r="H17" i="6"/>
  <c r="I17" i="6"/>
  <c r="J17" i="6"/>
  <c r="K17" i="6"/>
  <c r="L17" i="6"/>
  <c r="M17" i="6"/>
  <c r="N17" i="6"/>
  <c r="C18" i="6"/>
  <c r="D18" i="6"/>
  <c r="E18" i="6"/>
  <c r="F18" i="6"/>
  <c r="G18" i="6"/>
  <c r="H18" i="6"/>
  <c r="I18" i="6"/>
  <c r="J18" i="6"/>
  <c r="K18" i="6"/>
  <c r="L18" i="6"/>
  <c r="M18" i="6"/>
  <c r="N18" i="6"/>
  <c r="C19" i="6"/>
  <c r="D19" i="6"/>
  <c r="E19" i="6"/>
  <c r="F19" i="6"/>
  <c r="G19" i="6"/>
  <c r="H19" i="6"/>
  <c r="I19" i="6"/>
  <c r="J19" i="6"/>
  <c r="K19" i="6"/>
  <c r="L19" i="6"/>
  <c r="M19" i="6"/>
  <c r="N19" i="6"/>
  <c r="C20" i="6"/>
  <c r="D20" i="6"/>
  <c r="E20" i="6"/>
  <c r="F20" i="6"/>
  <c r="G20" i="6"/>
  <c r="H20" i="6"/>
  <c r="I20" i="6"/>
  <c r="J20" i="6"/>
  <c r="K20" i="6"/>
  <c r="L20" i="6"/>
  <c r="M20" i="6"/>
  <c r="N20" i="6"/>
  <c r="C21" i="6"/>
  <c r="D21" i="6"/>
  <c r="E21" i="6"/>
  <c r="F21" i="6"/>
  <c r="G21" i="6"/>
  <c r="H21" i="6"/>
  <c r="I21" i="6"/>
  <c r="J21" i="6"/>
  <c r="K21" i="6"/>
  <c r="L21" i="6"/>
  <c r="M21" i="6"/>
  <c r="N21" i="6"/>
  <c r="C22" i="6"/>
  <c r="D22" i="6"/>
  <c r="E22" i="6"/>
  <c r="F22" i="6"/>
  <c r="G22" i="6"/>
  <c r="H22" i="6"/>
  <c r="I22" i="6"/>
  <c r="J22" i="6"/>
  <c r="K22" i="6"/>
  <c r="L22" i="6"/>
  <c r="M22" i="6"/>
  <c r="N22" i="6"/>
  <c r="C23" i="6"/>
  <c r="D23" i="6"/>
  <c r="E23" i="6"/>
  <c r="F23" i="6"/>
  <c r="G23" i="6"/>
  <c r="H23" i="6"/>
  <c r="I23" i="6"/>
  <c r="J23" i="6"/>
  <c r="K23" i="6"/>
  <c r="L23" i="6"/>
  <c r="M23" i="6"/>
  <c r="N23" i="6"/>
  <c r="C24" i="6"/>
  <c r="D24" i="6"/>
  <c r="E24" i="6"/>
  <c r="F24" i="6"/>
  <c r="G24" i="6"/>
  <c r="H24" i="6"/>
  <c r="I24" i="6"/>
  <c r="J24" i="6"/>
  <c r="K24" i="6"/>
  <c r="L24" i="6"/>
  <c r="M24" i="6"/>
  <c r="N24" i="6"/>
  <c r="C25" i="6"/>
  <c r="D25" i="6"/>
  <c r="E25" i="6"/>
  <c r="F25" i="6"/>
  <c r="G25" i="6"/>
  <c r="H25" i="6"/>
  <c r="I25" i="6"/>
  <c r="J25" i="6"/>
  <c r="K25" i="6"/>
  <c r="L25" i="6"/>
  <c r="M25" i="6"/>
  <c r="N25" i="6"/>
  <c r="C26" i="6"/>
  <c r="D26" i="6"/>
  <c r="E26" i="6"/>
  <c r="F26" i="6"/>
  <c r="G26" i="6"/>
  <c r="H26" i="6"/>
  <c r="I26" i="6"/>
  <c r="J26" i="6"/>
  <c r="K26" i="6"/>
  <c r="L26" i="6"/>
  <c r="M26" i="6"/>
  <c r="N26" i="6"/>
  <c r="C27" i="6"/>
  <c r="D27" i="6"/>
  <c r="E27" i="6"/>
  <c r="F27" i="6"/>
  <c r="G27" i="6"/>
  <c r="H27" i="6"/>
  <c r="I27" i="6"/>
  <c r="J27" i="6"/>
  <c r="K27" i="6"/>
  <c r="L27" i="6"/>
  <c r="M27" i="6"/>
  <c r="N27" i="6"/>
  <c r="C28" i="6"/>
  <c r="D28" i="6"/>
  <c r="E28" i="6"/>
  <c r="F28" i="6"/>
  <c r="G28" i="6"/>
  <c r="H28" i="6"/>
  <c r="I28" i="6"/>
  <c r="J28" i="6"/>
  <c r="K28" i="6"/>
  <c r="L28" i="6"/>
  <c r="M28" i="6"/>
  <c r="N28" i="6"/>
  <c r="C29" i="6"/>
  <c r="D29" i="6"/>
  <c r="E29" i="6"/>
  <c r="F29" i="6"/>
  <c r="G29" i="6"/>
  <c r="H29" i="6"/>
  <c r="I29" i="6"/>
  <c r="J29" i="6"/>
  <c r="K29" i="6"/>
  <c r="L29" i="6"/>
  <c r="M29" i="6"/>
  <c r="N29" i="6"/>
  <c r="C30" i="6"/>
  <c r="D30" i="6"/>
  <c r="E30" i="6"/>
  <c r="F30" i="6"/>
  <c r="G30" i="6"/>
  <c r="H30" i="6"/>
  <c r="I30" i="6"/>
  <c r="J30" i="6"/>
  <c r="K30" i="6"/>
  <c r="L30" i="6"/>
  <c r="M30" i="6"/>
  <c r="N30" i="6"/>
  <c r="C31" i="6"/>
  <c r="D31" i="6"/>
  <c r="E31" i="6"/>
  <c r="F31" i="6"/>
  <c r="G31" i="6"/>
  <c r="H31" i="6"/>
  <c r="I31" i="6"/>
  <c r="J31" i="6"/>
  <c r="K31" i="6"/>
  <c r="L31" i="6"/>
  <c r="M31" i="6"/>
  <c r="N31" i="6"/>
  <c r="C32" i="6"/>
  <c r="D32" i="6"/>
  <c r="E32" i="6"/>
  <c r="F32" i="6"/>
  <c r="G32" i="6"/>
  <c r="H32" i="6"/>
  <c r="I32" i="6"/>
  <c r="J32" i="6"/>
  <c r="K32" i="6"/>
  <c r="L32" i="6"/>
  <c r="M32" i="6"/>
  <c r="N32" i="6"/>
  <c r="C33" i="6"/>
  <c r="D33" i="6"/>
  <c r="E33" i="6"/>
  <c r="F33" i="6"/>
  <c r="G33" i="6"/>
  <c r="H33" i="6"/>
  <c r="I33" i="6"/>
  <c r="J33" i="6"/>
  <c r="K33" i="6"/>
  <c r="L33" i="6"/>
  <c r="M33" i="6"/>
  <c r="N33" i="6"/>
  <c r="C34" i="6"/>
  <c r="D34" i="6"/>
  <c r="E34" i="6"/>
  <c r="F34" i="6"/>
  <c r="G34" i="6"/>
  <c r="H34" i="6"/>
  <c r="I34" i="6"/>
  <c r="J34" i="6"/>
  <c r="K34" i="6"/>
  <c r="L34" i="6"/>
  <c r="M34" i="6"/>
  <c r="N34" i="6"/>
  <c r="C35" i="6"/>
  <c r="D35" i="6"/>
  <c r="E35" i="6"/>
  <c r="F35" i="6"/>
  <c r="G35" i="6"/>
  <c r="H35" i="6"/>
  <c r="I35" i="6"/>
  <c r="J35" i="6"/>
  <c r="K35" i="6"/>
  <c r="L35" i="6"/>
  <c r="M35" i="6"/>
  <c r="N35" i="6"/>
  <c r="C36" i="6"/>
  <c r="D36" i="6"/>
  <c r="E36" i="6"/>
  <c r="F36" i="6"/>
  <c r="G36" i="6"/>
  <c r="H36" i="6"/>
  <c r="I36" i="6"/>
  <c r="J36" i="6"/>
  <c r="K36" i="6"/>
  <c r="L36" i="6"/>
  <c r="M36" i="6"/>
  <c r="N36" i="6"/>
  <c r="C37" i="6"/>
  <c r="D37" i="6"/>
  <c r="E37" i="6"/>
  <c r="F37" i="6"/>
  <c r="G37" i="6"/>
  <c r="H37" i="6"/>
  <c r="I37" i="6"/>
  <c r="J37" i="6"/>
  <c r="K37" i="6"/>
  <c r="L37" i="6"/>
  <c r="M37" i="6"/>
  <c r="N37" i="6"/>
  <c r="C38" i="6"/>
  <c r="D38" i="6"/>
  <c r="E38" i="6"/>
  <c r="F38" i="6"/>
  <c r="G38" i="6"/>
  <c r="H38" i="6"/>
  <c r="I38" i="6"/>
  <c r="J38" i="6"/>
  <c r="K38" i="6"/>
  <c r="L38" i="6"/>
  <c r="M38" i="6"/>
  <c r="N38" i="6"/>
  <c r="C39" i="6"/>
  <c r="D39" i="6"/>
  <c r="E39" i="6"/>
  <c r="F39" i="6"/>
  <c r="G39" i="6"/>
  <c r="H39" i="6"/>
  <c r="I39" i="6"/>
  <c r="J39" i="6"/>
  <c r="K39" i="6"/>
  <c r="L39" i="6"/>
  <c r="M39" i="6"/>
  <c r="N39" i="6"/>
  <c r="C40" i="6"/>
  <c r="D40" i="6"/>
  <c r="E40" i="6"/>
  <c r="F40" i="6"/>
  <c r="G40" i="6"/>
  <c r="H40" i="6"/>
  <c r="I40" i="6"/>
  <c r="J40" i="6"/>
  <c r="K40" i="6"/>
  <c r="L40" i="6"/>
  <c r="M40" i="6"/>
  <c r="N40" i="6"/>
  <c r="C41" i="6"/>
  <c r="D41" i="6"/>
  <c r="E41" i="6"/>
  <c r="F41" i="6"/>
  <c r="G41" i="6"/>
  <c r="H41" i="6"/>
  <c r="I41" i="6"/>
  <c r="J41" i="6"/>
  <c r="K41" i="6"/>
  <c r="L41" i="6"/>
  <c r="M41" i="6"/>
  <c r="N41" i="6"/>
  <c r="C42" i="6"/>
  <c r="D42" i="6"/>
  <c r="E42" i="6"/>
  <c r="F42" i="6"/>
  <c r="G42" i="6"/>
  <c r="H42" i="6"/>
  <c r="I42" i="6"/>
  <c r="J42" i="6"/>
  <c r="K42" i="6"/>
  <c r="L42" i="6"/>
  <c r="M42" i="6"/>
  <c r="N42" i="6"/>
  <c r="C43" i="6"/>
  <c r="D43" i="6"/>
  <c r="E43" i="6"/>
  <c r="F43" i="6"/>
  <c r="G43" i="6"/>
  <c r="H43" i="6"/>
  <c r="I43" i="6"/>
  <c r="J43" i="6"/>
  <c r="K43" i="6"/>
  <c r="L43" i="6"/>
  <c r="M43" i="6"/>
  <c r="N43" i="6"/>
  <c r="C44" i="6"/>
  <c r="D44" i="6"/>
  <c r="E44" i="6"/>
  <c r="F44" i="6"/>
  <c r="G44" i="6"/>
  <c r="H44" i="6"/>
  <c r="I44" i="6"/>
  <c r="J44" i="6"/>
  <c r="K44" i="6"/>
  <c r="L44" i="6"/>
  <c r="M44" i="6"/>
  <c r="N44" i="6"/>
  <c r="C45" i="6"/>
  <c r="D45" i="6"/>
  <c r="E45" i="6"/>
  <c r="F45" i="6"/>
  <c r="G45" i="6"/>
  <c r="H45" i="6"/>
  <c r="I45" i="6"/>
  <c r="J45" i="6"/>
  <c r="K45" i="6"/>
  <c r="L45" i="6"/>
  <c r="M45" i="6"/>
  <c r="N45" i="6"/>
  <c r="C46" i="6"/>
  <c r="D46" i="6"/>
  <c r="E46" i="6"/>
  <c r="F46" i="6"/>
  <c r="G46" i="6"/>
  <c r="H46" i="6"/>
  <c r="I46" i="6"/>
  <c r="J46" i="6"/>
  <c r="K46" i="6"/>
  <c r="L46" i="6"/>
  <c r="M46" i="6"/>
  <c r="N46" i="6"/>
  <c r="C47" i="6"/>
  <c r="D47" i="6"/>
  <c r="E47" i="6"/>
  <c r="F47" i="6"/>
  <c r="G47" i="6"/>
  <c r="H47" i="6"/>
  <c r="I47" i="6"/>
  <c r="J47" i="6"/>
  <c r="K47" i="6"/>
  <c r="L47" i="6"/>
  <c r="M47" i="6"/>
  <c r="N47" i="6"/>
  <c r="C48" i="6"/>
  <c r="D48" i="6"/>
  <c r="E48" i="6"/>
  <c r="F48" i="6"/>
  <c r="G48" i="6"/>
  <c r="H48" i="6"/>
  <c r="I48" i="6"/>
  <c r="J48" i="6"/>
  <c r="K48" i="6"/>
  <c r="L48" i="6"/>
  <c r="M48" i="6"/>
  <c r="N48" i="6"/>
  <c r="C49" i="6"/>
  <c r="D49" i="6"/>
  <c r="E49" i="6"/>
  <c r="F49" i="6"/>
  <c r="G49" i="6"/>
  <c r="H49" i="6"/>
  <c r="I49" i="6"/>
  <c r="J49" i="6"/>
  <c r="K49" i="6"/>
  <c r="L49" i="6"/>
  <c r="M49" i="6"/>
  <c r="N49" i="6"/>
  <c r="C50" i="6"/>
  <c r="D50" i="6"/>
  <c r="E50" i="6"/>
  <c r="F50" i="6"/>
  <c r="G50" i="6"/>
  <c r="H50" i="6"/>
  <c r="I50" i="6"/>
  <c r="J50" i="6"/>
  <c r="K50" i="6"/>
  <c r="L50" i="6"/>
  <c r="M50" i="6"/>
  <c r="N50" i="6"/>
  <c r="C51" i="6"/>
  <c r="D51" i="6"/>
  <c r="E51" i="6"/>
  <c r="F51" i="6"/>
  <c r="G51" i="6"/>
  <c r="H51" i="6"/>
  <c r="I51" i="6"/>
  <c r="J51" i="6"/>
  <c r="K51" i="6"/>
  <c r="L51" i="6"/>
  <c r="M51" i="6"/>
  <c r="N51" i="6"/>
  <c r="C52" i="6"/>
  <c r="D52" i="6"/>
  <c r="E52" i="6"/>
  <c r="F52" i="6"/>
  <c r="G52" i="6"/>
  <c r="H52" i="6"/>
  <c r="I52" i="6"/>
  <c r="J52" i="6"/>
  <c r="K52" i="6"/>
  <c r="L52" i="6"/>
  <c r="M52" i="6"/>
  <c r="N52" i="6"/>
  <c r="C53" i="6"/>
  <c r="D53" i="6"/>
  <c r="E53" i="6"/>
  <c r="F53" i="6"/>
  <c r="G53" i="6"/>
  <c r="H53" i="6"/>
  <c r="I53" i="6"/>
  <c r="J53" i="6"/>
  <c r="K53" i="6"/>
  <c r="L53" i="6"/>
  <c r="M53" i="6"/>
  <c r="N53" i="6"/>
  <c r="C54" i="6"/>
  <c r="D54" i="6"/>
  <c r="E54" i="6"/>
  <c r="F54" i="6"/>
  <c r="G54" i="6"/>
  <c r="H54" i="6"/>
  <c r="I54" i="6"/>
  <c r="J54" i="6"/>
  <c r="K54" i="6"/>
  <c r="L54" i="6"/>
  <c r="M54" i="6"/>
  <c r="N54" i="6"/>
  <c r="C55" i="6"/>
  <c r="D55" i="6"/>
  <c r="E55" i="6"/>
  <c r="F55" i="6"/>
  <c r="G55" i="6"/>
  <c r="H55" i="6"/>
  <c r="I55" i="6"/>
  <c r="J55" i="6"/>
  <c r="K55" i="6"/>
  <c r="L55" i="6"/>
  <c r="M55" i="6"/>
  <c r="N55" i="6"/>
  <c r="C56" i="6"/>
  <c r="D56" i="6"/>
  <c r="E56" i="6"/>
  <c r="F56" i="6"/>
  <c r="G56" i="6"/>
  <c r="H56" i="6"/>
  <c r="I56" i="6"/>
  <c r="J56" i="6"/>
  <c r="K56" i="6"/>
  <c r="L56" i="6"/>
  <c r="M56" i="6"/>
  <c r="N56" i="6"/>
  <c r="C57" i="6"/>
  <c r="D57" i="6"/>
  <c r="E57" i="6"/>
  <c r="F57" i="6"/>
  <c r="G57" i="6"/>
  <c r="H57" i="6"/>
  <c r="I57" i="6"/>
  <c r="J57" i="6"/>
  <c r="K57" i="6"/>
  <c r="L57" i="6"/>
  <c r="M57" i="6"/>
  <c r="N57" i="6"/>
  <c r="C58" i="6"/>
  <c r="D58" i="6"/>
  <c r="E58" i="6"/>
  <c r="F58" i="6"/>
  <c r="G58" i="6"/>
  <c r="H58" i="6"/>
  <c r="I58" i="6"/>
  <c r="J58" i="6"/>
  <c r="K58" i="6"/>
  <c r="L58" i="6"/>
  <c r="M58" i="6"/>
  <c r="N58" i="6"/>
  <c r="C59" i="6"/>
  <c r="D59" i="6"/>
  <c r="E59" i="6"/>
  <c r="F59" i="6"/>
  <c r="G59" i="6"/>
  <c r="H59" i="6"/>
  <c r="I59" i="6"/>
  <c r="J59" i="6"/>
  <c r="K59" i="6"/>
  <c r="L59" i="6"/>
  <c r="M59" i="6"/>
  <c r="N59" i="6"/>
  <c r="C60" i="6"/>
  <c r="D60" i="6"/>
  <c r="E60" i="6"/>
  <c r="F60" i="6"/>
  <c r="G60" i="6"/>
  <c r="H60" i="6"/>
  <c r="I60" i="6"/>
  <c r="J60" i="6"/>
  <c r="K60" i="6"/>
  <c r="L60" i="6"/>
  <c r="M60" i="6"/>
  <c r="N60" i="6"/>
  <c r="C61" i="6"/>
  <c r="D61" i="6"/>
  <c r="E61" i="6"/>
  <c r="F61" i="6"/>
  <c r="G61" i="6"/>
  <c r="H61" i="6"/>
  <c r="I61" i="6"/>
  <c r="J61" i="6"/>
  <c r="K61" i="6"/>
  <c r="L61" i="6"/>
  <c r="M61" i="6"/>
  <c r="N61" i="6"/>
  <c r="C62" i="6"/>
  <c r="D62" i="6"/>
  <c r="E62" i="6"/>
  <c r="F62" i="6"/>
  <c r="G62" i="6"/>
  <c r="H62" i="6"/>
  <c r="I62" i="6"/>
  <c r="J62" i="6"/>
  <c r="K62" i="6"/>
  <c r="L62" i="6"/>
  <c r="M62" i="6"/>
  <c r="N62" i="6"/>
  <c r="C63" i="6"/>
  <c r="D63" i="6"/>
  <c r="E63" i="6"/>
  <c r="F63" i="6"/>
  <c r="K63" i="6"/>
  <c r="L63" i="6"/>
  <c r="M63" i="6"/>
  <c r="N63" i="6"/>
  <c r="C64" i="6"/>
  <c r="D64" i="6"/>
  <c r="E64" i="6"/>
  <c r="F64" i="6"/>
  <c r="G64" i="6"/>
  <c r="H64" i="6"/>
  <c r="I64" i="6"/>
  <c r="J64" i="6"/>
  <c r="K64" i="6"/>
  <c r="L64" i="6"/>
  <c r="M64" i="6"/>
  <c r="N64" i="6"/>
  <c r="C65" i="6"/>
  <c r="D65" i="6"/>
  <c r="E65" i="6"/>
  <c r="F65" i="6"/>
  <c r="G65" i="6"/>
  <c r="H65" i="6"/>
  <c r="I65" i="6"/>
  <c r="J65" i="6"/>
  <c r="K65" i="6"/>
  <c r="L65" i="6"/>
  <c r="M65" i="6"/>
  <c r="N65" i="6"/>
  <c r="C66" i="6"/>
  <c r="D66" i="6"/>
  <c r="E66" i="6"/>
  <c r="F66" i="6"/>
  <c r="G66" i="6"/>
  <c r="H66" i="6"/>
  <c r="I66" i="6"/>
  <c r="J66" i="6"/>
  <c r="K66" i="6"/>
  <c r="L66" i="6"/>
  <c r="M66" i="6"/>
  <c r="N66" i="6"/>
  <c r="C67" i="6"/>
  <c r="D67" i="6"/>
  <c r="E67" i="6"/>
  <c r="F67" i="6"/>
  <c r="G67" i="6"/>
  <c r="H67" i="6"/>
  <c r="I67" i="6"/>
  <c r="J67" i="6"/>
  <c r="K67" i="6"/>
  <c r="L67" i="6"/>
  <c r="M67" i="6"/>
  <c r="N67" i="6"/>
  <c r="C68" i="6"/>
  <c r="D68" i="6"/>
  <c r="E68" i="6"/>
  <c r="F68" i="6"/>
  <c r="G68" i="6"/>
  <c r="H68" i="6"/>
  <c r="I68" i="6"/>
  <c r="J68" i="6"/>
  <c r="K68" i="6"/>
  <c r="L68" i="6"/>
  <c r="M68" i="6"/>
  <c r="N68" i="6"/>
  <c r="C69" i="6"/>
  <c r="D69" i="6"/>
  <c r="E69" i="6"/>
  <c r="F69" i="6"/>
  <c r="G69" i="6"/>
  <c r="H69" i="6"/>
  <c r="I69" i="6"/>
  <c r="J69" i="6"/>
  <c r="K69" i="6"/>
  <c r="L69" i="6"/>
  <c r="M69" i="6"/>
  <c r="N69" i="6"/>
  <c r="C70" i="6"/>
  <c r="D70" i="6"/>
  <c r="E70" i="6"/>
  <c r="F70" i="6"/>
  <c r="G70" i="6"/>
  <c r="H70" i="6"/>
  <c r="I70" i="6"/>
  <c r="J70" i="6"/>
  <c r="K70" i="6"/>
  <c r="L70" i="6"/>
  <c r="M70" i="6"/>
  <c r="N70" i="6"/>
  <c r="C71" i="6"/>
  <c r="D71" i="6"/>
  <c r="E71" i="6"/>
  <c r="F71" i="6"/>
  <c r="G71" i="6"/>
  <c r="H71" i="6"/>
  <c r="I71" i="6"/>
  <c r="J71" i="6"/>
  <c r="K71" i="6"/>
  <c r="L71" i="6"/>
  <c r="M71" i="6"/>
  <c r="N71" i="6"/>
  <c r="C72" i="6"/>
  <c r="D72" i="6"/>
  <c r="E72" i="6"/>
  <c r="F72" i="6"/>
  <c r="G72" i="6"/>
  <c r="H72" i="6"/>
  <c r="I72" i="6"/>
  <c r="J72" i="6"/>
  <c r="K72" i="6"/>
  <c r="L72" i="6"/>
  <c r="M72" i="6"/>
  <c r="N72" i="6"/>
  <c r="C73" i="6"/>
  <c r="D73" i="6"/>
  <c r="E73" i="6"/>
  <c r="F73" i="6"/>
  <c r="G73" i="6"/>
  <c r="H73" i="6"/>
  <c r="I73" i="6"/>
  <c r="J73" i="6"/>
  <c r="K73" i="6"/>
  <c r="L73" i="6"/>
  <c r="M73" i="6"/>
  <c r="N73" i="6"/>
  <c r="C74" i="6"/>
  <c r="D74" i="6"/>
  <c r="E74" i="6"/>
  <c r="F74" i="6"/>
  <c r="G74" i="6"/>
  <c r="H74" i="6"/>
  <c r="I74" i="6"/>
  <c r="J74" i="6"/>
  <c r="K74" i="6"/>
  <c r="L74" i="6"/>
  <c r="M74" i="6"/>
  <c r="N74" i="6"/>
  <c r="C75" i="6"/>
  <c r="D75" i="6"/>
  <c r="E75" i="6"/>
  <c r="F75" i="6"/>
  <c r="G75" i="6"/>
  <c r="H75" i="6"/>
  <c r="I75" i="6"/>
  <c r="J75" i="6"/>
  <c r="K75" i="6"/>
  <c r="L75" i="6"/>
  <c r="M75" i="6"/>
  <c r="N75" i="6"/>
  <c r="C76" i="6"/>
  <c r="D76" i="6"/>
  <c r="E76" i="6"/>
  <c r="F76" i="6"/>
  <c r="G76" i="6"/>
  <c r="H76" i="6"/>
  <c r="I76" i="6"/>
  <c r="J76" i="6"/>
  <c r="K76" i="6"/>
  <c r="L76" i="6"/>
  <c r="M76" i="6"/>
  <c r="N76" i="6"/>
  <c r="C77" i="6"/>
  <c r="D77" i="6"/>
  <c r="E77" i="6"/>
  <c r="F77" i="6"/>
  <c r="G77" i="6"/>
  <c r="H77" i="6"/>
  <c r="I77" i="6"/>
  <c r="J77" i="6"/>
  <c r="K77" i="6"/>
  <c r="L77" i="6"/>
  <c r="M77" i="6"/>
  <c r="N77" i="6"/>
  <c r="C78" i="6"/>
  <c r="D78" i="6"/>
  <c r="E78" i="6"/>
  <c r="F78" i="6"/>
  <c r="G78" i="6"/>
  <c r="H78" i="6"/>
  <c r="I78" i="6"/>
  <c r="J78" i="6"/>
  <c r="K78" i="6"/>
  <c r="L78" i="6"/>
  <c r="M78" i="6"/>
  <c r="N78" i="6"/>
  <c r="C79" i="6"/>
  <c r="D79" i="6"/>
  <c r="E79" i="6"/>
  <c r="F79" i="6"/>
  <c r="G79" i="6"/>
  <c r="H79" i="6"/>
  <c r="I79" i="6"/>
  <c r="J79" i="6"/>
  <c r="K79" i="6"/>
  <c r="L79" i="6"/>
  <c r="M79" i="6"/>
  <c r="N79" i="6"/>
  <c r="N1" i="6"/>
  <c r="M1" i="6"/>
  <c r="L1" i="6"/>
  <c r="K1" i="6"/>
  <c r="J1" i="6"/>
  <c r="I1" i="6"/>
  <c r="H1" i="6"/>
  <c r="G1" i="6"/>
  <c r="F1" i="6"/>
  <c r="E1" i="6"/>
  <c r="D1" i="6"/>
  <c r="C1" i="6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68" i="4"/>
  <c r="B68" i="4"/>
  <c r="C68" i="4"/>
  <c r="B68" i="6" s="1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G63" i="6" s="1"/>
  <c r="N63" i="4"/>
  <c r="O63" i="4"/>
  <c r="H63" i="6" s="1"/>
  <c r="P63" i="4"/>
  <c r="Q63" i="4"/>
  <c r="I63" i="6" s="1"/>
  <c r="R63" i="4"/>
  <c r="S63" i="4"/>
  <c r="J63" i="6" s="1"/>
  <c r="T63" i="4"/>
  <c r="U63" i="4"/>
  <c r="V63" i="4"/>
  <c r="W63" i="4"/>
  <c r="X63" i="4"/>
  <c r="Y63" i="4"/>
  <c r="Z63" i="4"/>
  <c r="AA63" i="4"/>
  <c r="AB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R49" i="5" l="1"/>
  <c r="R9" i="5"/>
  <c r="R73" i="5"/>
  <c r="R41" i="5"/>
  <c r="R70" i="5"/>
  <c r="R46" i="5"/>
  <c r="R38" i="5"/>
  <c r="R30" i="5"/>
  <c r="R6" i="5"/>
  <c r="R54" i="5"/>
  <c r="R14" i="5"/>
  <c r="R57" i="5"/>
  <c r="R25" i="5"/>
  <c r="R62" i="5"/>
  <c r="R22" i="5"/>
  <c r="R33" i="5"/>
  <c r="R65" i="5"/>
  <c r="R17" i="5"/>
  <c r="R63" i="5"/>
  <c r="R15" i="5"/>
  <c r="R53" i="5"/>
  <c r="R36" i="5"/>
  <c r="R28" i="5"/>
  <c r="R12" i="5"/>
  <c r="R35" i="5"/>
  <c r="R45" i="5"/>
  <c r="R27" i="5"/>
  <c r="R3" i="5"/>
  <c r="R66" i="5"/>
  <c r="R7" i="5"/>
  <c r="R23" i="5"/>
  <c r="R39" i="5"/>
  <c r="R47" i="5"/>
  <c r="R55" i="5"/>
  <c r="R71" i="5"/>
  <c r="R10" i="5"/>
  <c r="R74" i="5"/>
  <c r="R24" i="5"/>
  <c r="R48" i="5"/>
  <c r="R11" i="5"/>
  <c r="R19" i="5"/>
  <c r="R43" i="5"/>
  <c r="R51" i="5"/>
  <c r="R59" i="5"/>
  <c r="R67" i="5"/>
  <c r="R75" i="5"/>
  <c r="R65" i="9"/>
  <c r="R40" i="5"/>
  <c r="R56" i="5"/>
  <c r="R50" i="5"/>
  <c r="R18" i="5"/>
  <c r="R42" i="5"/>
  <c r="R31" i="5"/>
  <c r="R4" i="5"/>
  <c r="R20" i="5"/>
  <c r="R44" i="5"/>
  <c r="R52" i="5"/>
  <c r="R60" i="5"/>
  <c r="R68" i="5"/>
  <c r="R76" i="5"/>
  <c r="R2" i="5"/>
  <c r="R26" i="5"/>
  <c r="R34" i="5"/>
  <c r="R58" i="5"/>
  <c r="R1" i="5"/>
  <c r="R32" i="5"/>
  <c r="R72" i="9"/>
  <c r="R56" i="9"/>
  <c r="R59" i="9"/>
  <c r="R62" i="9"/>
  <c r="R68" i="9"/>
  <c r="R77" i="9"/>
  <c r="R38" i="9"/>
  <c r="R41" i="9"/>
  <c r="R44" i="9"/>
  <c r="R47" i="9"/>
  <c r="R51" i="9"/>
  <c r="R75" i="9"/>
  <c r="R13" i="9"/>
  <c r="R17" i="9"/>
  <c r="R20" i="9"/>
  <c r="R23" i="9"/>
  <c r="R26" i="9"/>
  <c r="R29" i="9"/>
  <c r="R32" i="9"/>
  <c r="R2" i="9"/>
  <c r="R5" i="9"/>
  <c r="R8" i="9"/>
  <c r="R11" i="9"/>
  <c r="R31" i="9"/>
  <c r="R35" i="9"/>
  <c r="R37" i="9"/>
  <c r="R40" i="9"/>
  <c r="R43" i="9"/>
  <c r="R46" i="9"/>
  <c r="R50" i="9"/>
  <c r="R53" i="9"/>
  <c r="R55" i="9"/>
  <c r="R58" i="9"/>
  <c r="R61" i="9"/>
  <c r="R64" i="9"/>
  <c r="R67" i="9"/>
  <c r="R71" i="9"/>
  <c r="R74" i="9"/>
  <c r="R1" i="9"/>
  <c r="R4" i="9"/>
  <c r="R7" i="9"/>
  <c r="R10" i="9"/>
  <c r="R12" i="9"/>
  <c r="R15" i="9"/>
  <c r="R19" i="9"/>
  <c r="R22" i="9"/>
  <c r="R25" i="9"/>
  <c r="R28" i="9"/>
  <c r="R3" i="9"/>
  <c r="R6" i="9"/>
  <c r="R9" i="9"/>
  <c r="R14" i="9"/>
  <c r="R18" i="9"/>
  <c r="R21" i="9"/>
  <c r="R24" i="9"/>
  <c r="R27" i="9"/>
  <c r="R30" i="9"/>
  <c r="R34" i="9"/>
  <c r="R36" i="9"/>
  <c r="R39" i="9"/>
  <c r="R42" i="9"/>
  <c r="R45" i="9"/>
  <c r="R48" i="9"/>
  <c r="R52" i="9"/>
  <c r="R54" i="9"/>
  <c r="R57" i="9"/>
  <c r="R60" i="9"/>
  <c r="R63" i="9"/>
  <c r="R66" i="9"/>
  <c r="R70" i="9"/>
  <c r="R73" i="9"/>
  <c r="R76" i="9"/>
  <c r="A97" i="3"/>
  <c r="D97" i="3" s="1"/>
  <c r="B97" i="3"/>
  <c r="C97" i="3"/>
  <c r="A98" i="3"/>
  <c r="B98" i="3" s="1"/>
  <c r="C98" i="3"/>
  <c r="D98" i="3"/>
  <c r="E98" i="3"/>
  <c r="A99" i="3"/>
  <c r="B99" i="3" s="1"/>
  <c r="A100" i="3"/>
  <c r="B100" i="3" s="1"/>
  <c r="A91" i="3"/>
  <c r="D91" i="3" s="1"/>
  <c r="B91" i="3"/>
  <c r="C91" i="3"/>
  <c r="A92" i="3"/>
  <c r="B92" i="3" s="1"/>
  <c r="C92" i="3"/>
  <c r="D92" i="3"/>
  <c r="E92" i="3"/>
  <c r="A93" i="3"/>
  <c r="B93" i="3" s="1"/>
  <c r="A94" i="3"/>
  <c r="B94" i="3" s="1"/>
  <c r="A95" i="3"/>
  <c r="C95" i="3" s="1"/>
  <c r="B95" i="3"/>
  <c r="D95" i="3"/>
  <c r="E95" i="3"/>
  <c r="A96" i="3"/>
  <c r="B96" i="3" s="1"/>
  <c r="A81" i="3"/>
  <c r="D81" i="3" s="1"/>
  <c r="B81" i="3"/>
  <c r="C81" i="3"/>
  <c r="A82" i="3"/>
  <c r="B82" i="3" s="1"/>
  <c r="C82" i="3"/>
  <c r="D82" i="3"/>
  <c r="E82" i="3"/>
  <c r="A83" i="3"/>
  <c r="B83" i="3" s="1"/>
  <c r="A67" i="4" s="1"/>
  <c r="A84" i="3"/>
  <c r="B84" i="3" s="1"/>
  <c r="A85" i="3"/>
  <c r="C85" i="3" s="1"/>
  <c r="B85" i="3"/>
  <c r="D85" i="3"/>
  <c r="E85" i="3"/>
  <c r="A86" i="3"/>
  <c r="B86" i="3" s="1"/>
  <c r="A87" i="3"/>
  <c r="B87" i="3"/>
  <c r="C87" i="3"/>
  <c r="D87" i="3"/>
  <c r="E87" i="3"/>
  <c r="A88" i="3"/>
  <c r="B88" i="3"/>
  <c r="C88" i="3"/>
  <c r="D88" i="3"/>
  <c r="E88" i="3"/>
  <c r="A89" i="3"/>
  <c r="D89" i="3" s="1"/>
  <c r="B89" i="3"/>
  <c r="C89" i="3"/>
  <c r="A90" i="3"/>
  <c r="B90" i="3" s="1"/>
  <c r="C90" i="3"/>
  <c r="D90" i="3"/>
  <c r="E90" i="3"/>
  <c r="A64" i="3"/>
  <c r="D64" i="3" s="1"/>
  <c r="B64" i="3"/>
  <c r="C64" i="3"/>
  <c r="A65" i="3"/>
  <c r="B65" i="3" s="1"/>
  <c r="C65" i="3"/>
  <c r="D65" i="3"/>
  <c r="E65" i="3"/>
  <c r="A66" i="3"/>
  <c r="B66" i="3" s="1"/>
  <c r="A67" i="3"/>
  <c r="B67" i="3" s="1"/>
  <c r="A68" i="3"/>
  <c r="C68" i="3" s="1"/>
  <c r="B68" i="3"/>
  <c r="D68" i="3"/>
  <c r="E68" i="3"/>
  <c r="A69" i="3"/>
  <c r="B69" i="3" s="1"/>
  <c r="A70" i="3"/>
  <c r="B70" i="3"/>
  <c r="C70" i="3"/>
  <c r="D70" i="3"/>
  <c r="E70" i="3"/>
  <c r="A71" i="3"/>
  <c r="B71" i="3"/>
  <c r="C71" i="3"/>
  <c r="D71" i="3"/>
  <c r="E71" i="3"/>
  <c r="A72" i="3"/>
  <c r="D72" i="3" s="1"/>
  <c r="B72" i="3"/>
  <c r="C72" i="3"/>
  <c r="A73" i="3"/>
  <c r="B73" i="3" s="1"/>
  <c r="C73" i="3"/>
  <c r="D73" i="3"/>
  <c r="E73" i="3"/>
  <c r="A74" i="3"/>
  <c r="B74" i="3" s="1"/>
  <c r="A75" i="3"/>
  <c r="B75" i="3" s="1"/>
  <c r="A76" i="3"/>
  <c r="C76" i="3" s="1"/>
  <c r="B76" i="3"/>
  <c r="D76" i="3"/>
  <c r="E76" i="3"/>
  <c r="A77" i="3"/>
  <c r="B77" i="3" s="1"/>
  <c r="A78" i="3"/>
  <c r="B78" i="3"/>
  <c r="C78" i="3"/>
  <c r="D78" i="3"/>
  <c r="E78" i="3"/>
  <c r="A79" i="3"/>
  <c r="B79" i="3"/>
  <c r="C79" i="3"/>
  <c r="D79" i="3"/>
  <c r="E79" i="3"/>
  <c r="A80" i="3"/>
  <c r="D80" i="3" s="1"/>
  <c r="B80" i="3"/>
  <c r="C80" i="3"/>
  <c r="A56" i="3"/>
  <c r="C56" i="3" s="1"/>
  <c r="B56" i="3"/>
  <c r="A57" i="3"/>
  <c r="B57" i="3" s="1"/>
  <c r="C57" i="3"/>
  <c r="D57" i="3"/>
  <c r="E57" i="3"/>
  <c r="A58" i="3"/>
  <c r="B58" i="3" s="1"/>
  <c r="C58" i="3"/>
  <c r="D58" i="3"/>
  <c r="A59" i="3"/>
  <c r="B59" i="3" s="1"/>
  <c r="C59" i="3"/>
  <c r="A60" i="3"/>
  <c r="B60" i="3" s="1"/>
  <c r="D60" i="3"/>
  <c r="E60" i="3"/>
  <c r="A61" i="3"/>
  <c r="B61" i="3" s="1"/>
  <c r="A62" i="3"/>
  <c r="B62" i="3"/>
  <c r="C62" i="3"/>
  <c r="D62" i="3"/>
  <c r="E62" i="3"/>
  <c r="A63" i="3"/>
  <c r="B63" i="3"/>
  <c r="C63" i="3"/>
  <c r="D63" i="3"/>
  <c r="E63" i="3"/>
  <c r="E99" i="3" l="1"/>
  <c r="D99" i="3"/>
  <c r="C99" i="3"/>
  <c r="E97" i="3"/>
  <c r="E100" i="3"/>
  <c r="D100" i="3"/>
  <c r="C100" i="3"/>
  <c r="E93" i="3"/>
  <c r="E96" i="3"/>
  <c r="D93" i="3"/>
  <c r="D96" i="3"/>
  <c r="C93" i="3"/>
  <c r="E91" i="3"/>
  <c r="C96" i="3"/>
  <c r="E94" i="3"/>
  <c r="D94" i="3"/>
  <c r="C94" i="3"/>
  <c r="E83" i="3"/>
  <c r="D67" i="4" s="1"/>
  <c r="E86" i="3"/>
  <c r="D83" i="3"/>
  <c r="C67" i="4" s="1"/>
  <c r="E89" i="3"/>
  <c r="D86" i="3"/>
  <c r="C83" i="3"/>
  <c r="B67" i="4" s="1"/>
  <c r="B67" i="6" s="1"/>
  <c r="E81" i="3"/>
  <c r="C86" i="3"/>
  <c r="C84" i="3"/>
  <c r="E74" i="3"/>
  <c r="E66" i="3"/>
  <c r="E77" i="3"/>
  <c r="D74" i="3"/>
  <c r="E69" i="3"/>
  <c r="D66" i="3"/>
  <c r="E80" i="3"/>
  <c r="D77" i="3"/>
  <c r="C74" i="3"/>
  <c r="E72" i="3"/>
  <c r="D69" i="3"/>
  <c r="C66" i="3"/>
  <c r="E64" i="3"/>
  <c r="C77" i="3"/>
  <c r="E75" i="3"/>
  <c r="C69" i="3"/>
  <c r="E67" i="3"/>
  <c r="D75" i="3"/>
  <c r="D67" i="3"/>
  <c r="C75" i="3"/>
  <c r="C67" i="3"/>
  <c r="C60" i="3"/>
  <c r="E58" i="3"/>
  <c r="E61" i="3"/>
  <c r="D61" i="3"/>
  <c r="E56" i="3"/>
  <c r="C61" i="3"/>
  <c r="E59" i="3"/>
  <c r="D56" i="3"/>
  <c r="D59" i="3"/>
  <c r="A23" i="4" l="1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36" i="3"/>
  <c r="B36" i="3"/>
  <c r="C36" i="3"/>
  <c r="D36" i="3"/>
  <c r="E36" i="3"/>
  <c r="A37" i="3"/>
  <c r="D37" i="3" s="1"/>
  <c r="C37" i="3"/>
  <c r="A38" i="3"/>
  <c r="B38" i="3"/>
  <c r="C38" i="3"/>
  <c r="D38" i="3"/>
  <c r="E38" i="3"/>
  <c r="A39" i="3"/>
  <c r="B39" i="3" s="1"/>
  <c r="A40" i="3"/>
  <c r="E40" i="3" s="1"/>
  <c r="D40" i="3"/>
  <c r="A41" i="3"/>
  <c r="B41" i="3" s="1"/>
  <c r="C41" i="3"/>
  <c r="D41" i="3"/>
  <c r="E41" i="3"/>
  <c r="A42" i="3"/>
  <c r="C42" i="3" s="1"/>
  <c r="B42" i="3"/>
  <c r="A43" i="3"/>
  <c r="B43" i="3"/>
  <c r="C43" i="3"/>
  <c r="D43" i="3"/>
  <c r="E43" i="3"/>
  <c r="A44" i="3"/>
  <c r="B44" i="3"/>
  <c r="C44" i="3"/>
  <c r="D44" i="3"/>
  <c r="E44" i="3"/>
  <c r="A45" i="3"/>
  <c r="D45" i="3" s="1"/>
  <c r="C45" i="3"/>
  <c r="A46" i="3"/>
  <c r="B46" i="3"/>
  <c r="C46" i="3"/>
  <c r="D46" i="3"/>
  <c r="E46" i="3"/>
  <c r="A47" i="3"/>
  <c r="B47" i="3" s="1"/>
  <c r="A36" i="4" s="1"/>
  <c r="A48" i="3"/>
  <c r="E48" i="3" s="1"/>
  <c r="D37" i="4" s="1"/>
  <c r="A49" i="3"/>
  <c r="B49" i="3" s="1"/>
  <c r="A50" i="3"/>
  <c r="C50" i="3" s="1"/>
  <c r="B38" i="4" s="1"/>
  <c r="A51" i="3"/>
  <c r="E51" i="3" s="1"/>
  <c r="A52" i="3"/>
  <c r="C52" i="3" s="1"/>
  <c r="A53" i="3"/>
  <c r="D53" i="3" s="1"/>
  <c r="A54" i="3"/>
  <c r="B54" i="3" s="1"/>
  <c r="E54" i="3"/>
  <c r="A55" i="3"/>
  <c r="B55" i="3" s="1"/>
  <c r="A23" i="3"/>
  <c r="B23" i="3"/>
  <c r="C23" i="3"/>
  <c r="D23" i="3"/>
  <c r="E23" i="3"/>
  <c r="A24" i="3"/>
  <c r="D24" i="3" s="1"/>
  <c r="C24" i="3"/>
  <c r="A25" i="3"/>
  <c r="B25" i="3"/>
  <c r="C25" i="3"/>
  <c r="D25" i="3"/>
  <c r="E25" i="3"/>
  <c r="A26" i="3"/>
  <c r="B26" i="3" s="1"/>
  <c r="A27" i="3"/>
  <c r="E27" i="3" s="1"/>
  <c r="B27" i="3"/>
  <c r="C27" i="3"/>
  <c r="D27" i="3"/>
  <c r="A28" i="3"/>
  <c r="B28" i="3"/>
  <c r="C28" i="3"/>
  <c r="D28" i="3"/>
  <c r="E28" i="3"/>
  <c r="A29" i="3"/>
  <c r="C29" i="3" s="1"/>
  <c r="B29" i="3"/>
  <c r="A30" i="3"/>
  <c r="B30" i="3"/>
  <c r="C30" i="3"/>
  <c r="D30" i="3"/>
  <c r="E30" i="3"/>
  <c r="A31" i="3"/>
  <c r="B31" i="3"/>
  <c r="C31" i="3"/>
  <c r="D31" i="3"/>
  <c r="E31" i="3"/>
  <c r="A32" i="3"/>
  <c r="D32" i="3" s="1"/>
  <c r="C32" i="3"/>
  <c r="A33" i="3"/>
  <c r="B33" i="3"/>
  <c r="C33" i="3"/>
  <c r="D33" i="3"/>
  <c r="E33" i="3"/>
  <c r="A34" i="3"/>
  <c r="B34" i="3" s="1"/>
  <c r="A35" i="3"/>
  <c r="E35" i="3" s="1"/>
  <c r="B35" i="3"/>
  <c r="C35" i="3"/>
  <c r="D35" i="3"/>
  <c r="A19" i="3"/>
  <c r="B19" i="3" s="1"/>
  <c r="A20" i="3"/>
  <c r="E20" i="3" s="1"/>
  <c r="B20" i="3"/>
  <c r="C20" i="3"/>
  <c r="D20" i="3"/>
  <c r="A21" i="3"/>
  <c r="B21" i="3" s="1"/>
  <c r="D21" i="3"/>
  <c r="E21" i="3"/>
  <c r="A22" i="3"/>
  <c r="C22" i="3" s="1"/>
  <c r="B22" i="3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A2" i="3"/>
  <c r="C2" i="3" s="1"/>
  <c r="A3" i="3"/>
  <c r="B3" i="3" s="1"/>
  <c r="A4" i="3"/>
  <c r="B4" i="3" s="1"/>
  <c r="A5" i="3"/>
  <c r="D5" i="3" s="1"/>
  <c r="B5" i="3"/>
  <c r="C5" i="3"/>
  <c r="B5" i="4" s="1"/>
  <c r="A6" i="3"/>
  <c r="B6" i="3" s="1"/>
  <c r="A7" i="3"/>
  <c r="B7" i="3" s="1"/>
  <c r="E7" i="3"/>
  <c r="A8" i="3"/>
  <c r="E8" i="3" s="1"/>
  <c r="C8" i="3"/>
  <c r="B8" i="4" s="1"/>
  <c r="A9" i="3"/>
  <c r="E9" i="3" s="1"/>
  <c r="A10" i="3"/>
  <c r="C10" i="3" s="1"/>
  <c r="A11" i="3"/>
  <c r="D11" i="3" s="1"/>
  <c r="A12" i="3"/>
  <c r="B12" i="3" s="1"/>
  <c r="A13" i="3"/>
  <c r="D13" i="3" s="1"/>
  <c r="C13" i="3"/>
  <c r="A14" i="3"/>
  <c r="C14" i="3" s="1"/>
  <c r="A15" i="3"/>
  <c r="B15" i="3" s="1"/>
  <c r="A15" i="4" s="1"/>
  <c r="D15" i="3"/>
  <c r="E15" i="3"/>
  <c r="D15" i="4" s="1"/>
  <c r="A16" i="3"/>
  <c r="E16" i="3" s="1"/>
  <c r="A17" i="3"/>
  <c r="B17" i="3" s="1"/>
  <c r="A17" i="4" s="1"/>
  <c r="C17" i="3"/>
  <c r="B17" i="4" s="1"/>
  <c r="D17" i="3"/>
  <c r="A18" i="3"/>
  <c r="C18" i="3" s="1"/>
  <c r="A1" i="3"/>
  <c r="C54" i="3" l="1"/>
  <c r="C49" i="3"/>
  <c r="D51" i="3"/>
  <c r="C51" i="3"/>
  <c r="B39" i="4" s="1"/>
  <c r="D52" i="3"/>
  <c r="B52" i="3"/>
  <c r="C53" i="3"/>
  <c r="D39" i="4"/>
  <c r="E52" i="3"/>
  <c r="B51" i="3"/>
  <c r="C39" i="4"/>
  <c r="D54" i="3"/>
  <c r="B50" i="3"/>
  <c r="E49" i="3"/>
  <c r="D49" i="3"/>
  <c r="D48" i="3"/>
  <c r="B53" i="3"/>
  <c r="C48" i="3"/>
  <c r="B45" i="3"/>
  <c r="C40" i="3"/>
  <c r="B37" i="3"/>
  <c r="B48" i="3"/>
  <c r="B40" i="3"/>
  <c r="E55" i="3"/>
  <c r="E47" i="3"/>
  <c r="E39" i="3"/>
  <c r="D55" i="3"/>
  <c r="E50" i="3"/>
  <c r="D47" i="3"/>
  <c r="E42" i="3"/>
  <c r="D39" i="3"/>
  <c r="C55" i="3"/>
  <c r="E53" i="3"/>
  <c r="D50" i="3"/>
  <c r="C47" i="3"/>
  <c r="E45" i="3"/>
  <c r="D42" i="3"/>
  <c r="C39" i="3"/>
  <c r="E37" i="3"/>
  <c r="B32" i="3"/>
  <c r="B24" i="3"/>
  <c r="E34" i="3"/>
  <c r="E26" i="3"/>
  <c r="D34" i="3"/>
  <c r="E29" i="3"/>
  <c r="D26" i="3"/>
  <c r="C34" i="3"/>
  <c r="E32" i="3"/>
  <c r="D29" i="3"/>
  <c r="C26" i="3"/>
  <c r="E24" i="3"/>
  <c r="C21" i="3"/>
  <c r="E19" i="3"/>
  <c r="E22" i="3"/>
  <c r="D19" i="3"/>
  <c r="D22" i="3"/>
  <c r="C19" i="3"/>
  <c r="E12" i="3"/>
  <c r="D12" i="4" s="1"/>
  <c r="B8" i="3"/>
  <c r="E4" i="3"/>
  <c r="D12" i="3"/>
  <c r="D4" i="3"/>
  <c r="C15" i="3"/>
  <c r="C11" i="3"/>
  <c r="E17" i="3"/>
  <c r="D17" i="4" s="1"/>
  <c r="D8" i="4"/>
  <c r="E14" i="3"/>
  <c r="C12" i="3"/>
  <c r="D9" i="3"/>
  <c r="C6" i="3"/>
  <c r="C4" i="3"/>
  <c r="D7" i="4"/>
  <c r="D21" i="4"/>
  <c r="D14" i="3"/>
  <c r="C5" i="4"/>
  <c r="D18" i="3"/>
  <c r="D16" i="3"/>
  <c r="B14" i="3"/>
  <c r="D8" i="3"/>
  <c r="E5" i="3"/>
  <c r="C21" i="4"/>
  <c r="A5" i="4"/>
  <c r="B18" i="3"/>
  <c r="E11" i="3"/>
  <c r="D11" i="4" s="1"/>
  <c r="D2" i="3"/>
  <c r="B11" i="3"/>
  <c r="B2" i="3"/>
  <c r="A22" i="4"/>
  <c r="A19" i="4"/>
  <c r="D9" i="4"/>
  <c r="A6" i="4"/>
  <c r="B14" i="4"/>
  <c r="A3" i="4"/>
  <c r="C11" i="4"/>
  <c r="C14" i="4"/>
  <c r="D20" i="4"/>
  <c r="B18" i="4"/>
  <c r="A7" i="4"/>
  <c r="D4" i="4"/>
  <c r="B2" i="4"/>
  <c r="C20" i="4"/>
  <c r="C16" i="4"/>
  <c r="C16" i="3"/>
  <c r="C9" i="3"/>
  <c r="D7" i="3"/>
  <c r="B16" i="3"/>
  <c r="C12" i="4"/>
  <c r="B9" i="3"/>
  <c r="C7" i="3"/>
  <c r="E3" i="3"/>
  <c r="B20" i="4"/>
  <c r="A18" i="4"/>
  <c r="C13" i="4"/>
  <c r="B11" i="4"/>
  <c r="B4" i="4"/>
  <c r="A2" i="4"/>
  <c r="D3" i="3"/>
  <c r="B22" i="4"/>
  <c r="A20" i="4"/>
  <c r="C15" i="4"/>
  <c r="B13" i="4"/>
  <c r="A11" i="4"/>
  <c r="B6" i="4"/>
  <c r="A4" i="4"/>
  <c r="C18" i="4"/>
  <c r="E10" i="3"/>
  <c r="D10" i="3"/>
  <c r="C8" i="4"/>
  <c r="E6" i="3"/>
  <c r="C3" i="3"/>
  <c r="C17" i="4"/>
  <c r="B15" i="4"/>
  <c r="C2" i="4"/>
  <c r="C9" i="4"/>
  <c r="E13" i="3"/>
  <c r="B10" i="3"/>
  <c r="D6" i="3"/>
  <c r="B10" i="4"/>
  <c r="A8" i="4"/>
  <c r="D5" i="4"/>
  <c r="C4" i="4"/>
  <c r="E18" i="3"/>
  <c r="B13" i="3"/>
  <c r="E2" i="3"/>
  <c r="D16" i="4"/>
  <c r="A12" i="4"/>
  <c r="E1" i="3"/>
  <c r="D1" i="3"/>
  <c r="C1" i="3"/>
  <c r="B1" i="3"/>
  <c r="B36" i="4" l="1"/>
  <c r="C36" i="4"/>
  <c r="D36" i="4"/>
  <c r="C38" i="4"/>
  <c r="A38" i="4"/>
  <c r="D38" i="4"/>
  <c r="A39" i="4"/>
  <c r="C37" i="4"/>
  <c r="A37" i="4"/>
  <c r="B37" i="4"/>
  <c r="A14" i="4"/>
  <c r="B12" i="4"/>
  <c r="D14" i="4"/>
  <c r="A21" i="4"/>
  <c r="A1" i="4"/>
  <c r="D1" i="4"/>
  <c r="D2" i="4"/>
  <c r="C1" i="4"/>
  <c r="A13" i="4"/>
  <c r="C10" i="4"/>
  <c r="D10" i="4"/>
  <c r="D18" i="4"/>
  <c r="B19" i="4"/>
  <c r="A16" i="4"/>
  <c r="C6" i="4"/>
  <c r="D22" i="4"/>
  <c r="C3" i="4"/>
  <c r="D19" i="4"/>
  <c r="A10" i="4"/>
  <c r="C19" i="4"/>
  <c r="B21" i="4"/>
  <c r="D13" i="4"/>
  <c r="B3" i="4"/>
  <c r="D3" i="4"/>
  <c r="C7" i="4"/>
  <c r="B1" i="4"/>
  <c r="C22" i="4"/>
  <c r="D6" i="4"/>
  <c r="B7" i="4"/>
  <c r="B9" i="4"/>
  <c r="A9" i="4"/>
  <c r="B16" i="4"/>
</calcChain>
</file>

<file path=xl/sharedStrings.xml><?xml version="1.0" encoding="utf-8"?>
<sst xmlns="http://schemas.openxmlformats.org/spreadsheetml/2006/main" count="1003" uniqueCount="356">
  <si>
    <t>Sample</t>
  </si>
  <si>
    <t>mplex1-11</t>
  </si>
  <si>
    <t>sample</t>
  </si>
  <si>
    <t>mplex 3</t>
  </si>
  <si>
    <t>44-55</t>
  </si>
  <si>
    <t>WR_E_T1_0_mplex1-11_E05</t>
  </si>
  <si>
    <t>WR_E_T1_0_mplex3_E01</t>
  </si>
  <si>
    <t>WR_E_T1_0_mplex44-55_E09</t>
  </si>
  <si>
    <t>WR_E_T1_3_mplex1-11_F05</t>
  </si>
  <si>
    <t>WR_E_T1_3_mplex3_F01</t>
  </si>
  <si>
    <t>WR_E_T1_3_mplex44-55_F09</t>
  </si>
  <si>
    <t>WR_E_T2_0_mplex1-11_G05</t>
  </si>
  <si>
    <t>WR_E_T2_0_mplex3_G01</t>
  </si>
  <si>
    <t>WR_E_T2_0_mplex44-55_G09</t>
  </si>
  <si>
    <t>WR_E_T3_0_mplex1-11_H05</t>
  </si>
  <si>
    <t>WR_E_T3_0_mplex3_H01</t>
  </si>
  <si>
    <t>WR_E_T3_0_mplex44-55_H09</t>
  </si>
  <si>
    <t>WR_B_T4_0_B12_mplex1-11</t>
  </si>
  <si>
    <t>WR_B_T4_0_mplex3_B02</t>
  </si>
  <si>
    <t>WR_B_T4_0_mplex44-55_B10</t>
  </si>
  <si>
    <t>WR_B_T4_3_C12_mplex1-11</t>
  </si>
  <si>
    <t>WR_B_T4_3_mplex3_C02</t>
  </si>
  <si>
    <t>WR_B_T4_3_mplex44-55_C10</t>
  </si>
  <si>
    <t>WR_C_T1_0_D12_mplex1-11</t>
  </si>
  <si>
    <t>WR_C_T1_0_mplex3_D02</t>
  </si>
  <si>
    <t>WR_C_T1_0_mplex44-55_D10</t>
  </si>
  <si>
    <t>WR_C_T1_3_E12_mplex1-11</t>
  </si>
  <si>
    <t>WR_C_T1_3_mplex3_E02</t>
  </si>
  <si>
    <t>WR_C_T1_3_mplex44-55_E10</t>
  </si>
  <si>
    <t>WR_C_T2_0_F12_mplex1-11</t>
  </si>
  <si>
    <t>WR_C_T2_0_mplex3_F02</t>
  </si>
  <si>
    <t>WR_C_T2_0_mplex44-55_F10</t>
  </si>
  <si>
    <t>WR_C_T2_3_G12_mplex1-11</t>
  </si>
  <si>
    <t>WR_C_T2_3_mplex3_G02</t>
  </si>
  <si>
    <t>WR_C_T2_3_mplex44-55_G10</t>
  </si>
  <si>
    <t>WR_E_T3_3_A12_mplex1-11</t>
  </si>
  <si>
    <t>WR_E_T3_3_mplex3_A02</t>
  </si>
  <si>
    <t>WR_E_T3_3_mplex44-55_A10</t>
  </si>
  <si>
    <t>WR_C_T2_6_mplex1-11_C08</t>
  </si>
  <si>
    <t>WR_C_T2_6_mplex3_C04</t>
  </si>
  <si>
    <t>WR_C_T2_6_mplex44-55_C12</t>
  </si>
  <si>
    <t>WR_C_T2_9_mplex1-11_D08</t>
  </si>
  <si>
    <t>WR_C_T2_9_mplex3_D04</t>
  </si>
  <si>
    <t>WR_C_T2_9_mplex44-55_D12</t>
  </si>
  <si>
    <t>WR_C_T3_0_mplex1-11_E08</t>
  </si>
  <si>
    <t>WR_C_T3_0_mplex3_E04</t>
  </si>
  <si>
    <t>WR_C_T3_0_mplex44-55_E12</t>
  </si>
  <si>
    <t>WR_C_T3_3_mplex1-11_F08</t>
  </si>
  <si>
    <t>WR_C_T3_3_mplex3_F04</t>
  </si>
  <si>
    <t>WR_C_T3_3_mplex44-55_F12</t>
  </si>
  <si>
    <t>WR_D_T1_6_mplex1-11_G08</t>
  </si>
  <si>
    <t>WR_D_T1_6_mplex3_G04</t>
  </si>
  <si>
    <t>WR_D_T1_6_mplex44-55_G12</t>
  </si>
  <si>
    <t>WR_A_T1_9_mplex1-11_E11</t>
  </si>
  <si>
    <t>WR_A_T1_9_mplex3_E07</t>
  </si>
  <si>
    <t>WR_A_T1_9_mplex44-55_E03</t>
  </si>
  <si>
    <t>WR_A_T2_0_mplex1-11_F11</t>
  </si>
  <si>
    <t>WR_A_T2_0_mplex3_F07</t>
  </si>
  <si>
    <t>WR_A_T2_0_mplex44-55_F03</t>
  </si>
  <si>
    <t>WR_A_T2_3_mplex1-11_G11</t>
  </si>
  <si>
    <t>WR_A_T2_3_mplex3_G07</t>
  </si>
  <si>
    <t>WR_A_T2_3_mplex44-55_G03</t>
  </si>
  <si>
    <t>WR_D_T1_6_mplex1-11_D11</t>
  </si>
  <si>
    <t>WR_D_T1_6_mplex3_D07</t>
  </si>
  <si>
    <t>WR_D_T1_6_mplex44-55_D03</t>
  </si>
  <si>
    <t>WR_D_T1_9_mplex1-11_C11</t>
  </si>
  <si>
    <t>WR_D_T1_9_mplex3_C07</t>
  </si>
  <si>
    <t>WR_D_T1_9_mplex44-55_C03</t>
  </si>
  <si>
    <t>WR_D_T2_0_mplex1-11_B11</t>
  </si>
  <si>
    <t>WR_D_T2_0_mplex3_B07</t>
  </si>
  <si>
    <t>WR_D_T2_0_mplex44-55_B03</t>
  </si>
  <si>
    <t>WR_D_T2_3_mplex1-11_H01</t>
  </si>
  <si>
    <t>WR_D_T2_3_mplex3_H05</t>
  </si>
  <si>
    <t>WR_D_T2_3_mplex44-55_H09</t>
  </si>
  <si>
    <t>WR_B_T3_3_mplex1-11_E02</t>
  </si>
  <si>
    <t>WR_B_T3_3_mplex3_E06</t>
  </si>
  <si>
    <t>WR_B_T3_3_mplex44-55_E10</t>
  </si>
  <si>
    <t>WR_D_T2_6_mplex1-11_A02</t>
  </si>
  <si>
    <t>WR_D_T2_6_mplex3_A06</t>
  </si>
  <si>
    <t>WR_D_T2_6_mplex44-55_A10</t>
  </si>
  <si>
    <t>WR_D_T2_9_mplex1-11_B02</t>
  </si>
  <si>
    <t>WR_D_T2_9_mplex3_B06</t>
  </si>
  <si>
    <t>WR_D_T2_9_mplex44-55_B10</t>
  </si>
  <si>
    <t>WR_D_T2_12_mplex1-11_C02</t>
  </si>
  <si>
    <t>WR_D_T2_12_mplex3_C06</t>
  </si>
  <si>
    <t>WR_D_T2_12_mplex44-55_C10</t>
  </si>
  <si>
    <t>WR_D_T3_0_mplex1-11_D02</t>
  </si>
  <si>
    <t>WR_D_T3_0_mplex3_D06</t>
  </si>
  <si>
    <t>WR_D_T3_0_mplex44-55_D10</t>
  </si>
  <si>
    <t>WR_D_T3_3_mplex1-11_F02</t>
  </si>
  <si>
    <t>WR_D_T3_3_mplex3_F06</t>
  </si>
  <si>
    <t>WR_D_T3_3_mplex44-55_F10</t>
  </si>
  <si>
    <t>WR_D_T3_6_mplex1-11_G02</t>
  </si>
  <si>
    <t>WR_D_T3_6_mplex3_G06</t>
  </si>
  <si>
    <t>WR_D_T3_6_mplex44-55_G10</t>
  </si>
  <si>
    <t>WR_D_T3_9_mplex1-11_H02</t>
  </si>
  <si>
    <t>WR_D_T3_9_mplex3_H06</t>
  </si>
  <si>
    <t>WR_D_T3_9_mplex44-55_H10</t>
  </si>
  <si>
    <t>WR_B_T3_6_mplex44-55_E11</t>
  </si>
  <si>
    <t>WR_B_T3_9_mplex44-55_F11</t>
  </si>
  <si>
    <t>WR_B_T4_0_mplex44-55_G11</t>
  </si>
  <si>
    <t>WR_B_T4_3_mplex44-55_H11</t>
  </si>
  <si>
    <t>WR_D_T3_12_mplex44-55_A11</t>
  </si>
  <si>
    <t>WR_D_T4_0_mplex44-55_B11</t>
  </si>
  <si>
    <t>WR_D_T4_3_mplex44-55_C11</t>
  </si>
  <si>
    <t>WR_D_T4_6_mplex44-55_D11</t>
  </si>
  <si>
    <t>WR_B_T4_6_mplex1-11_C04</t>
  </si>
  <si>
    <t>WR_B_T4_6_mplex3_C08</t>
  </si>
  <si>
    <t>WR_B_T4_6_mplex44-55_C12</t>
  </si>
  <si>
    <t>WR_B_T4_9_mplex1-11_D04</t>
  </si>
  <si>
    <t>WR_B_T4_9_mplex3_D08</t>
  </si>
  <si>
    <t>WR_B_T4_9_mplex44-55_D12</t>
  </si>
  <si>
    <t>WR_D_T4_9_mplex1-11_A04</t>
  </si>
  <si>
    <t>WR_D_T4_9_mplex3_A08</t>
  </si>
  <si>
    <t>WR_D_T4_9_mplex44-55_A12</t>
  </si>
  <si>
    <t>WR_D_T4_12_mplex1-11_B04</t>
  </si>
  <si>
    <t>WR_D_T4_12_mplex3_B08</t>
  </si>
  <si>
    <t>WR_D_T4_12_mplex44-55_B12</t>
  </si>
  <si>
    <t>WR_B_T3_6_mplex3</t>
  </si>
  <si>
    <t>WR_B_T3_6_mplex1-11</t>
  </si>
  <si>
    <t>WR_B_T3_9_mplex3</t>
  </si>
  <si>
    <t>WR_B_T3_9_mplex1-11</t>
  </si>
  <si>
    <t>WR_B_T4_0_mplex3</t>
  </si>
  <si>
    <t>WR_B_T4_0_mplex1-11</t>
  </si>
  <si>
    <t>WR_B_T4_3_mplex3</t>
  </si>
  <si>
    <t>WR_B_T4_3_mplex1-11</t>
  </si>
  <si>
    <t>WR_D_T3_12_mplex3</t>
  </si>
  <si>
    <t>WR_D_T3_12_mplex1-11</t>
  </si>
  <si>
    <t>WR_D_T4_0_mplex3</t>
  </si>
  <si>
    <t>WR_D_T4_0_mplex1-11</t>
  </si>
  <si>
    <t>WR_D_T4_3_mplex3</t>
  </si>
  <si>
    <t>WR_D_T4_3_mplex1-11</t>
  </si>
  <si>
    <t>WR_D_T4_6_mplex3</t>
  </si>
  <si>
    <t>WR_D_T4_6_mplex1-11</t>
  </si>
  <si>
    <t/>
  </si>
  <si>
    <t>WR_E_T3_3_mplex3</t>
  </si>
  <si>
    <t>WR_E_T4_0_mplex3</t>
  </si>
  <si>
    <t>WR_E_T4_3_mplex3</t>
  </si>
  <si>
    <t>WR_E_T3_3_mplex44_55</t>
  </si>
  <si>
    <t>WR_E_T4_0_mplex44_55</t>
  </si>
  <si>
    <t>WR_E_T4_3_mplex44_55</t>
  </si>
  <si>
    <t>WR_A_T1_0_mplex1_11_A01</t>
  </si>
  <si>
    <t>WR_A_T1_0_mplex3_A05</t>
  </si>
  <si>
    <t>WR_A_T1_0_mplex44_55_A09</t>
  </si>
  <si>
    <t>WR_A_T1_3_mplex1_11_B01</t>
  </si>
  <si>
    <t>WR_A_T1_3_mplex3_B05</t>
  </si>
  <si>
    <t>WR_A_T1_3_mplex44_55_B09</t>
  </si>
  <si>
    <t>WR_A_T1_6_mplex1_11_C01</t>
  </si>
  <si>
    <t>WR_A_T1_6_mplex3_C05</t>
  </si>
  <si>
    <t>WR_A_T1_6_mplex44_55_C09</t>
  </si>
  <si>
    <t>WR_A_T1_9_mplex1_11_D01</t>
  </si>
  <si>
    <t>WR_A_T1_9_mplex3_D05</t>
  </si>
  <si>
    <t>WR_A_T1_9_mplex44_55_D09</t>
  </si>
  <si>
    <t>WR_A_T2_0_mplex1_11_E01</t>
  </si>
  <si>
    <t>WR_A_T2_0_mplex3_E05</t>
  </si>
  <si>
    <t>WR_A_T2_0_mplex44_55_E09</t>
  </si>
  <si>
    <t>WR_A_T2_3_mplex1_11_F01</t>
  </si>
  <si>
    <t>WR_A_T2_3_mplex3_F05</t>
  </si>
  <si>
    <t>WR_A_T2_3_mplex44_55_F09</t>
  </si>
  <si>
    <t>WR_A_T2_6_mplex1_11_G01</t>
  </si>
  <si>
    <t>WR_A_T2_6_mplex3_G05</t>
  </si>
  <si>
    <t>WR_A_T2_6_mplex44_55_G09</t>
  </si>
  <si>
    <t>WR_A_T2_9_mplex1_11_H01</t>
  </si>
  <si>
    <t>WR_A_T2_9_mplex3_H05</t>
  </si>
  <si>
    <t>WR_A_T2_9_mplex44_55_H09</t>
  </si>
  <si>
    <t>WR_A_T3_0_mplex1_11_A02</t>
  </si>
  <si>
    <t>WR_A_T3_0_mplex3_A06</t>
  </si>
  <si>
    <t>WR_A_T3_0_mplex44_55_A10</t>
  </si>
  <si>
    <t>WR_A_T3_6_mplex1_11_B02</t>
  </si>
  <si>
    <t>WR_A_T3_6_mplex3_B06</t>
  </si>
  <si>
    <t>WR_A_T3_6_mplex44_55_B10</t>
  </si>
  <si>
    <t>WR_A_T4_0_mplex1_11_C02</t>
  </si>
  <si>
    <t>WR_A_T4_0_mplex3_C06</t>
  </si>
  <si>
    <t>WR_A_T4_0_mplex44_55_C10</t>
  </si>
  <si>
    <t>WR_A_T4_3_mplex1_11_D02</t>
  </si>
  <si>
    <t>WR_A_T4_3_mplex3_D06</t>
  </si>
  <si>
    <t>WR_A_T4_3_mplex44_55_D10</t>
  </si>
  <si>
    <t>WR_B_T1_0_mplex1_11_E02</t>
  </si>
  <si>
    <t>WR_B_T1_0_mplex3_E06</t>
  </si>
  <si>
    <t>WR_B_T1_0_mplex44_55_E10</t>
  </si>
  <si>
    <t>WR_B_T1_3_mplex1_11_F02</t>
  </si>
  <si>
    <t>WR_B_T1_3_mplex3_F06</t>
  </si>
  <si>
    <t>WR_B_T1_3_mplex44_55_F10</t>
  </si>
  <si>
    <t>WR_B_T1_6_mplex1_11_G02</t>
  </si>
  <si>
    <t>WR_B_T1_6_mplex3_G06</t>
  </si>
  <si>
    <t>WR_B_T1_6_mplex44_55_G10</t>
  </si>
  <si>
    <t>WR_B_T1_9_mplex1_11_H02</t>
  </si>
  <si>
    <t>WR_B_T1_9_mplex3_H06</t>
  </si>
  <si>
    <t>WR_B_T1_9_mplex44_55_H10</t>
  </si>
  <si>
    <t>WR_B_T2_0_mplex1_11_A03</t>
  </si>
  <si>
    <t>WR_B_T2_0_mplex3_A07</t>
  </si>
  <si>
    <t>WR_B_T2_0_mplex44_55_A11</t>
  </si>
  <si>
    <t>WR_B_T2_3_mplex1_11_B03</t>
  </si>
  <si>
    <t>WR_B_T2_3_mplex3_B07</t>
  </si>
  <si>
    <t>WR_B_T2_3_mplex44_55_B11</t>
  </si>
  <si>
    <t>WR_B_T2_6_mplex1_11_C03</t>
  </si>
  <si>
    <t>WR_B_T2_6_mplex3_C07</t>
  </si>
  <si>
    <t>WR_B_T2_6_mplex44_55_C11</t>
  </si>
  <si>
    <t>WR_B_T2_9_mplex1_11_D03</t>
  </si>
  <si>
    <t>WR_B_T2_9_mplex3_D07</t>
  </si>
  <si>
    <t>WR_B_T2_9_mplex44_55_D11</t>
  </si>
  <si>
    <t>WR_C_T3_0_mplex1_11_E03</t>
  </si>
  <si>
    <t>WR_C_T3_0_mplex3_E07</t>
  </si>
  <si>
    <t>WR_C_T3_0_mplex44_55_E11</t>
  </si>
  <si>
    <t>WR_C_T3_3_mplex1_11_F03</t>
  </si>
  <si>
    <t>WR_C_T3_3_mplex3_F07</t>
  </si>
  <si>
    <t>WR_C_T3_3_mplex44_55_F11</t>
  </si>
  <si>
    <t>WR_C_T3_6_mplex1_11_G03</t>
  </si>
  <si>
    <t>WR_C_T3_6_mplex3_G07</t>
  </si>
  <si>
    <t>WR_C_T3_6_mplex44_55_G11</t>
  </si>
  <si>
    <t>WR_D_T1_9_mplex1_11_H03</t>
  </si>
  <si>
    <t>WR_D_T1_9_mplex3_H07</t>
  </si>
  <si>
    <t>WR_D_T1_9_mplex44_55_H11</t>
  </si>
  <si>
    <t>WR_A_T3_3_mplex1_11_A04</t>
  </si>
  <si>
    <t>WR_A_T3_3_mplex3_A08</t>
  </si>
  <si>
    <t>WR_A_T3_3_mplex44_55_A12</t>
  </si>
  <si>
    <t>WR_B_T3_0_mplex1_11_B04</t>
  </si>
  <si>
    <t>WR_B_T3_0_mplex3_B08</t>
  </si>
  <si>
    <t>WR_B_T3_0_mplex44_55_B12</t>
  </si>
  <si>
    <t>WR_C_T1_0_mplex1_11_C04</t>
  </si>
  <si>
    <t>WR_C_T1_0_mplex3_C08</t>
  </si>
  <si>
    <t>WR_C_T1_0_mplex44_55_C12</t>
  </si>
  <si>
    <t>WR_C_T1_3_mplex1_11_D04</t>
  </si>
  <si>
    <t>WR_C_T1_3_mplex3_D08</t>
  </si>
  <si>
    <t>WR_C_T1_3_mplex44_55_D12</t>
  </si>
  <si>
    <t>WR_C_T2_0_mplex1_11_E04</t>
  </si>
  <si>
    <t>WR_C_T2_0_mplex3_E08</t>
  </si>
  <si>
    <t>WR_C_T2_0_mplex44_55_E12</t>
  </si>
  <si>
    <t>WR_C_T2_3_mplex1_11_F04</t>
  </si>
  <si>
    <t>WR_C_T2_3_mplex3_F08</t>
  </si>
  <si>
    <t>WR_C_T2_3_mplex44_55_F12</t>
  </si>
  <si>
    <t>WR_C_T2_6_mplex1_11_G04</t>
  </si>
  <si>
    <t>WR_C_T2_6_mplex3_G08</t>
  </si>
  <si>
    <t>WR_C_T2_6_mplex44_55_G12</t>
  </si>
  <si>
    <t>WR_C_T2_9_mplex1_11_H04</t>
  </si>
  <si>
    <t>WR_C_T2_9_mplex3_H08</t>
  </si>
  <si>
    <t>WR_C_T2_9_mplex44_55_H12</t>
  </si>
  <si>
    <t>WR_C_T3_9_mplex1_11_A01</t>
  </si>
  <si>
    <t>WR_C_T3_9_mplex3_A05</t>
  </si>
  <si>
    <t>WR_C_T3_9_mplex44_55_A09</t>
  </si>
  <si>
    <t>WR_C_T4_6_mplex1_11_C01</t>
  </si>
  <si>
    <t>WR_C_T4_6_mplex3_C05</t>
  </si>
  <si>
    <t>WR_C_T4_6_mplex44_55_C09</t>
  </si>
  <si>
    <t>WR_C_T4_9_mplex1_11_E01</t>
  </si>
  <si>
    <t>WR_C_T4_9_mplex3_E05</t>
  </si>
  <si>
    <t>WR_C_T4_9_mplex44_55_E09</t>
  </si>
  <si>
    <t>WR_CT4_0_mplex1_11_B01</t>
  </si>
  <si>
    <t>WR_CT4_0_mplex3_B05</t>
  </si>
  <si>
    <t>WR_CT4_0_mplex44_55_B09</t>
  </si>
  <si>
    <t>WR_D_T1_0_mplex1_11_F01</t>
  </si>
  <si>
    <t>WR_D_T1_0_mplex3_F05</t>
  </si>
  <si>
    <t>WR_D_T1_0_mplex44_55_F09</t>
  </si>
  <si>
    <t>WR_D_T1_3_mplex1_11_G01</t>
  </si>
  <si>
    <t>WR_D_T1_3_mplex3_G05</t>
  </si>
  <si>
    <t>WR_D_T1_3_mplex44_55_G09</t>
  </si>
  <si>
    <t>WR_D_T1_6_mplex1_11_H01</t>
  </si>
  <si>
    <t>WR_D_T1_6_mplex3_H05</t>
  </si>
  <si>
    <t>WR_D_T1_6_mplex44_55_H09</t>
  </si>
  <si>
    <t>WR_D_T2_0_mplex1_11_A02</t>
  </si>
  <si>
    <t>WR_D_T2_0_mplex3_A06</t>
  </si>
  <si>
    <t>WR_D_T2_0_mplex44_55_A10</t>
  </si>
  <si>
    <t>WR_E_T1_0_mplex1_11_B02</t>
  </si>
  <si>
    <t>WR_E_T1_0_mplex3_B06</t>
  </si>
  <si>
    <t>WR_E_T1_0_mplex44_55_B10</t>
  </si>
  <si>
    <t>WR_E_T1_3_mplex1_11_C02</t>
  </si>
  <si>
    <t>WR_E_T1_3_mplex3_C06</t>
  </si>
  <si>
    <t>WR_E_T1_3_mplex44_55_C10</t>
  </si>
  <si>
    <t>WR_E_T2_0_mplex1_11_D02</t>
  </si>
  <si>
    <t>WR_E_T2_0_mplex3_D06</t>
  </si>
  <si>
    <t>WR_E_T2_0_mplex44_55_D10</t>
  </si>
  <si>
    <t>WR_E_T3_0_mplex1_11_E02</t>
  </si>
  <si>
    <t>WR_E_T3_0_mplex3_E06</t>
  </si>
  <si>
    <t>WR_E_T3_0_mplex44_55_E10</t>
  </si>
  <si>
    <t>WR_E_T3_3_mplex1_11_F02</t>
  </si>
  <si>
    <t>WR_E_T3_3_mplex3_F06</t>
  </si>
  <si>
    <t>WR_E_T3_3_mplex44_55_F10</t>
  </si>
  <si>
    <t>WR_E_T4_0_mplex1_11_G02</t>
  </si>
  <si>
    <t>WR_E_T4_0_mplex3_G06</t>
  </si>
  <si>
    <t>WR_E_T4_0_mplex44_55_G10</t>
  </si>
  <si>
    <t>WR_E_T4_3_mplex1_11_H02</t>
  </si>
  <si>
    <t>WR_E_T4_3_mplex3_H06</t>
  </si>
  <si>
    <t>WR_E_T4_3_mplex44_55_H10</t>
  </si>
  <si>
    <t>_</t>
  </si>
  <si>
    <t>T4</t>
  </si>
  <si>
    <t>WR_A_T1_6_mp1_11_F02</t>
  </si>
  <si>
    <t>WR_A_T1_6_mp3_F06</t>
  </si>
  <si>
    <t>WR_A_T1_6_mp44_55_F10</t>
  </si>
  <si>
    <t>WR_A_T2_9_mp1_11_E02</t>
  </si>
  <si>
    <t>WR_A_T2_9_mp3_E06</t>
  </si>
  <si>
    <t>WR_A_T2_9_mp44_55_E10</t>
  </si>
  <si>
    <t>WR_B_T1_0_mp1_11_G02</t>
  </si>
  <si>
    <t>WR_B_T1_0_mp3_G06</t>
  </si>
  <si>
    <t>WR_B_T1_0_mp44_55_G10</t>
  </si>
  <si>
    <t>WR_B_T2_3_mp1_11_H02</t>
  </si>
  <si>
    <t>WR_B_T2_3_mp3_H06</t>
  </si>
  <si>
    <t>WR_B_T2_3_mp44_55_H10</t>
  </si>
  <si>
    <t>WR_B_T3_9_mp1_11_F01</t>
  </si>
  <si>
    <t>WR_B_T3_9_mp3_F05</t>
  </si>
  <si>
    <t>WR_B_T3_9_mp44_55_F09</t>
  </si>
  <si>
    <t>WR_D_T4_0_mp1_11_G01</t>
  </si>
  <si>
    <t>WR_D_T4_0_mp3_G05</t>
  </si>
  <si>
    <t>WR_D_T4_0_mp44_55_G09</t>
  </si>
  <si>
    <t>WR_D_T4_3_mp1_11_H01</t>
  </si>
  <si>
    <t>WR_D_T4_3_mp3_H05</t>
  </si>
  <si>
    <t>WR_D_T4_3_mp44_55_H09</t>
  </si>
  <si>
    <t>WR_B_T3_6_mp1_11_B02</t>
  </si>
  <si>
    <t>WR_B_T3_6_mp3_B06</t>
  </si>
  <si>
    <t>WR_B_T3_6_mp44_55_B10</t>
  </si>
  <si>
    <t>WR_D_T3_12_mp1_11_G02</t>
  </si>
  <si>
    <t>WR_D_T3_12_mp3_G06</t>
  </si>
  <si>
    <t>WR_D_T3_12_mp44_55_G10</t>
  </si>
  <si>
    <t>WR_D_T4_6_mp1_11_A02</t>
  </si>
  <si>
    <t>WR_D_T4_6_mp3_A06</t>
  </si>
  <si>
    <t>WR_D_T4_6_mp44_55_A10</t>
  </si>
  <si>
    <t>WR</t>
  </si>
  <si>
    <t>E</t>
  </si>
  <si>
    <t>T1</t>
  </si>
  <si>
    <t>T2</t>
  </si>
  <si>
    <t>T3</t>
  </si>
  <si>
    <t>B</t>
  </si>
  <si>
    <t>C</t>
  </si>
  <si>
    <t>D</t>
  </si>
  <si>
    <t>A</t>
  </si>
  <si>
    <t>WR_A_T3_0_mp1_11_D04</t>
  </si>
  <si>
    <t>WR_A_T3_0_mp3_D08</t>
  </si>
  <si>
    <t>WR_A_T3_0_mp4455_D12</t>
  </si>
  <si>
    <t>WR_D_T4_0_mp1_11_F04</t>
  </si>
  <si>
    <t>WR_D_T4_0_mp3_F08</t>
  </si>
  <si>
    <t>WR_D_T4_0_mp4455_F12</t>
  </si>
  <si>
    <t>WR_D_T4_3_mp1_11_E04</t>
  </si>
  <si>
    <t>WR_D_T4_3_mp3_E08</t>
  </si>
  <si>
    <t>WR_D_T4_3_mp4455_E12</t>
  </si>
  <si>
    <t>WR_B_T2_0_mp1_11_E07</t>
  </si>
  <si>
    <t>WR_B_T2_0_mp3_E09</t>
  </si>
  <si>
    <t>WR_B_T2_0_mp4455_E11</t>
  </si>
  <si>
    <t>WR_D_T4_6_mp1_11_C07</t>
  </si>
  <si>
    <t>WR_D_T4_6_mp3_C09</t>
  </si>
  <si>
    <t>WR_D_T4_6_mp4455_C11</t>
  </si>
  <si>
    <t>WR_C_T4_4_mplex44_55_D09</t>
  </si>
  <si>
    <t>WR_C_T4_4_mplex3_D05</t>
  </si>
  <si>
    <t>WR_C_T4_4_mplex1_11_D01</t>
  </si>
  <si>
    <t>WR_A_T4_6_mp1_11_C02</t>
  </si>
  <si>
    <t>WR_A_T4_6_mp3_C06</t>
  </si>
  <si>
    <t>WR_A_T4_6_mp4455_C10</t>
  </si>
  <si>
    <t>WR_A_T4_9_mp1_11_B02</t>
  </si>
  <si>
    <t>WR_A_T4_9_mp3_B06</t>
  </si>
  <si>
    <t>WR_A_T4_9_mp4455_B10</t>
  </si>
  <si>
    <t>WR_C_T1_9_mp1_11_A02</t>
  </si>
  <si>
    <t>WR_C_T1_9_mp3_A06</t>
  </si>
  <si>
    <t>WR_C_T1_9_mp4455_A10</t>
  </si>
  <si>
    <t>WR_D_T4_0_mp1_11_C03</t>
  </si>
  <si>
    <t>WR_D_T4_0_mp3_C07</t>
  </si>
  <si>
    <t>WR_D_T4_0_mp4455_C11</t>
  </si>
  <si>
    <t>WR_E_T2_3_mp1_11_A03</t>
  </si>
  <si>
    <t>WR_E_T2_3_mp3_A07</t>
  </si>
  <si>
    <t>WR_E_T2_3_mp4455_A11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</si>
</sst>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A73E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0" borderId="0" xfId="0" applyFont="1"/>
    <xf numFmtId="16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vertical="center"/>
    </xf>
    <xf numFmtId="0" fontId="2" fillId="0" borderId="0" xfId="0" applyFont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2" fillId="6" borderId="0" xfId="0" applyFont="1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wrapText="1"/>
    </xf>
    <xf numFmtId="0" fontId="0" fillId="9" borderId="0" xfId="0" applyFill="1" applyAlignment="1">
      <alignment horizontal="center" vertical="center"/>
    </xf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A1EC3-CC30-194F-A754-1D9BF852CFF5}">
  <dimension ref="A1:AA129"/>
  <sheetViews>
    <sheetView topLeftCell="A91" zoomScale="75" zoomScaleNormal="75" workbookViewId="0">
      <selection activeCell="T129" sqref="T129:AA129"/>
    </sheetView>
  </sheetViews>
  <sheetFormatPr baseColWidth="10" defaultColWidth="11" defaultRowHeight="16" x14ac:dyDescent="0.2"/>
  <cols>
    <col min="1" max="1" width="25.5" bestFit="1" customWidth="1"/>
    <col min="10" max="10" width="22.83203125" bestFit="1" customWidth="1"/>
    <col min="19" max="19" width="26.6640625" bestFit="1" customWidth="1"/>
  </cols>
  <sheetData>
    <row r="1" spans="1:27" x14ac:dyDescent="0.2">
      <c r="A1" t="s">
        <v>0</v>
      </c>
      <c r="B1" s="4" t="s">
        <v>1</v>
      </c>
      <c r="J1" t="s">
        <v>2</v>
      </c>
      <c r="K1" t="s">
        <v>3</v>
      </c>
      <c r="S1" t="s">
        <v>2</v>
      </c>
      <c r="T1" t="s">
        <v>4</v>
      </c>
    </row>
    <row r="2" spans="1:27" x14ac:dyDescent="0.2">
      <c r="B2" s="4"/>
    </row>
    <row r="3" spans="1:27" x14ac:dyDescent="0.2">
      <c r="A3" s="1">
        <v>44726</v>
      </c>
    </row>
    <row r="4" spans="1:27" x14ac:dyDescent="0.2">
      <c r="A4" t="s">
        <v>5</v>
      </c>
      <c r="B4">
        <v>132</v>
      </c>
      <c r="C4">
        <v>138</v>
      </c>
      <c r="D4">
        <v>123</v>
      </c>
      <c r="E4">
        <v>123</v>
      </c>
      <c r="F4">
        <v>112</v>
      </c>
      <c r="G4">
        <v>118</v>
      </c>
      <c r="H4">
        <v>123</v>
      </c>
      <c r="I4">
        <v>141</v>
      </c>
      <c r="J4" t="s">
        <v>6</v>
      </c>
      <c r="K4">
        <v>116</v>
      </c>
      <c r="L4">
        <v>116</v>
      </c>
      <c r="M4">
        <v>93</v>
      </c>
      <c r="N4">
        <v>93</v>
      </c>
      <c r="O4">
        <v>84</v>
      </c>
      <c r="P4">
        <v>84</v>
      </c>
      <c r="Q4">
        <v>80</v>
      </c>
      <c r="R4">
        <v>80</v>
      </c>
      <c r="S4" t="s">
        <v>7</v>
      </c>
      <c r="T4">
        <v>104</v>
      </c>
      <c r="U4">
        <v>110</v>
      </c>
      <c r="V4">
        <v>91</v>
      </c>
      <c r="W4">
        <v>97</v>
      </c>
      <c r="X4">
        <v>117</v>
      </c>
      <c r="Y4">
        <v>120</v>
      </c>
      <c r="Z4">
        <v>131</v>
      </c>
      <c r="AA4">
        <v>131</v>
      </c>
    </row>
    <row r="5" spans="1:27" x14ac:dyDescent="0.2">
      <c r="A5" t="s">
        <v>8</v>
      </c>
      <c r="B5">
        <v>132</v>
      </c>
      <c r="C5">
        <v>135</v>
      </c>
      <c r="D5">
        <v>111</v>
      </c>
      <c r="E5">
        <v>129</v>
      </c>
      <c r="F5">
        <v>109</v>
      </c>
      <c r="G5">
        <v>115</v>
      </c>
      <c r="H5" s="6">
        <v>99</v>
      </c>
      <c r="I5">
        <v>138</v>
      </c>
      <c r="J5" t="s">
        <v>9</v>
      </c>
      <c r="K5">
        <v>116</v>
      </c>
      <c r="L5">
        <v>116</v>
      </c>
      <c r="M5">
        <v>93</v>
      </c>
      <c r="N5">
        <v>93</v>
      </c>
      <c r="O5">
        <v>84</v>
      </c>
      <c r="P5">
        <v>84</v>
      </c>
      <c r="Q5">
        <v>80</v>
      </c>
      <c r="R5">
        <v>80</v>
      </c>
      <c r="S5" t="s">
        <v>10</v>
      </c>
      <c r="T5">
        <v>104</v>
      </c>
      <c r="U5">
        <v>107</v>
      </c>
      <c r="V5">
        <v>109</v>
      </c>
      <c r="W5">
        <v>109</v>
      </c>
      <c r="X5">
        <v>120</v>
      </c>
      <c r="Y5">
        <v>126</v>
      </c>
      <c r="Z5">
        <v>131</v>
      </c>
      <c r="AA5">
        <v>131</v>
      </c>
    </row>
    <row r="6" spans="1:27" x14ac:dyDescent="0.2">
      <c r="A6" t="s">
        <v>11</v>
      </c>
      <c r="B6">
        <v>129</v>
      </c>
      <c r="C6">
        <v>135</v>
      </c>
      <c r="D6">
        <v>111</v>
      </c>
      <c r="E6">
        <v>114</v>
      </c>
      <c r="F6">
        <v>94</v>
      </c>
      <c r="G6">
        <v>124</v>
      </c>
      <c r="H6" s="6">
        <v>93</v>
      </c>
      <c r="I6">
        <v>141</v>
      </c>
      <c r="J6" t="s">
        <v>12</v>
      </c>
      <c r="K6">
        <v>116</v>
      </c>
      <c r="L6">
        <v>116</v>
      </c>
      <c r="M6">
        <v>90</v>
      </c>
      <c r="N6">
        <v>93</v>
      </c>
      <c r="O6">
        <v>84</v>
      </c>
      <c r="P6">
        <v>99</v>
      </c>
      <c r="Q6">
        <v>80</v>
      </c>
      <c r="R6">
        <v>80</v>
      </c>
      <c r="S6" t="s">
        <v>13</v>
      </c>
      <c r="T6">
        <v>104</v>
      </c>
      <c r="U6">
        <v>107</v>
      </c>
      <c r="V6">
        <v>91</v>
      </c>
      <c r="W6">
        <v>97</v>
      </c>
      <c r="X6">
        <v>117</v>
      </c>
      <c r="Y6">
        <v>126</v>
      </c>
      <c r="Z6">
        <v>131</v>
      </c>
      <c r="AA6">
        <v>179</v>
      </c>
    </row>
    <row r="7" spans="1:27" x14ac:dyDescent="0.2">
      <c r="A7" t="s">
        <v>14</v>
      </c>
      <c r="B7">
        <v>132</v>
      </c>
      <c r="C7">
        <v>138</v>
      </c>
      <c r="D7">
        <v>111</v>
      </c>
      <c r="E7">
        <v>114</v>
      </c>
      <c r="F7">
        <v>112</v>
      </c>
      <c r="G7">
        <v>124</v>
      </c>
      <c r="H7">
        <v>102</v>
      </c>
      <c r="I7">
        <v>144</v>
      </c>
      <c r="J7" t="s">
        <v>15</v>
      </c>
      <c r="K7">
        <v>116</v>
      </c>
      <c r="L7">
        <v>116</v>
      </c>
      <c r="M7">
        <v>93</v>
      </c>
      <c r="N7">
        <v>99</v>
      </c>
      <c r="O7">
        <v>84</v>
      </c>
      <c r="P7">
        <v>90</v>
      </c>
      <c r="Q7">
        <v>80</v>
      </c>
      <c r="R7">
        <v>80</v>
      </c>
      <c r="S7" t="s">
        <v>16</v>
      </c>
      <c r="T7">
        <v>92</v>
      </c>
      <c r="U7">
        <v>110</v>
      </c>
      <c r="V7">
        <v>91</v>
      </c>
      <c r="W7">
        <v>106</v>
      </c>
      <c r="X7">
        <v>108</v>
      </c>
      <c r="Y7">
        <v>111</v>
      </c>
      <c r="Z7">
        <v>131</v>
      </c>
      <c r="AA7">
        <v>134</v>
      </c>
    </row>
    <row r="8" spans="1:27" x14ac:dyDescent="0.2">
      <c r="A8" t="s">
        <v>17</v>
      </c>
      <c r="B8">
        <v>129</v>
      </c>
      <c r="C8">
        <v>135</v>
      </c>
      <c r="D8">
        <v>111</v>
      </c>
      <c r="E8">
        <v>114</v>
      </c>
      <c r="F8">
        <v>112</v>
      </c>
      <c r="G8">
        <v>124</v>
      </c>
      <c r="H8">
        <v>102</v>
      </c>
      <c r="I8">
        <v>144</v>
      </c>
      <c r="J8" t="s">
        <v>18</v>
      </c>
      <c r="K8">
        <v>116</v>
      </c>
      <c r="L8">
        <v>116</v>
      </c>
      <c r="M8">
        <v>93</v>
      </c>
      <c r="N8">
        <v>99</v>
      </c>
      <c r="O8">
        <v>84</v>
      </c>
      <c r="P8">
        <v>90</v>
      </c>
      <c r="Q8">
        <v>80</v>
      </c>
      <c r="R8">
        <v>80</v>
      </c>
      <c r="S8" t="s">
        <v>19</v>
      </c>
      <c r="T8">
        <v>92</v>
      </c>
      <c r="U8">
        <v>110</v>
      </c>
      <c r="V8">
        <v>91</v>
      </c>
      <c r="W8">
        <v>106</v>
      </c>
      <c r="X8">
        <v>108</v>
      </c>
      <c r="Y8">
        <v>111</v>
      </c>
      <c r="Z8">
        <v>131</v>
      </c>
      <c r="AA8">
        <v>134</v>
      </c>
    </row>
    <row r="9" spans="1:27" x14ac:dyDescent="0.2">
      <c r="A9" t="s">
        <v>20</v>
      </c>
      <c r="B9">
        <v>126</v>
      </c>
      <c r="C9">
        <v>129</v>
      </c>
      <c r="D9">
        <v>111</v>
      </c>
      <c r="E9">
        <v>126</v>
      </c>
      <c r="F9">
        <v>94</v>
      </c>
      <c r="G9">
        <v>103</v>
      </c>
      <c r="H9">
        <v>111</v>
      </c>
      <c r="I9">
        <v>138</v>
      </c>
      <c r="J9" t="s">
        <v>21</v>
      </c>
      <c r="K9">
        <v>125</v>
      </c>
      <c r="L9">
        <v>125</v>
      </c>
      <c r="M9">
        <v>90</v>
      </c>
      <c r="N9">
        <v>93</v>
      </c>
      <c r="O9">
        <v>84</v>
      </c>
      <c r="P9">
        <v>96</v>
      </c>
      <c r="Q9">
        <v>80</v>
      </c>
      <c r="R9">
        <v>80</v>
      </c>
      <c r="S9" t="s">
        <v>22</v>
      </c>
      <c r="T9">
        <v>104</v>
      </c>
      <c r="U9">
        <v>104</v>
      </c>
      <c r="V9">
        <v>103</v>
      </c>
      <c r="W9">
        <v>106</v>
      </c>
      <c r="X9">
        <v>120</v>
      </c>
      <c r="Y9">
        <v>120</v>
      </c>
      <c r="Z9">
        <v>128</v>
      </c>
      <c r="AA9">
        <v>185</v>
      </c>
    </row>
    <row r="10" spans="1:27" x14ac:dyDescent="0.2">
      <c r="A10" t="s">
        <v>23</v>
      </c>
      <c r="B10">
        <v>120</v>
      </c>
      <c r="C10">
        <v>126</v>
      </c>
      <c r="D10">
        <v>117</v>
      </c>
      <c r="E10">
        <v>123</v>
      </c>
      <c r="F10">
        <v>100</v>
      </c>
      <c r="G10">
        <v>100</v>
      </c>
      <c r="H10">
        <v>126</v>
      </c>
      <c r="I10">
        <v>147</v>
      </c>
      <c r="J10" t="s">
        <v>24</v>
      </c>
      <c r="K10">
        <v>116</v>
      </c>
      <c r="L10">
        <v>116</v>
      </c>
      <c r="M10">
        <v>90</v>
      </c>
      <c r="N10">
        <v>93</v>
      </c>
      <c r="O10">
        <v>84</v>
      </c>
      <c r="P10">
        <v>84</v>
      </c>
      <c r="Q10">
        <v>80</v>
      </c>
      <c r="R10">
        <v>80</v>
      </c>
      <c r="S10" t="s">
        <v>25</v>
      </c>
      <c r="T10">
        <v>104</v>
      </c>
      <c r="U10">
        <v>110</v>
      </c>
      <c r="V10">
        <v>106</v>
      </c>
      <c r="W10">
        <v>109</v>
      </c>
      <c r="X10">
        <v>111</v>
      </c>
      <c r="Y10">
        <v>117</v>
      </c>
      <c r="Z10">
        <v>131</v>
      </c>
      <c r="AA10">
        <v>131</v>
      </c>
    </row>
    <row r="11" spans="1:27" x14ac:dyDescent="0.2">
      <c r="A11" t="s">
        <v>26</v>
      </c>
      <c r="B11">
        <v>120</v>
      </c>
      <c r="C11">
        <v>126</v>
      </c>
      <c r="D11">
        <v>117</v>
      </c>
      <c r="E11">
        <v>129</v>
      </c>
      <c r="F11">
        <v>103</v>
      </c>
      <c r="G11">
        <v>124</v>
      </c>
      <c r="H11">
        <v>126</v>
      </c>
      <c r="I11">
        <v>141</v>
      </c>
      <c r="J11" t="s">
        <v>27</v>
      </c>
      <c r="K11">
        <v>116</v>
      </c>
      <c r="L11">
        <v>116</v>
      </c>
      <c r="M11">
        <v>90</v>
      </c>
      <c r="N11">
        <v>99</v>
      </c>
      <c r="O11">
        <v>72</v>
      </c>
      <c r="P11">
        <v>93</v>
      </c>
      <c r="Q11">
        <v>80</v>
      </c>
      <c r="R11">
        <v>80</v>
      </c>
      <c r="S11" t="s">
        <v>28</v>
      </c>
      <c r="T11">
        <v>104</v>
      </c>
      <c r="U11">
        <v>104</v>
      </c>
      <c r="V11">
        <v>106</v>
      </c>
      <c r="W11">
        <v>109</v>
      </c>
      <c r="X11">
        <v>126</v>
      </c>
      <c r="Y11">
        <v>126</v>
      </c>
      <c r="Z11">
        <v>131</v>
      </c>
      <c r="AA11">
        <v>131</v>
      </c>
    </row>
    <row r="12" spans="1:27" x14ac:dyDescent="0.2">
      <c r="A12" t="s">
        <v>29</v>
      </c>
      <c r="B12">
        <v>132</v>
      </c>
      <c r="C12">
        <v>135</v>
      </c>
      <c r="D12">
        <v>126</v>
      </c>
      <c r="E12">
        <v>129</v>
      </c>
      <c r="F12">
        <v>112</v>
      </c>
      <c r="G12">
        <v>112</v>
      </c>
      <c r="H12">
        <v>117</v>
      </c>
      <c r="I12">
        <v>144</v>
      </c>
      <c r="J12" t="s">
        <v>30</v>
      </c>
      <c r="K12">
        <v>116</v>
      </c>
      <c r="L12">
        <v>116</v>
      </c>
      <c r="M12">
        <v>90</v>
      </c>
      <c r="N12">
        <v>99</v>
      </c>
      <c r="O12">
        <v>84</v>
      </c>
      <c r="P12">
        <v>84</v>
      </c>
      <c r="Q12">
        <v>80</v>
      </c>
      <c r="R12">
        <v>92</v>
      </c>
      <c r="S12" t="s">
        <v>31</v>
      </c>
      <c r="T12">
        <v>107</v>
      </c>
      <c r="U12">
        <v>107</v>
      </c>
      <c r="V12">
        <v>91</v>
      </c>
      <c r="W12">
        <v>97</v>
      </c>
      <c r="X12">
        <v>117</v>
      </c>
      <c r="Y12">
        <v>117</v>
      </c>
      <c r="Z12">
        <v>131</v>
      </c>
      <c r="AA12">
        <v>131</v>
      </c>
    </row>
    <row r="13" spans="1:27" x14ac:dyDescent="0.2">
      <c r="A13" t="s">
        <v>32</v>
      </c>
      <c r="B13">
        <v>129</v>
      </c>
      <c r="C13">
        <v>135</v>
      </c>
      <c r="D13">
        <v>111</v>
      </c>
      <c r="E13">
        <v>123</v>
      </c>
      <c r="F13">
        <v>103</v>
      </c>
      <c r="G13">
        <v>103</v>
      </c>
      <c r="H13">
        <v>111</v>
      </c>
      <c r="I13">
        <v>135</v>
      </c>
      <c r="J13" s="2" t="s">
        <v>33</v>
      </c>
      <c r="K13">
        <v>116</v>
      </c>
      <c r="L13">
        <v>116</v>
      </c>
      <c r="M13">
        <v>90</v>
      </c>
      <c r="N13">
        <v>93</v>
      </c>
      <c r="O13">
        <v>81</v>
      </c>
      <c r="P13">
        <v>84</v>
      </c>
      <c r="Q13" s="2">
        <v>80</v>
      </c>
      <c r="R13" s="2">
        <v>80</v>
      </c>
      <c r="S13" t="s">
        <v>34</v>
      </c>
      <c r="T13">
        <v>104</v>
      </c>
      <c r="U13">
        <v>104</v>
      </c>
      <c r="V13">
        <v>91</v>
      </c>
      <c r="W13">
        <v>106</v>
      </c>
      <c r="X13">
        <v>117</v>
      </c>
      <c r="Y13">
        <v>120</v>
      </c>
      <c r="Z13">
        <v>131</v>
      </c>
      <c r="AA13">
        <v>134</v>
      </c>
    </row>
    <row r="14" spans="1:27" x14ac:dyDescent="0.2">
      <c r="A14" t="s">
        <v>35</v>
      </c>
      <c r="B14">
        <v>129</v>
      </c>
      <c r="C14">
        <v>135</v>
      </c>
      <c r="D14">
        <v>111</v>
      </c>
      <c r="E14">
        <v>114</v>
      </c>
      <c r="F14">
        <v>112</v>
      </c>
      <c r="G14">
        <v>124</v>
      </c>
      <c r="H14">
        <v>102</v>
      </c>
      <c r="I14">
        <v>144</v>
      </c>
      <c r="J14" t="s">
        <v>36</v>
      </c>
      <c r="K14">
        <v>116</v>
      </c>
      <c r="L14">
        <v>116</v>
      </c>
      <c r="M14">
        <v>93</v>
      </c>
      <c r="N14">
        <v>99</v>
      </c>
      <c r="O14">
        <v>84</v>
      </c>
      <c r="P14">
        <v>90</v>
      </c>
      <c r="Q14">
        <v>80</v>
      </c>
      <c r="R14">
        <v>80</v>
      </c>
      <c r="S14" t="s">
        <v>37</v>
      </c>
      <c r="T14">
        <v>92</v>
      </c>
      <c r="U14">
        <v>110</v>
      </c>
      <c r="V14">
        <v>91</v>
      </c>
      <c r="W14">
        <v>106</v>
      </c>
      <c r="X14">
        <v>108</v>
      </c>
      <c r="Y14">
        <v>111</v>
      </c>
      <c r="Z14">
        <v>131</v>
      </c>
      <c r="AA14">
        <v>134</v>
      </c>
    </row>
    <row r="15" spans="1:27" x14ac:dyDescent="0.2">
      <c r="A15" t="s">
        <v>38</v>
      </c>
      <c r="B15">
        <v>129</v>
      </c>
      <c r="C15">
        <v>138</v>
      </c>
      <c r="D15">
        <v>105</v>
      </c>
      <c r="E15">
        <v>111</v>
      </c>
      <c r="F15">
        <v>103</v>
      </c>
      <c r="G15">
        <v>103</v>
      </c>
      <c r="H15">
        <v>138</v>
      </c>
      <c r="I15">
        <v>141</v>
      </c>
      <c r="J15" t="s">
        <v>39</v>
      </c>
      <c r="K15">
        <v>116</v>
      </c>
      <c r="L15">
        <v>116</v>
      </c>
      <c r="M15">
        <v>99</v>
      </c>
      <c r="N15">
        <v>99</v>
      </c>
      <c r="O15">
        <v>93</v>
      </c>
      <c r="P15">
        <v>96</v>
      </c>
      <c r="Q15">
        <v>80</v>
      </c>
      <c r="R15">
        <v>80</v>
      </c>
      <c r="S15" t="s">
        <v>40</v>
      </c>
      <c r="T15">
        <v>92</v>
      </c>
      <c r="U15">
        <v>107</v>
      </c>
      <c r="V15">
        <v>97</v>
      </c>
      <c r="W15">
        <v>109</v>
      </c>
      <c r="X15">
        <v>120</v>
      </c>
      <c r="Y15">
        <v>120</v>
      </c>
      <c r="Z15">
        <v>125</v>
      </c>
      <c r="AA15">
        <v>131</v>
      </c>
    </row>
    <row r="16" spans="1:27" x14ac:dyDescent="0.2">
      <c r="A16" t="s">
        <v>41</v>
      </c>
      <c r="B16">
        <v>129</v>
      </c>
      <c r="C16">
        <v>129</v>
      </c>
      <c r="D16">
        <v>111</v>
      </c>
      <c r="E16">
        <v>126</v>
      </c>
      <c r="F16">
        <v>100</v>
      </c>
      <c r="G16">
        <v>118</v>
      </c>
      <c r="H16">
        <v>138</v>
      </c>
      <c r="I16">
        <v>147</v>
      </c>
      <c r="J16" t="s">
        <v>42</v>
      </c>
      <c r="K16">
        <v>116</v>
      </c>
      <c r="L16">
        <v>116</v>
      </c>
      <c r="M16">
        <v>90</v>
      </c>
      <c r="N16">
        <v>90</v>
      </c>
      <c r="O16">
        <v>81</v>
      </c>
      <c r="P16">
        <v>84</v>
      </c>
      <c r="Q16">
        <v>80</v>
      </c>
      <c r="R16">
        <v>80</v>
      </c>
      <c r="S16" t="s">
        <v>43</v>
      </c>
      <c r="T16">
        <v>104</v>
      </c>
      <c r="U16">
        <v>104</v>
      </c>
      <c r="V16">
        <v>106</v>
      </c>
      <c r="W16">
        <v>106</v>
      </c>
      <c r="X16">
        <v>117</v>
      </c>
      <c r="Y16">
        <v>120</v>
      </c>
      <c r="Z16">
        <v>131</v>
      </c>
      <c r="AA16">
        <v>134</v>
      </c>
    </row>
    <row r="17" spans="1:27" x14ac:dyDescent="0.2">
      <c r="A17" t="s">
        <v>44</v>
      </c>
      <c r="B17">
        <v>120</v>
      </c>
      <c r="C17">
        <v>126</v>
      </c>
      <c r="D17">
        <v>117</v>
      </c>
      <c r="E17">
        <v>123</v>
      </c>
      <c r="F17">
        <v>100</v>
      </c>
      <c r="G17">
        <v>100</v>
      </c>
      <c r="H17">
        <v>126</v>
      </c>
      <c r="I17">
        <v>147</v>
      </c>
      <c r="J17" t="s">
        <v>45</v>
      </c>
      <c r="K17">
        <v>116</v>
      </c>
      <c r="L17">
        <v>116</v>
      </c>
      <c r="M17">
        <v>90</v>
      </c>
      <c r="N17">
        <v>93</v>
      </c>
      <c r="O17">
        <v>84</v>
      </c>
      <c r="P17">
        <v>84</v>
      </c>
      <c r="Q17">
        <v>80</v>
      </c>
      <c r="R17">
        <v>80</v>
      </c>
      <c r="S17" t="s">
        <v>46</v>
      </c>
      <c r="T17">
        <v>104</v>
      </c>
      <c r="U17">
        <v>110</v>
      </c>
      <c r="V17">
        <v>106</v>
      </c>
      <c r="W17">
        <v>109</v>
      </c>
      <c r="X17">
        <v>111</v>
      </c>
      <c r="Y17">
        <v>117</v>
      </c>
      <c r="Z17">
        <v>131</v>
      </c>
      <c r="AA17">
        <v>131</v>
      </c>
    </row>
    <row r="18" spans="1:27" x14ac:dyDescent="0.2">
      <c r="A18" t="s">
        <v>47</v>
      </c>
      <c r="B18">
        <v>132</v>
      </c>
      <c r="C18">
        <v>135</v>
      </c>
      <c r="D18">
        <v>126</v>
      </c>
      <c r="E18">
        <v>129</v>
      </c>
      <c r="F18">
        <v>112</v>
      </c>
      <c r="G18">
        <v>112</v>
      </c>
      <c r="H18">
        <v>117</v>
      </c>
      <c r="I18">
        <v>144</v>
      </c>
      <c r="J18" t="s">
        <v>48</v>
      </c>
      <c r="K18">
        <v>116</v>
      </c>
      <c r="L18">
        <v>116</v>
      </c>
      <c r="M18">
        <v>90</v>
      </c>
      <c r="N18">
        <v>99</v>
      </c>
      <c r="O18">
        <v>84</v>
      </c>
      <c r="P18">
        <v>84</v>
      </c>
      <c r="Q18">
        <v>80</v>
      </c>
      <c r="R18">
        <v>86</v>
      </c>
      <c r="S18" t="s">
        <v>49</v>
      </c>
      <c r="T18">
        <v>107</v>
      </c>
      <c r="U18">
        <v>107</v>
      </c>
      <c r="V18">
        <v>91</v>
      </c>
      <c r="W18">
        <v>97</v>
      </c>
      <c r="X18">
        <v>117</v>
      </c>
      <c r="Y18">
        <v>117</v>
      </c>
      <c r="Z18">
        <v>131</v>
      </c>
      <c r="AA18">
        <v>131</v>
      </c>
    </row>
    <row r="19" spans="1:27" x14ac:dyDescent="0.2">
      <c r="A19" t="s">
        <v>50</v>
      </c>
      <c r="B19">
        <v>126</v>
      </c>
      <c r="C19">
        <v>129</v>
      </c>
      <c r="D19">
        <v>111</v>
      </c>
      <c r="E19">
        <v>117</v>
      </c>
      <c r="F19">
        <v>100</v>
      </c>
      <c r="G19">
        <v>109</v>
      </c>
      <c r="H19">
        <v>141</v>
      </c>
      <c r="I19">
        <v>141</v>
      </c>
      <c r="J19" t="s">
        <v>51</v>
      </c>
      <c r="K19">
        <v>116</v>
      </c>
      <c r="L19">
        <v>116</v>
      </c>
      <c r="M19">
        <v>90</v>
      </c>
      <c r="N19">
        <v>90</v>
      </c>
      <c r="O19">
        <v>84</v>
      </c>
      <c r="P19">
        <v>93</v>
      </c>
      <c r="Q19">
        <v>80</v>
      </c>
      <c r="R19">
        <v>80</v>
      </c>
      <c r="S19" t="s">
        <v>52</v>
      </c>
      <c r="T19">
        <v>104</v>
      </c>
      <c r="U19">
        <v>110</v>
      </c>
      <c r="V19">
        <v>91</v>
      </c>
      <c r="W19">
        <v>97</v>
      </c>
      <c r="X19">
        <v>117</v>
      </c>
      <c r="Y19">
        <v>126</v>
      </c>
      <c r="Z19">
        <v>131</v>
      </c>
      <c r="AA19">
        <v>131</v>
      </c>
    </row>
    <row r="20" spans="1:27" x14ac:dyDescent="0.2">
      <c r="A20" t="s">
        <v>53</v>
      </c>
      <c r="B20">
        <v>126</v>
      </c>
      <c r="C20">
        <v>129</v>
      </c>
      <c r="D20">
        <v>111</v>
      </c>
      <c r="E20">
        <v>135</v>
      </c>
      <c r="F20">
        <v>112</v>
      </c>
      <c r="G20">
        <v>121</v>
      </c>
      <c r="H20" s="6">
        <v>93</v>
      </c>
      <c r="I20">
        <v>138</v>
      </c>
      <c r="J20" t="s">
        <v>54</v>
      </c>
      <c r="K20">
        <v>116</v>
      </c>
      <c r="L20">
        <v>125</v>
      </c>
      <c r="M20">
        <v>90</v>
      </c>
      <c r="N20">
        <v>90</v>
      </c>
      <c r="O20">
        <v>84</v>
      </c>
      <c r="P20">
        <v>84</v>
      </c>
      <c r="Q20">
        <v>80</v>
      </c>
      <c r="R20">
        <v>80</v>
      </c>
      <c r="S20" t="s">
        <v>55</v>
      </c>
      <c r="T20">
        <v>104</v>
      </c>
      <c r="U20">
        <v>104</v>
      </c>
      <c r="V20">
        <v>97</v>
      </c>
      <c r="W20">
        <v>97</v>
      </c>
      <c r="X20">
        <v>117</v>
      </c>
      <c r="Y20">
        <v>120</v>
      </c>
      <c r="Z20">
        <v>131</v>
      </c>
      <c r="AA20">
        <v>131</v>
      </c>
    </row>
    <row r="21" spans="1:27" x14ac:dyDescent="0.2">
      <c r="A21" t="s">
        <v>56</v>
      </c>
      <c r="B21">
        <v>126</v>
      </c>
      <c r="C21">
        <v>129</v>
      </c>
      <c r="D21">
        <v>111</v>
      </c>
      <c r="E21">
        <v>135</v>
      </c>
      <c r="F21">
        <v>112</v>
      </c>
      <c r="G21">
        <v>121</v>
      </c>
      <c r="H21" s="6">
        <v>93</v>
      </c>
      <c r="I21">
        <v>138</v>
      </c>
      <c r="J21" t="s">
        <v>57</v>
      </c>
      <c r="K21">
        <v>116</v>
      </c>
      <c r="L21">
        <v>125</v>
      </c>
      <c r="M21">
        <v>90</v>
      </c>
      <c r="N21">
        <v>90</v>
      </c>
      <c r="O21">
        <v>84</v>
      </c>
      <c r="P21">
        <v>84</v>
      </c>
      <c r="Q21">
        <v>80</v>
      </c>
      <c r="R21">
        <v>80</v>
      </c>
      <c r="S21" t="s">
        <v>58</v>
      </c>
      <c r="T21">
        <v>104</v>
      </c>
      <c r="U21">
        <v>104</v>
      </c>
      <c r="V21">
        <v>97</v>
      </c>
      <c r="W21">
        <v>97</v>
      </c>
      <c r="X21">
        <v>117</v>
      </c>
      <c r="Y21">
        <v>120</v>
      </c>
      <c r="Z21">
        <v>131</v>
      </c>
      <c r="AA21">
        <v>131</v>
      </c>
    </row>
    <row r="22" spans="1:27" x14ac:dyDescent="0.2">
      <c r="A22" t="s">
        <v>59</v>
      </c>
      <c r="B22">
        <v>117</v>
      </c>
      <c r="C22">
        <v>135</v>
      </c>
      <c r="D22">
        <v>114</v>
      </c>
      <c r="E22">
        <v>129</v>
      </c>
      <c r="F22">
        <v>106</v>
      </c>
      <c r="G22">
        <v>112</v>
      </c>
      <c r="H22" s="6">
        <v>99</v>
      </c>
      <c r="I22">
        <v>141</v>
      </c>
      <c r="J22" t="s">
        <v>60</v>
      </c>
      <c r="K22">
        <v>116</v>
      </c>
      <c r="L22">
        <v>116</v>
      </c>
      <c r="M22">
        <v>90</v>
      </c>
      <c r="N22">
        <v>90</v>
      </c>
      <c r="O22">
        <v>84</v>
      </c>
      <c r="P22">
        <v>84</v>
      </c>
      <c r="Q22">
        <v>80</v>
      </c>
      <c r="R22">
        <v>80</v>
      </c>
      <c r="S22" t="s">
        <v>61</v>
      </c>
      <c r="T22">
        <v>104</v>
      </c>
      <c r="U22">
        <v>107</v>
      </c>
      <c r="V22">
        <v>106</v>
      </c>
      <c r="W22">
        <v>106</v>
      </c>
      <c r="X22">
        <v>117</v>
      </c>
      <c r="Y22">
        <v>126</v>
      </c>
      <c r="Z22">
        <v>131</v>
      </c>
      <c r="AA22">
        <v>137</v>
      </c>
    </row>
    <row r="23" spans="1:27" x14ac:dyDescent="0.2">
      <c r="A23" t="s">
        <v>62</v>
      </c>
      <c r="B23">
        <v>126</v>
      </c>
      <c r="C23">
        <v>129</v>
      </c>
      <c r="D23">
        <v>111</v>
      </c>
      <c r="E23">
        <v>135</v>
      </c>
      <c r="F23">
        <v>112</v>
      </c>
      <c r="G23">
        <v>121</v>
      </c>
      <c r="H23" s="6">
        <v>93</v>
      </c>
      <c r="I23">
        <v>138</v>
      </c>
      <c r="J23" t="s">
        <v>63</v>
      </c>
      <c r="K23">
        <v>116</v>
      </c>
      <c r="L23">
        <v>125</v>
      </c>
      <c r="M23">
        <v>90</v>
      </c>
      <c r="N23">
        <v>90</v>
      </c>
      <c r="O23">
        <v>84</v>
      </c>
      <c r="P23">
        <v>84</v>
      </c>
      <c r="Q23">
        <v>80</v>
      </c>
      <c r="R23">
        <v>80</v>
      </c>
      <c r="S23" t="s">
        <v>64</v>
      </c>
      <c r="T23">
        <v>104</v>
      </c>
      <c r="U23">
        <v>104</v>
      </c>
      <c r="V23">
        <v>97</v>
      </c>
      <c r="W23">
        <v>97</v>
      </c>
      <c r="X23">
        <v>117</v>
      </c>
      <c r="Y23">
        <v>120</v>
      </c>
      <c r="Z23">
        <v>131</v>
      </c>
      <c r="AA23">
        <v>131</v>
      </c>
    </row>
    <row r="24" spans="1:27" x14ac:dyDescent="0.2">
      <c r="A24" t="s">
        <v>65</v>
      </c>
      <c r="B24">
        <v>126</v>
      </c>
      <c r="C24">
        <v>129</v>
      </c>
      <c r="D24">
        <v>129</v>
      </c>
      <c r="E24">
        <v>135</v>
      </c>
      <c r="F24">
        <v>112</v>
      </c>
      <c r="G24">
        <v>124</v>
      </c>
      <c r="H24">
        <v>144</v>
      </c>
      <c r="I24">
        <v>150</v>
      </c>
      <c r="J24" t="s">
        <v>66</v>
      </c>
      <c r="K24">
        <v>116</v>
      </c>
      <c r="L24">
        <v>125</v>
      </c>
      <c r="M24">
        <v>93</v>
      </c>
      <c r="N24">
        <v>93</v>
      </c>
      <c r="O24">
        <v>84</v>
      </c>
      <c r="P24">
        <v>87</v>
      </c>
      <c r="Q24">
        <v>80</v>
      </c>
      <c r="R24">
        <v>80</v>
      </c>
      <c r="S24" t="s">
        <v>67</v>
      </c>
      <c r="T24">
        <v>104</v>
      </c>
      <c r="U24">
        <v>104</v>
      </c>
      <c r="V24">
        <v>109</v>
      </c>
      <c r="W24">
        <v>109</v>
      </c>
      <c r="X24">
        <v>120</v>
      </c>
      <c r="Y24">
        <v>120</v>
      </c>
      <c r="Z24">
        <v>131</v>
      </c>
      <c r="AA24">
        <v>131</v>
      </c>
    </row>
    <row r="25" spans="1:27" x14ac:dyDescent="0.2">
      <c r="A25" t="s">
        <v>68</v>
      </c>
      <c r="B25">
        <v>129</v>
      </c>
      <c r="C25">
        <v>135</v>
      </c>
      <c r="D25">
        <v>111</v>
      </c>
      <c r="E25">
        <v>126</v>
      </c>
      <c r="F25">
        <v>115</v>
      </c>
      <c r="G25">
        <v>118</v>
      </c>
      <c r="H25">
        <v>102</v>
      </c>
      <c r="I25">
        <v>138</v>
      </c>
      <c r="J25" t="s">
        <v>69</v>
      </c>
      <c r="K25">
        <v>116</v>
      </c>
      <c r="L25">
        <v>116</v>
      </c>
      <c r="M25">
        <v>90</v>
      </c>
      <c r="N25">
        <v>93</v>
      </c>
      <c r="O25">
        <v>84</v>
      </c>
      <c r="P25">
        <v>87</v>
      </c>
      <c r="Q25">
        <v>80</v>
      </c>
      <c r="R25">
        <v>86</v>
      </c>
      <c r="S25" t="s">
        <v>70</v>
      </c>
      <c r="T25">
        <v>104</v>
      </c>
      <c r="U25">
        <v>104</v>
      </c>
      <c r="V25">
        <v>106</v>
      </c>
      <c r="W25">
        <v>109</v>
      </c>
      <c r="X25">
        <v>102</v>
      </c>
      <c r="Y25">
        <v>120</v>
      </c>
      <c r="Z25">
        <v>128</v>
      </c>
      <c r="AA25">
        <v>131</v>
      </c>
    </row>
    <row r="27" spans="1:27" x14ac:dyDescent="0.2">
      <c r="A27" s="1">
        <v>44770</v>
      </c>
    </row>
    <row r="28" spans="1:27" x14ac:dyDescent="0.2">
      <c r="A28" s="3" t="s">
        <v>71</v>
      </c>
      <c r="B28" s="3">
        <v>126</v>
      </c>
      <c r="C28" s="3">
        <v>141</v>
      </c>
      <c r="D28" s="3">
        <v>111</v>
      </c>
      <c r="E28" s="3">
        <v>123</v>
      </c>
      <c r="F28" s="3">
        <v>106</v>
      </c>
      <c r="G28" s="3">
        <v>115</v>
      </c>
      <c r="H28" s="3">
        <v>135</v>
      </c>
      <c r="I28" s="3">
        <v>150</v>
      </c>
      <c r="J28" t="s">
        <v>72</v>
      </c>
      <c r="K28">
        <v>116</v>
      </c>
      <c r="L28">
        <v>116</v>
      </c>
      <c r="M28">
        <v>90</v>
      </c>
      <c r="N28">
        <v>93</v>
      </c>
      <c r="O28">
        <v>84</v>
      </c>
      <c r="P28">
        <v>87</v>
      </c>
      <c r="Q28">
        <v>80</v>
      </c>
      <c r="R28">
        <v>80</v>
      </c>
      <c r="S28" s="3" t="s">
        <v>73</v>
      </c>
      <c r="T28" s="3">
        <v>92</v>
      </c>
      <c r="U28" s="3">
        <v>107</v>
      </c>
      <c r="V28" s="3">
        <v>106</v>
      </c>
      <c r="W28" s="3">
        <v>106</v>
      </c>
      <c r="X28" s="3">
        <v>117</v>
      </c>
      <c r="Y28" s="3">
        <v>126</v>
      </c>
      <c r="Z28" s="3">
        <v>131</v>
      </c>
      <c r="AA28" s="3">
        <v>131</v>
      </c>
    </row>
    <row r="29" spans="1:27" x14ac:dyDescent="0.2">
      <c r="A29" s="3" t="s">
        <v>74</v>
      </c>
      <c r="B29" s="3">
        <v>132</v>
      </c>
      <c r="C29" s="3">
        <v>132</v>
      </c>
      <c r="D29" s="3">
        <v>111</v>
      </c>
      <c r="E29" s="3">
        <v>114</v>
      </c>
      <c r="F29" s="3">
        <v>100</v>
      </c>
      <c r="G29" s="3">
        <v>103</v>
      </c>
      <c r="H29" s="3">
        <v>126</v>
      </c>
      <c r="I29" s="3">
        <v>129</v>
      </c>
      <c r="J29" t="s">
        <v>75</v>
      </c>
      <c r="K29">
        <v>116</v>
      </c>
      <c r="L29">
        <v>116</v>
      </c>
      <c r="M29">
        <v>90</v>
      </c>
      <c r="N29">
        <v>93</v>
      </c>
      <c r="O29">
        <v>84</v>
      </c>
      <c r="P29">
        <v>84</v>
      </c>
      <c r="Q29">
        <v>80</v>
      </c>
      <c r="R29">
        <v>80</v>
      </c>
      <c r="S29" s="3" t="s">
        <v>76</v>
      </c>
      <c r="T29" s="3">
        <v>104</v>
      </c>
      <c r="U29" s="3">
        <v>107</v>
      </c>
      <c r="V29" s="3">
        <v>97</v>
      </c>
      <c r="W29" s="3">
        <v>106</v>
      </c>
      <c r="X29" s="3">
        <v>117</v>
      </c>
      <c r="Y29" s="3">
        <v>120</v>
      </c>
      <c r="Z29" s="3">
        <v>131</v>
      </c>
      <c r="AA29" s="3">
        <v>131</v>
      </c>
    </row>
    <row r="30" spans="1:27" x14ac:dyDescent="0.2">
      <c r="A30" s="3" t="s">
        <v>77</v>
      </c>
      <c r="B30" s="3">
        <v>126</v>
      </c>
      <c r="C30" s="3">
        <v>129</v>
      </c>
      <c r="D30" s="3">
        <v>111</v>
      </c>
      <c r="E30" s="3">
        <v>117</v>
      </c>
      <c r="F30" s="3">
        <v>100</v>
      </c>
      <c r="G30" s="3">
        <v>109</v>
      </c>
      <c r="H30" s="3">
        <v>141</v>
      </c>
      <c r="I30" s="3">
        <v>141</v>
      </c>
      <c r="J30" t="s">
        <v>78</v>
      </c>
      <c r="K30">
        <v>116</v>
      </c>
      <c r="L30">
        <v>116</v>
      </c>
      <c r="M30">
        <v>90</v>
      </c>
      <c r="N30">
        <v>90</v>
      </c>
      <c r="O30">
        <v>84</v>
      </c>
      <c r="P30">
        <v>93</v>
      </c>
      <c r="Q30">
        <v>80</v>
      </c>
      <c r="R30">
        <v>80</v>
      </c>
      <c r="S30" s="3" t="s">
        <v>79</v>
      </c>
      <c r="T30" s="3">
        <v>104</v>
      </c>
      <c r="U30" s="3">
        <v>110</v>
      </c>
      <c r="V30" s="3">
        <v>91</v>
      </c>
      <c r="W30" s="3">
        <v>97</v>
      </c>
      <c r="X30" s="3">
        <v>117</v>
      </c>
      <c r="Y30" s="3">
        <v>126</v>
      </c>
      <c r="Z30" s="3">
        <v>131</v>
      </c>
      <c r="AA30" s="3">
        <v>131</v>
      </c>
    </row>
    <row r="31" spans="1:27" x14ac:dyDescent="0.2">
      <c r="A31" s="3" t="s">
        <v>80</v>
      </c>
      <c r="B31" s="3">
        <v>126</v>
      </c>
      <c r="C31" s="3">
        <v>129</v>
      </c>
      <c r="D31" s="3">
        <v>129</v>
      </c>
      <c r="E31" s="3">
        <v>135</v>
      </c>
      <c r="F31" s="3">
        <v>112</v>
      </c>
      <c r="G31" s="3">
        <v>124</v>
      </c>
      <c r="H31" s="3">
        <v>144</v>
      </c>
      <c r="I31" s="3">
        <v>150</v>
      </c>
      <c r="J31" t="s">
        <v>81</v>
      </c>
      <c r="K31">
        <v>116</v>
      </c>
      <c r="L31">
        <v>125</v>
      </c>
      <c r="M31">
        <v>93</v>
      </c>
      <c r="N31">
        <v>93</v>
      </c>
      <c r="O31">
        <v>84</v>
      </c>
      <c r="P31">
        <v>87</v>
      </c>
      <c r="Q31">
        <v>80</v>
      </c>
      <c r="R31">
        <v>80</v>
      </c>
      <c r="S31" s="3" t="s">
        <v>82</v>
      </c>
      <c r="T31" s="3">
        <v>104</v>
      </c>
      <c r="U31" s="3">
        <v>104</v>
      </c>
      <c r="V31" s="3">
        <v>109</v>
      </c>
      <c r="W31" s="3">
        <v>109</v>
      </c>
      <c r="X31" s="3">
        <v>120</v>
      </c>
      <c r="Y31" s="3">
        <v>120</v>
      </c>
      <c r="Z31" s="3">
        <v>131</v>
      </c>
      <c r="AA31" s="3">
        <v>131</v>
      </c>
    </row>
    <row r="32" spans="1:27" x14ac:dyDescent="0.2">
      <c r="A32" s="3" t="s">
        <v>83</v>
      </c>
      <c r="B32" s="3">
        <v>126</v>
      </c>
      <c r="C32" s="3">
        <v>126</v>
      </c>
      <c r="D32" s="3">
        <v>123</v>
      </c>
      <c r="E32" s="3">
        <v>123</v>
      </c>
      <c r="F32" s="3">
        <v>109</v>
      </c>
      <c r="G32" s="3">
        <v>112</v>
      </c>
      <c r="H32" s="3">
        <v>123</v>
      </c>
      <c r="I32" s="3">
        <v>135</v>
      </c>
      <c r="J32" t="s">
        <v>84</v>
      </c>
      <c r="K32">
        <v>116</v>
      </c>
      <c r="L32">
        <v>116</v>
      </c>
      <c r="M32">
        <v>90</v>
      </c>
      <c r="N32">
        <v>93</v>
      </c>
      <c r="O32">
        <v>84</v>
      </c>
      <c r="P32">
        <v>84</v>
      </c>
      <c r="Q32">
        <v>80</v>
      </c>
      <c r="R32">
        <v>80</v>
      </c>
      <c r="S32" s="3" t="s">
        <v>85</v>
      </c>
      <c r="T32" s="3">
        <v>104</v>
      </c>
      <c r="U32" s="3">
        <v>110</v>
      </c>
      <c r="V32" s="3">
        <v>97</v>
      </c>
      <c r="W32" s="3">
        <v>106</v>
      </c>
      <c r="X32" s="3">
        <v>117</v>
      </c>
      <c r="Y32" s="3">
        <v>117</v>
      </c>
      <c r="Z32" s="3">
        <v>131</v>
      </c>
      <c r="AA32" s="3">
        <v>134</v>
      </c>
    </row>
    <row r="33" spans="1:27" x14ac:dyDescent="0.2">
      <c r="A33" s="3" t="s">
        <v>86</v>
      </c>
      <c r="B33" s="3">
        <v>129</v>
      </c>
      <c r="C33" s="3">
        <v>129</v>
      </c>
      <c r="D33" s="3">
        <v>114</v>
      </c>
      <c r="E33" s="3">
        <v>129</v>
      </c>
      <c r="F33" s="3">
        <v>100</v>
      </c>
      <c r="G33" s="3">
        <v>100</v>
      </c>
      <c r="H33" s="5">
        <v>99</v>
      </c>
      <c r="I33" s="3">
        <v>108</v>
      </c>
      <c r="J33" t="s">
        <v>87</v>
      </c>
      <c r="K33">
        <v>116</v>
      </c>
      <c r="L33">
        <v>116</v>
      </c>
      <c r="M33">
        <v>90</v>
      </c>
      <c r="N33">
        <v>102</v>
      </c>
      <c r="O33">
        <v>84</v>
      </c>
      <c r="P33">
        <v>96</v>
      </c>
      <c r="Q33">
        <v>80</v>
      </c>
      <c r="R33">
        <v>80</v>
      </c>
      <c r="S33" s="3" t="s">
        <v>88</v>
      </c>
      <c r="T33" s="3">
        <v>104</v>
      </c>
      <c r="U33" s="3">
        <v>110</v>
      </c>
      <c r="V33" s="3">
        <v>106</v>
      </c>
      <c r="W33" s="3">
        <v>109</v>
      </c>
      <c r="X33" s="3">
        <v>120</v>
      </c>
      <c r="Y33" s="3">
        <v>126</v>
      </c>
      <c r="Z33" s="3">
        <v>131</v>
      </c>
      <c r="AA33" s="3">
        <v>131</v>
      </c>
    </row>
    <row r="34" spans="1:27" x14ac:dyDescent="0.2">
      <c r="A34" s="3" t="s">
        <v>89</v>
      </c>
      <c r="B34" s="3">
        <v>126</v>
      </c>
      <c r="C34" s="3">
        <v>141</v>
      </c>
      <c r="D34" s="3">
        <v>111</v>
      </c>
      <c r="E34" s="3">
        <v>123</v>
      </c>
      <c r="F34" s="3">
        <v>106</v>
      </c>
      <c r="G34" s="3">
        <v>115</v>
      </c>
      <c r="H34" s="3">
        <v>135</v>
      </c>
      <c r="I34" s="3">
        <v>150</v>
      </c>
      <c r="J34" t="s">
        <v>90</v>
      </c>
      <c r="K34">
        <v>116</v>
      </c>
      <c r="L34">
        <v>116</v>
      </c>
      <c r="M34">
        <v>90</v>
      </c>
      <c r="N34">
        <v>93</v>
      </c>
      <c r="O34">
        <v>84</v>
      </c>
      <c r="P34">
        <v>87</v>
      </c>
      <c r="Q34">
        <v>80</v>
      </c>
      <c r="R34">
        <v>80</v>
      </c>
      <c r="S34" s="3" t="s">
        <v>91</v>
      </c>
      <c r="T34" s="3">
        <v>92</v>
      </c>
      <c r="U34" s="3">
        <v>107</v>
      </c>
      <c r="V34" s="3">
        <v>106</v>
      </c>
      <c r="W34" s="3">
        <v>106</v>
      </c>
      <c r="X34" s="3">
        <v>117</v>
      </c>
      <c r="Y34" s="3">
        <v>126</v>
      </c>
      <c r="Z34" s="3">
        <v>131</v>
      </c>
      <c r="AA34" s="3">
        <v>131</v>
      </c>
    </row>
    <row r="35" spans="1:27" x14ac:dyDescent="0.2">
      <c r="A35" s="3" t="s">
        <v>92</v>
      </c>
      <c r="B35" s="3">
        <v>135</v>
      </c>
      <c r="C35" s="3">
        <v>135</v>
      </c>
      <c r="D35" s="3">
        <v>126</v>
      </c>
      <c r="E35" s="3">
        <v>126</v>
      </c>
      <c r="F35" s="3">
        <v>100</v>
      </c>
      <c r="G35" s="3">
        <v>124</v>
      </c>
      <c r="H35" s="3">
        <v>126</v>
      </c>
      <c r="I35" s="3">
        <v>126</v>
      </c>
      <c r="J35" t="s">
        <v>93</v>
      </c>
      <c r="K35">
        <v>116</v>
      </c>
      <c r="L35">
        <v>116</v>
      </c>
      <c r="M35">
        <v>90</v>
      </c>
      <c r="N35">
        <v>90</v>
      </c>
      <c r="O35">
        <v>84</v>
      </c>
      <c r="P35">
        <v>87</v>
      </c>
      <c r="Q35">
        <v>80</v>
      </c>
      <c r="R35">
        <v>80</v>
      </c>
      <c r="S35" s="3" t="s">
        <v>94</v>
      </c>
      <c r="T35" s="3">
        <v>104</v>
      </c>
      <c r="U35" s="3">
        <v>104</v>
      </c>
      <c r="V35" s="3">
        <v>91</v>
      </c>
      <c r="W35" s="3">
        <v>109</v>
      </c>
      <c r="X35" s="3">
        <v>111</v>
      </c>
      <c r="Y35" s="3">
        <v>120</v>
      </c>
      <c r="Z35" s="3">
        <v>134</v>
      </c>
      <c r="AA35" s="3">
        <v>137</v>
      </c>
    </row>
    <row r="36" spans="1:27" x14ac:dyDescent="0.2">
      <c r="A36" s="3" t="s">
        <v>95</v>
      </c>
      <c r="B36" s="3">
        <v>126</v>
      </c>
      <c r="C36" s="3">
        <v>129</v>
      </c>
      <c r="D36" s="3">
        <v>129</v>
      </c>
      <c r="E36" s="3">
        <v>135</v>
      </c>
      <c r="F36" s="3">
        <v>112</v>
      </c>
      <c r="G36" s="3">
        <v>124</v>
      </c>
      <c r="H36" s="3">
        <v>144</v>
      </c>
      <c r="I36" s="3">
        <v>150</v>
      </c>
      <c r="J36" t="s">
        <v>96</v>
      </c>
      <c r="K36">
        <v>116</v>
      </c>
      <c r="L36">
        <v>125</v>
      </c>
      <c r="M36">
        <v>93</v>
      </c>
      <c r="N36">
        <v>93</v>
      </c>
      <c r="O36">
        <v>84</v>
      </c>
      <c r="P36">
        <v>87</v>
      </c>
      <c r="Q36">
        <v>80</v>
      </c>
      <c r="R36">
        <v>80</v>
      </c>
      <c r="S36" s="3" t="s">
        <v>97</v>
      </c>
      <c r="T36" s="3">
        <v>104</v>
      </c>
      <c r="U36" s="3">
        <v>104</v>
      </c>
      <c r="V36" s="3">
        <v>109</v>
      </c>
      <c r="W36" s="3">
        <v>109</v>
      </c>
      <c r="X36" s="3">
        <v>120</v>
      </c>
      <c r="Y36" s="3">
        <v>120</v>
      </c>
      <c r="Z36" s="3">
        <v>131</v>
      </c>
      <c r="AA36" s="3">
        <v>131</v>
      </c>
    </row>
    <row r="37" spans="1:27" x14ac:dyDescent="0.2">
      <c r="A37" t="s">
        <v>119</v>
      </c>
      <c r="J37" t="s">
        <v>118</v>
      </c>
      <c r="K37">
        <v>116</v>
      </c>
      <c r="L37">
        <v>116</v>
      </c>
      <c r="M37">
        <v>90</v>
      </c>
      <c r="N37">
        <v>93</v>
      </c>
      <c r="O37">
        <v>85</v>
      </c>
      <c r="P37">
        <v>87</v>
      </c>
      <c r="Q37">
        <v>80</v>
      </c>
      <c r="R37">
        <v>80</v>
      </c>
      <c r="S37" s="3" t="s">
        <v>98</v>
      </c>
      <c r="T37" s="3">
        <v>104</v>
      </c>
      <c r="U37" s="3">
        <v>107</v>
      </c>
      <c r="V37" s="3">
        <v>97</v>
      </c>
      <c r="W37" s="3">
        <v>106</v>
      </c>
      <c r="X37" s="3">
        <v>117</v>
      </c>
      <c r="Y37" s="3">
        <v>120</v>
      </c>
      <c r="Z37" s="3">
        <v>131</v>
      </c>
      <c r="AA37" s="3">
        <v>131</v>
      </c>
    </row>
    <row r="38" spans="1:27" x14ac:dyDescent="0.2">
      <c r="A38" t="s">
        <v>121</v>
      </c>
      <c r="J38" t="s">
        <v>120</v>
      </c>
      <c r="K38">
        <v>116</v>
      </c>
      <c r="L38">
        <v>116</v>
      </c>
      <c r="M38">
        <v>90</v>
      </c>
      <c r="N38">
        <v>96</v>
      </c>
      <c r="O38">
        <v>72</v>
      </c>
      <c r="P38">
        <v>90</v>
      </c>
      <c r="Q38">
        <v>80</v>
      </c>
      <c r="R38">
        <v>80</v>
      </c>
      <c r="S38" s="3" t="s">
        <v>99</v>
      </c>
      <c r="T38" s="3">
        <v>92</v>
      </c>
      <c r="U38" s="3">
        <v>104</v>
      </c>
      <c r="V38" s="3">
        <v>106</v>
      </c>
      <c r="W38" s="3">
        <v>109</v>
      </c>
      <c r="X38" s="3">
        <v>117</v>
      </c>
      <c r="Y38" s="3">
        <v>120</v>
      </c>
      <c r="Z38" s="3">
        <v>131</v>
      </c>
      <c r="AA38" s="3">
        <v>131</v>
      </c>
    </row>
    <row r="39" spans="1:27" x14ac:dyDescent="0.2">
      <c r="A39" s="3" t="s">
        <v>123</v>
      </c>
      <c r="J39" t="s">
        <v>122</v>
      </c>
      <c r="K39">
        <v>116</v>
      </c>
      <c r="L39">
        <v>125</v>
      </c>
      <c r="M39">
        <v>90</v>
      </c>
      <c r="N39">
        <v>93</v>
      </c>
      <c r="O39">
        <v>84</v>
      </c>
      <c r="P39">
        <v>84</v>
      </c>
      <c r="Q39">
        <v>80</v>
      </c>
      <c r="R39">
        <v>80</v>
      </c>
      <c r="S39" s="3" t="s">
        <v>100</v>
      </c>
      <c r="T39" s="3">
        <v>104</v>
      </c>
      <c r="U39" s="3">
        <v>107</v>
      </c>
      <c r="V39" s="3">
        <v>91</v>
      </c>
      <c r="W39" s="3">
        <v>106</v>
      </c>
      <c r="X39" s="3">
        <v>111</v>
      </c>
      <c r="Y39" s="3">
        <v>117</v>
      </c>
      <c r="Z39" s="3">
        <v>131</v>
      </c>
      <c r="AA39" s="3">
        <v>131</v>
      </c>
    </row>
    <row r="40" spans="1:27" x14ac:dyDescent="0.2">
      <c r="A40" t="s">
        <v>125</v>
      </c>
      <c r="J40" t="s">
        <v>124</v>
      </c>
      <c r="K40">
        <v>116</v>
      </c>
      <c r="L40">
        <v>125</v>
      </c>
      <c r="M40">
        <v>90</v>
      </c>
      <c r="N40">
        <v>93</v>
      </c>
      <c r="O40">
        <v>84</v>
      </c>
      <c r="P40">
        <v>84</v>
      </c>
      <c r="Q40">
        <v>80</v>
      </c>
      <c r="R40">
        <v>83</v>
      </c>
      <c r="S40" s="3" t="s">
        <v>101</v>
      </c>
      <c r="T40" s="3">
        <v>104</v>
      </c>
      <c r="U40" s="3">
        <v>107</v>
      </c>
      <c r="V40" s="3">
        <v>91</v>
      </c>
      <c r="W40" s="3">
        <v>106</v>
      </c>
      <c r="X40" s="3">
        <v>111</v>
      </c>
      <c r="Y40" s="3">
        <v>117</v>
      </c>
      <c r="Z40" s="3">
        <v>131</v>
      </c>
      <c r="AA40" s="3">
        <v>131</v>
      </c>
    </row>
    <row r="41" spans="1:27" x14ac:dyDescent="0.2">
      <c r="A41" t="s">
        <v>127</v>
      </c>
      <c r="J41" t="s">
        <v>126</v>
      </c>
      <c r="K41">
        <v>116</v>
      </c>
      <c r="L41">
        <v>116</v>
      </c>
      <c r="M41">
        <v>90</v>
      </c>
      <c r="N41">
        <v>93</v>
      </c>
      <c r="O41">
        <v>84</v>
      </c>
      <c r="P41">
        <v>84</v>
      </c>
      <c r="Q41">
        <v>80</v>
      </c>
      <c r="R41">
        <v>80</v>
      </c>
      <c r="S41" s="3" t="s">
        <v>102</v>
      </c>
      <c r="T41" s="3">
        <v>104</v>
      </c>
      <c r="U41" s="3">
        <v>110</v>
      </c>
      <c r="V41" s="3">
        <v>97</v>
      </c>
      <c r="W41" s="3">
        <v>106</v>
      </c>
      <c r="X41" s="3">
        <v>117</v>
      </c>
      <c r="Y41" s="3">
        <v>117</v>
      </c>
      <c r="Z41" s="3">
        <v>131</v>
      </c>
      <c r="AA41" s="3">
        <v>134</v>
      </c>
    </row>
    <row r="42" spans="1:27" x14ac:dyDescent="0.2">
      <c r="A42" t="s">
        <v>129</v>
      </c>
      <c r="J42" t="s">
        <v>128</v>
      </c>
      <c r="K42">
        <v>116</v>
      </c>
      <c r="L42">
        <v>116</v>
      </c>
      <c r="M42">
        <v>93</v>
      </c>
      <c r="N42">
        <v>93</v>
      </c>
      <c r="O42">
        <v>84</v>
      </c>
      <c r="P42">
        <v>87</v>
      </c>
      <c r="Q42">
        <v>80</v>
      </c>
      <c r="R42">
        <v>92</v>
      </c>
      <c r="S42" s="3" t="s">
        <v>103</v>
      </c>
      <c r="T42" s="3">
        <v>110</v>
      </c>
      <c r="U42" s="3">
        <v>113</v>
      </c>
      <c r="V42" s="3">
        <v>91</v>
      </c>
      <c r="W42" s="3">
        <v>109</v>
      </c>
      <c r="X42" s="3">
        <v>117</v>
      </c>
      <c r="Y42" s="3">
        <v>117</v>
      </c>
      <c r="Z42" s="3">
        <v>131</v>
      </c>
      <c r="AA42" s="3">
        <v>131</v>
      </c>
    </row>
    <row r="43" spans="1:27" x14ac:dyDescent="0.2">
      <c r="A43" t="s">
        <v>131</v>
      </c>
      <c r="J43" t="s">
        <v>130</v>
      </c>
      <c r="K43">
        <v>116</v>
      </c>
      <c r="L43">
        <v>125</v>
      </c>
      <c r="M43">
        <v>90</v>
      </c>
      <c r="N43">
        <v>93</v>
      </c>
      <c r="O43">
        <v>84</v>
      </c>
      <c r="P43">
        <v>84</v>
      </c>
      <c r="Q43">
        <v>80</v>
      </c>
      <c r="R43">
        <v>80</v>
      </c>
      <c r="S43" s="3" t="s">
        <v>104</v>
      </c>
      <c r="T43" s="3">
        <v>107</v>
      </c>
      <c r="U43" s="3">
        <v>110</v>
      </c>
      <c r="V43" s="3">
        <v>97</v>
      </c>
      <c r="W43" s="3">
        <v>109</v>
      </c>
      <c r="X43" s="3">
        <v>126</v>
      </c>
      <c r="Y43" s="3">
        <v>126</v>
      </c>
      <c r="Z43" s="3">
        <v>131</v>
      </c>
      <c r="AA43" s="3">
        <v>134</v>
      </c>
    </row>
    <row r="44" spans="1:27" x14ac:dyDescent="0.2">
      <c r="A44" t="s">
        <v>133</v>
      </c>
      <c r="J44" t="s">
        <v>132</v>
      </c>
      <c r="K44">
        <v>125</v>
      </c>
      <c r="L44">
        <v>125</v>
      </c>
      <c r="M44">
        <v>90</v>
      </c>
      <c r="N44">
        <v>90</v>
      </c>
      <c r="O44">
        <v>84</v>
      </c>
      <c r="P44">
        <v>93</v>
      </c>
      <c r="Q44">
        <v>80</v>
      </c>
      <c r="R44">
        <v>86</v>
      </c>
      <c r="S44" s="3" t="s">
        <v>105</v>
      </c>
      <c r="T44" s="3">
        <v>104</v>
      </c>
      <c r="U44" s="3">
        <v>107</v>
      </c>
      <c r="V44" s="3">
        <v>91</v>
      </c>
      <c r="W44" s="3">
        <v>106</v>
      </c>
      <c r="X44" s="3">
        <v>117</v>
      </c>
      <c r="Y44" s="3">
        <v>126</v>
      </c>
      <c r="Z44" s="3">
        <v>131</v>
      </c>
      <c r="AA44" s="3">
        <v>131</v>
      </c>
    </row>
    <row r="45" spans="1:27" x14ac:dyDescent="0.2">
      <c r="A45" s="3" t="s">
        <v>106</v>
      </c>
      <c r="B45" s="3">
        <v>126</v>
      </c>
      <c r="C45" s="3">
        <v>129</v>
      </c>
      <c r="D45" s="3">
        <v>126</v>
      </c>
      <c r="E45" s="3">
        <v>132</v>
      </c>
      <c r="F45" s="3">
        <v>112</v>
      </c>
      <c r="G45" s="3">
        <v>115</v>
      </c>
      <c r="H45" s="3">
        <v>141</v>
      </c>
      <c r="I45" s="3">
        <v>141</v>
      </c>
      <c r="J45" s="3" t="s">
        <v>107</v>
      </c>
      <c r="K45" s="3">
        <v>116</v>
      </c>
      <c r="L45" s="3">
        <v>125</v>
      </c>
      <c r="M45" s="3">
        <v>93</v>
      </c>
      <c r="N45" s="3">
        <v>93</v>
      </c>
      <c r="O45" s="3">
        <v>84</v>
      </c>
      <c r="P45" s="3">
        <v>84</v>
      </c>
      <c r="Q45" s="3">
        <v>80</v>
      </c>
      <c r="R45" s="3">
        <v>80</v>
      </c>
      <c r="S45" s="3" t="s">
        <v>108</v>
      </c>
      <c r="T45" s="3">
        <v>107</v>
      </c>
      <c r="U45" s="3">
        <v>107</v>
      </c>
      <c r="V45" s="3">
        <v>91</v>
      </c>
      <c r="W45" s="3">
        <v>97</v>
      </c>
      <c r="X45" s="3">
        <v>117</v>
      </c>
      <c r="Y45" s="3">
        <v>120</v>
      </c>
      <c r="Z45" s="3">
        <v>131</v>
      </c>
      <c r="AA45" s="3">
        <v>134</v>
      </c>
    </row>
    <row r="46" spans="1:27" x14ac:dyDescent="0.2">
      <c r="A46" s="3" t="s">
        <v>109</v>
      </c>
      <c r="B46" s="3">
        <v>126</v>
      </c>
      <c r="C46" s="3">
        <v>132</v>
      </c>
      <c r="D46" s="3">
        <v>111</v>
      </c>
      <c r="E46" s="3">
        <v>120</v>
      </c>
      <c r="F46" s="3">
        <v>103</v>
      </c>
      <c r="G46" s="3">
        <v>124</v>
      </c>
      <c r="H46" s="3">
        <v>129</v>
      </c>
      <c r="I46" s="3">
        <v>138</v>
      </c>
      <c r="J46" s="3" t="s">
        <v>110</v>
      </c>
      <c r="K46" s="3">
        <v>116</v>
      </c>
      <c r="L46" s="3">
        <v>116</v>
      </c>
      <c r="M46" s="3">
        <v>90</v>
      </c>
      <c r="N46" s="3">
        <v>96</v>
      </c>
      <c r="O46" s="3">
        <v>72</v>
      </c>
      <c r="P46" s="3">
        <v>90</v>
      </c>
      <c r="Q46" s="3">
        <v>80</v>
      </c>
      <c r="R46" s="3">
        <v>80</v>
      </c>
      <c r="S46" s="3" t="s">
        <v>111</v>
      </c>
      <c r="T46" s="3">
        <v>92</v>
      </c>
      <c r="U46" s="3">
        <v>104</v>
      </c>
      <c r="V46" s="3">
        <v>106</v>
      </c>
      <c r="W46" s="3">
        <v>109</v>
      </c>
      <c r="X46" s="3">
        <v>117</v>
      </c>
      <c r="Y46" s="3">
        <v>120</v>
      </c>
      <c r="Z46" s="3">
        <v>131</v>
      </c>
      <c r="AA46" s="3">
        <v>131</v>
      </c>
    </row>
    <row r="47" spans="1:27" x14ac:dyDescent="0.2">
      <c r="A47" s="3" t="s">
        <v>112</v>
      </c>
      <c r="B47" s="3">
        <v>129</v>
      </c>
      <c r="C47" s="3">
        <v>129</v>
      </c>
      <c r="D47" s="3">
        <v>111</v>
      </c>
      <c r="E47" s="3">
        <v>117</v>
      </c>
      <c r="F47" s="3">
        <v>103</v>
      </c>
      <c r="G47" s="3">
        <v>109</v>
      </c>
      <c r="H47" s="3">
        <v>135</v>
      </c>
      <c r="I47" s="3">
        <v>171</v>
      </c>
      <c r="J47" s="3" t="s">
        <v>113</v>
      </c>
      <c r="K47" s="3">
        <v>116</v>
      </c>
      <c r="L47" s="3">
        <v>116</v>
      </c>
      <c r="M47" s="3">
        <v>90</v>
      </c>
      <c r="N47" s="3">
        <v>93</v>
      </c>
      <c r="O47" s="3">
        <v>84</v>
      </c>
      <c r="P47" s="3">
        <v>96</v>
      </c>
      <c r="Q47" s="3">
        <v>80</v>
      </c>
      <c r="R47" s="3">
        <v>92</v>
      </c>
      <c r="S47" s="3" t="s">
        <v>114</v>
      </c>
      <c r="T47" s="3">
        <v>104</v>
      </c>
      <c r="U47" s="3">
        <v>110</v>
      </c>
      <c r="V47" s="3">
        <v>97</v>
      </c>
      <c r="W47" s="3">
        <v>106</v>
      </c>
      <c r="X47" s="3">
        <v>111</v>
      </c>
      <c r="Y47" s="3">
        <v>117</v>
      </c>
      <c r="Z47" s="3">
        <v>134</v>
      </c>
      <c r="AA47" s="3">
        <v>134</v>
      </c>
    </row>
    <row r="48" spans="1:27" x14ac:dyDescent="0.2">
      <c r="A48" s="3" t="s">
        <v>115</v>
      </c>
      <c r="B48" s="3">
        <v>135</v>
      </c>
      <c r="C48" s="3">
        <v>135</v>
      </c>
      <c r="D48" s="3">
        <v>111</v>
      </c>
      <c r="E48" s="3">
        <v>126</v>
      </c>
      <c r="F48" s="3">
        <v>100</v>
      </c>
      <c r="G48" s="3">
        <v>106</v>
      </c>
      <c r="H48" s="3">
        <v>132</v>
      </c>
      <c r="I48" s="3">
        <v>150</v>
      </c>
      <c r="J48" s="3" t="s">
        <v>116</v>
      </c>
      <c r="K48" s="3">
        <v>116</v>
      </c>
      <c r="L48" s="3">
        <v>116</v>
      </c>
      <c r="M48" s="3">
        <v>81</v>
      </c>
      <c r="N48" s="3">
        <v>90</v>
      </c>
      <c r="O48" s="3">
        <v>81</v>
      </c>
      <c r="P48" s="3">
        <v>84</v>
      </c>
      <c r="Q48" s="3">
        <v>80</v>
      </c>
      <c r="R48" s="3">
        <v>83</v>
      </c>
      <c r="S48" s="3" t="s">
        <v>117</v>
      </c>
      <c r="T48" s="3">
        <v>107</v>
      </c>
      <c r="U48" s="3">
        <v>107</v>
      </c>
      <c r="V48" s="3">
        <v>97</v>
      </c>
      <c r="W48" s="3">
        <v>106</v>
      </c>
      <c r="X48" s="3">
        <v>120</v>
      </c>
      <c r="Y48" s="3">
        <v>123</v>
      </c>
      <c r="Z48" s="3">
        <v>125</v>
      </c>
      <c r="AA48" s="3">
        <v>131</v>
      </c>
    </row>
    <row r="49" spans="1:27" ht="17" thickBot="1" x14ac:dyDescent="0.25"/>
    <row r="50" spans="1:27" ht="17" thickBot="1" x14ac:dyDescent="0.25">
      <c r="A50" s="8" t="s">
        <v>141</v>
      </c>
      <c r="B50" s="9">
        <v>126</v>
      </c>
      <c r="C50" s="9">
        <v>129</v>
      </c>
      <c r="D50" s="9">
        <v>111</v>
      </c>
      <c r="E50" s="9">
        <v>135</v>
      </c>
      <c r="F50" s="9">
        <v>112</v>
      </c>
      <c r="G50" s="9">
        <v>121</v>
      </c>
      <c r="H50" s="9">
        <v>93</v>
      </c>
      <c r="I50" s="9">
        <v>138</v>
      </c>
      <c r="J50" s="8" t="s">
        <v>142</v>
      </c>
      <c r="K50" s="9">
        <v>116</v>
      </c>
      <c r="L50" s="9">
        <v>125</v>
      </c>
      <c r="M50" s="9">
        <v>90</v>
      </c>
      <c r="N50" s="9">
        <v>90</v>
      </c>
      <c r="O50" s="9">
        <v>84</v>
      </c>
      <c r="P50" s="9">
        <v>84</v>
      </c>
      <c r="Q50" s="9">
        <v>80</v>
      </c>
      <c r="R50" s="9">
        <v>80</v>
      </c>
      <c r="S50" s="8" t="s">
        <v>143</v>
      </c>
      <c r="T50" s="9">
        <v>104</v>
      </c>
      <c r="U50" s="9">
        <v>104</v>
      </c>
      <c r="V50" s="9">
        <v>97</v>
      </c>
      <c r="W50" s="9">
        <v>97</v>
      </c>
      <c r="X50" s="9">
        <v>117</v>
      </c>
      <c r="Y50" s="9">
        <v>120</v>
      </c>
      <c r="Z50" s="9">
        <v>131</v>
      </c>
      <c r="AA50" s="9">
        <v>131</v>
      </c>
    </row>
    <row r="51" spans="1:27" ht="17" thickBot="1" x14ac:dyDescent="0.25">
      <c r="A51" s="8" t="s">
        <v>144</v>
      </c>
      <c r="B51" s="9">
        <v>126</v>
      </c>
      <c r="C51" s="9">
        <v>129</v>
      </c>
      <c r="D51" s="9">
        <v>111</v>
      </c>
      <c r="E51" s="9">
        <v>135</v>
      </c>
      <c r="F51" s="9">
        <v>112</v>
      </c>
      <c r="G51" s="9">
        <v>121</v>
      </c>
      <c r="H51" s="9">
        <v>93</v>
      </c>
      <c r="I51" s="9">
        <v>138</v>
      </c>
      <c r="J51" s="8" t="s">
        <v>145</v>
      </c>
      <c r="K51" s="9">
        <v>116</v>
      </c>
      <c r="L51" s="9">
        <v>125</v>
      </c>
      <c r="M51" s="9">
        <v>90</v>
      </c>
      <c r="N51" s="9">
        <v>90</v>
      </c>
      <c r="O51" s="9">
        <v>84</v>
      </c>
      <c r="P51" s="9">
        <v>84</v>
      </c>
      <c r="Q51" s="9">
        <v>80</v>
      </c>
      <c r="R51" s="9">
        <v>80</v>
      </c>
      <c r="S51" s="8" t="s">
        <v>146</v>
      </c>
      <c r="T51" s="9">
        <v>104</v>
      </c>
      <c r="U51" s="9">
        <v>104</v>
      </c>
      <c r="V51" s="9">
        <v>97</v>
      </c>
      <c r="W51" s="9">
        <v>97</v>
      </c>
      <c r="X51" s="9">
        <v>117</v>
      </c>
      <c r="Y51" s="9">
        <v>120</v>
      </c>
      <c r="Z51" s="9">
        <v>131</v>
      </c>
      <c r="AA51" s="9">
        <v>131</v>
      </c>
    </row>
    <row r="52" spans="1:27" ht="17" thickBot="1" x14ac:dyDescent="0.25">
      <c r="A52" s="8" t="s">
        <v>147</v>
      </c>
      <c r="B52" s="9">
        <v>126</v>
      </c>
      <c r="C52" s="9">
        <v>129</v>
      </c>
      <c r="D52" s="8"/>
      <c r="E52" s="8"/>
      <c r="F52" s="8"/>
      <c r="G52" s="8"/>
      <c r="H52" s="8"/>
      <c r="I52" s="8"/>
      <c r="J52" s="10" t="s">
        <v>148</v>
      </c>
      <c r="K52" s="8"/>
      <c r="L52" s="8"/>
      <c r="M52" s="8"/>
      <c r="N52" s="8"/>
      <c r="O52" s="8"/>
      <c r="P52" s="8"/>
      <c r="Q52" s="8"/>
      <c r="R52" s="8"/>
      <c r="S52" s="8" t="s">
        <v>149</v>
      </c>
      <c r="T52" s="9">
        <v>104</v>
      </c>
      <c r="U52" s="9">
        <v>104</v>
      </c>
      <c r="V52" s="8"/>
      <c r="W52" s="8"/>
      <c r="X52" s="8"/>
      <c r="Y52" s="8"/>
      <c r="Z52" s="8"/>
      <c r="AA52" s="8"/>
    </row>
    <row r="53" spans="1:27" ht="17" thickBot="1" x14ac:dyDescent="0.25">
      <c r="A53" s="8" t="s">
        <v>150</v>
      </c>
      <c r="B53" s="9">
        <v>126</v>
      </c>
      <c r="C53" s="9">
        <v>129</v>
      </c>
      <c r="D53" s="9">
        <v>111</v>
      </c>
      <c r="E53" s="9">
        <v>135</v>
      </c>
      <c r="F53" s="9">
        <v>112</v>
      </c>
      <c r="G53" s="9">
        <v>121</v>
      </c>
      <c r="H53" s="9">
        <v>93</v>
      </c>
      <c r="I53" s="9">
        <v>138</v>
      </c>
      <c r="J53" s="8" t="s">
        <v>151</v>
      </c>
      <c r="K53" s="9">
        <v>116</v>
      </c>
      <c r="L53" s="9">
        <v>125</v>
      </c>
      <c r="M53" s="9">
        <v>90</v>
      </c>
      <c r="N53" s="9">
        <v>90</v>
      </c>
      <c r="O53" s="9">
        <v>84</v>
      </c>
      <c r="P53" s="9">
        <v>84</v>
      </c>
      <c r="Q53" s="9">
        <v>80</v>
      </c>
      <c r="R53" s="9">
        <v>80</v>
      </c>
      <c r="S53" s="8" t="s">
        <v>152</v>
      </c>
      <c r="T53" s="9">
        <v>104</v>
      </c>
      <c r="U53" s="9">
        <v>104</v>
      </c>
      <c r="V53" s="9">
        <v>97</v>
      </c>
      <c r="W53" s="9">
        <v>97</v>
      </c>
      <c r="X53" s="9">
        <v>117</v>
      </c>
      <c r="Y53" s="9">
        <v>120</v>
      </c>
      <c r="Z53" s="9">
        <v>131</v>
      </c>
      <c r="AA53" s="9">
        <v>131</v>
      </c>
    </row>
    <row r="54" spans="1:27" ht="17" thickBot="1" x14ac:dyDescent="0.25">
      <c r="A54" s="8" t="s">
        <v>153</v>
      </c>
      <c r="B54" s="9">
        <v>126</v>
      </c>
      <c r="C54" s="9">
        <v>129</v>
      </c>
      <c r="D54" s="9">
        <v>111</v>
      </c>
      <c r="E54" s="9">
        <v>135</v>
      </c>
      <c r="F54" s="9">
        <v>112</v>
      </c>
      <c r="G54" s="9">
        <v>121</v>
      </c>
      <c r="H54" s="9">
        <v>93</v>
      </c>
      <c r="I54" s="9">
        <v>138</v>
      </c>
      <c r="J54" s="8" t="s">
        <v>154</v>
      </c>
      <c r="K54" s="9">
        <v>116</v>
      </c>
      <c r="L54" s="9">
        <v>125</v>
      </c>
      <c r="M54" s="9">
        <v>90</v>
      </c>
      <c r="N54" s="9">
        <v>90</v>
      </c>
      <c r="O54" s="9">
        <v>84</v>
      </c>
      <c r="P54" s="9">
        <v>84</v>
      </c>
      <c r="Q54" s="9">
        <v>80</v>
      </c>
      <c r="R54" s="9">
        <v>80</v>
      </c>
      <c r="S54" s="8" t="s">
        <v>155</v>
      </c>
      <c r="T54" s="9">
        <v>104</v>
      </c>
      <c r="U54" s="9">
        <v>104</v>
      </c>
      <c r="V54" s="9">
        <v>97</v>
      </c>
      <c r="W54" s="9">
        <v>97</v>
      </c>
      <c r="X54" s="9">
        <v>117</v>
      </c>
      <c r="Y54" s="9">
        <v>120</v>
      </c>
      <c r="Z54" s="9">
        <v>131</v>
      </c>
      <c r="AA54" s="9">
        <v>131</v>
      </c>
    </row>
    <row r="55" spans="1:27" ht="17" thickBot="1" x14ac:dyDescent="0.25">
      <c r="A55" s="8" t="s">
        <v>156</v>
      </c>
      <c r="B55" s="9">
        <v>117</v>
      </c>
      <c r="C55" s="9">
        <v>135</v>
      </c>
      <c r="D55" s="9">
        <v>114</v>
      </c>
      <c r="E55" s="9">
        <v>129</v>
      </c>
      <c r="F55" s="9">
        <v>106</v>
      </c>
      <c r="G55" s="9">
        <v>112</v>
      </c>
      <c r="H55" s="9">
        <v>99</v>
      </c>
      <c r="I55" s="9">
        <v>141</v>
      </c>
      <c r="J55" s="8" t="s">
        <v>157</v>
      </c>
      <c r="K55" s="9">
        <v>116</v>
      </c>
      <c r="L55" s="9">
        <v>116</v>
      </c>
      <c r="M55" s="9">
        <v>90</v>
      </c>
      <c r="N55" s="9">
        <v>90</v>
      </c>
      <c r="O55" s="9">
        <v>84</v>
      </c>
      <c r="P55" s="9">
        <v>84</v>
      </c>
      <c r="Q55" s="9">
        <v>80</v>
      </c>
      <c r="R55" s="9">
        <v>80</v>
      </c>
      <c r="S55" s="8" t="s">
        <v>158</v>
      </c>
      <c r="T55" s="9">
        <v>104</v>
      </c>
      <c r="U55" s="9">
        <v>107</v>
      </c>
      <c r="V55" s="9">
        <v>106</v>
      </c>
      <c r="W55" s="9">
        <v>106</v>
      </c>
      <c r="X55" s="9">
        <v>117</v>
      </c>
      <c r="Y55" s="9">
        <v>126</v>
      </c>
      <c r="Z55" s="9">
        <v>131</v>
      </c>
      <c r="AA55" s="9">
        <v>137</v>
      </c>
    </row>
    <row r="56" spans="1:27" ht="17" thickBot="1" x14ac:dyDescent="0.25">
      <c r="A56" s="8" t="s">
        <v>159</v>
      </c>
      <c r="B56" s="9">
        <v>126</v>
      </c>
      <c r="C56" s="9">
        <v>129</v>
      </c>
      <c r="D56" s="9">
        <v>111</v>
      </c>
      <c r="E56" s="9">
        <v>135</v>
      </c>
      <c r="F56" s="9">
        <v>112</v>
      </c>
      <c r="G56" s="9">
        <v>121</v>
      </c>
      <c r="H56" s="9">
        <v>93</v>
      </c>
      <c r="I56" s="9">
        <v>138</v>
      </c>
      <c r="J56" s="8" t="s">
        <v>160</v>
      </c>
      <c r="K56" s="9">
        <v>116</v>
      </c>
      <c r="L56" s="9">
        <v>125</v>
      </c>
      <c r="M56" s="9">
        <v>90</v>
      </c>
      <c r="N56" s="9">
        <v>90</v>
      </c>
      <c r="O56" s="9">
        <v>84</v>
      </c>
      <c r="P56" s="9">
        <v>84</v>
      </c>
      <c r="Q56" s="9">
        <v>80</v>
      </c>
      <c r="R56" s="9">
        <v>80</v>
      </c>
      <c r="S56" s="8" t="s">
        <v>161</v>
      </c>
      <c r="T56" s="9">
        <v>104</v>
      </c>
      <c r="U56" s="9">
        <v>104</v>
      </c>
      <c r="V56" s="9">
        <v>97</v>
      </c>
      <c r="W56" s="9">
        <v>97</v>
      </c>
      <c r="X56" s="9">
        <v>117</v>
      </c>
      <c r="Y56" s="9">
        <v>120</v>
      </c>
      <c r="Z56" s="9">
        <v>131</v>
      </c>
      <c r="AA56" s="9">
        <v>131</v>
      </c>
    </row>
    <row r="57" spans="1:27" ht="17" thickBot="1" x14ac:dyDescent="0.25">
      <c r="A57" s="8" t="s">
        <v>162</v>
      </c>
      <c r="B57" s="9">
        <v>126</v>
      </c>
      <c r="C57" s="9">
        <v>129</v>
      </c>
      <c r="D57" s="9">
        <v>111</v>
      </c>
      <c r="E57" s="9">
        <v>135</v>
      </c>
      <c r="F57" s="9">
        <v>112</v>
      </c>
      <c r="G57" s="9">
        <v>121</v>
      </c>
      <c r="H57" s="9">
        <v>93</v>
      </c>
      <c r="I57" s="9">
        <v>138</v>
      </c>
      <c r="J57" s="10" t="s">
        <v>163</v>
      </c>
      <c r="K57" s="8"/>
      <c r="L57" s="8"/>
      <c r="M57" s="8"/>
      <c r="N57" s="8"/>
      <c r="O57" s="8"/>
      <c r="P57" s="8"/>
      <c r="Q57" s="8"/>
      <c r="R57" s="8"/>
      <c r="S57" s="8" t="s">
        <v>164</v>
      </c>
      <c r="T57" s="9">
        <v>104</v>
      </c>
      <c r="U57" s="9">
        <v>104</v>
      </c>
      <c r="V57" s="9">
        <v>97</v>
      </c>
      <c r="W57" s="9">
        <v>97</v>
      </c>
      <c r="X57" s="9">
        <v>117</v>
      </c>
      <c r="Y57" s="9">
        <v>120</v>
      </c>
      <c r="Z57" s="9">
        <v>131</v>
      </c>
      <c r="AA57" s="9">
        <v>131</v>
      </c>
    </row>
    <row r="58" spans="1:27" ht="17" thickBot="1" x14ac:dyDescent="0.25">
      <c r="A58" s="8" t="s">
        <v>165</v>
      </c>
      <c r="B58" s="9">
        <v>129</v>
      </c>
      <c r="C58" s="9">
        <v>141</v>
      </c>
      <c r="D58" s="9">
        <v>126</v>
      </c>
      <c r="E58" s="9">
        <v>126</v>
      </c>
      <c r="F58" s="9">
        <v>109</v>
      </c>
      <c r="G58" s="9">
        <v>112</v>
      </c>
      <c r="H58" s="9">
        <v>117</v>
      </c>
      <c r="I58" s="9">
        <v>153</v>
      </c>
      <c r="J58" s="8" t="s">
        <v>166</v>
      </c>
      <c r="K58" s="9">
        <v>116</v>
      </c>
      <c r="L58" s="9">
        <v>116</v>
      </c>
      <c r="M58" s="9">
        <v>90</v>
      </c>
      <c r="N58" s="9">
        <v>99</v>
      </c>
      <c r="O58" s="8"/>
      <c r="P58" s="8"/>
      <c r="Q58" s="9">
        <v>80</v>
      </c>
      <c r="R58" s="9">
        <v>80</v>
      </c>
      <c r="S58" s="8" t="s">
        <v>167</v>
      </c>
      <c r="T58" s="9">
        <v>104</v>
      </c>
      <c r="U58" s="9">
        <v>107</v>
      </c>
      <c r="V58" s="9">
        <v>106</v>
      </c>
      <c r="W58" s="9">
        <v>109</v>
      </c>
      <c r="X58" s="9">
        <v>111</v>
      </c>
      <c r="Y58" s="9">
        <v>126</v>
      </c>
      <c r="Z58" s="9">
        <v>134</v>
      </c>
      <c r="AA58" s="9">
        <v>134</v>
      </c>
    </row>
    <row r="59" spans="1:27" ht="17" thickBot="1" x14ac:dyDescent="0.25">
      <c r="A59" s="8" t="s">
        <v>168</v>
      </c>
      <c r="B59" s="9">
        <v>126</v>
      </c>
      <c r="C59" s="9">
        <v>129</v>
      </c>
      <c r="D59" s="9">
        <v>111</v>
      </c>
      <c r="E59" s="9">
        <v>135</v>
      </c>
      <c r="F59" s="9">
        <v>112</v>
      </c>
      <c r="G59" s="9">
        <v>121</v>
      </c>
      <c r="H59" s="9">
        <v>93</v>
      </c>
      <c r="I59" s="9">
        <v>138</v>
      </c>
      <c r="J59" s="8" t="s">
        <v>169</v>
      </c>
      <c r="K59" s="9">
        <v>116</v>
      </c>
      <c r="L59" s="9">
        <v>125</v>
      </c>
      <c r="M59" s="9">
        <v>87</v>
      </c>
      <c r="N59" s="9">
        <v>90</v>
      </c>
      <c r="O59" s="9">
        <v>84</v>
      </c>
      <c r="P59" s="9">
        <v>84</v>
      </c>
      <c r="Q59" s="9">
        <v>80</v>
      </c>
      <c r="R59" s="9">
        <v>80</v>
      </c>
      <c r="S59" s="8" t="s">
        <v>170</v>
      </c>
      <c r="T59" s="9">
        <v>101</v>
      </c>
      <c r="U59" s="9">
        <v>104</v>
      </c>
      <c r="V59" s="9">
        <v>97</v>
      </c>
      <c r="W59" s="9">
        <v>97</v>
      </c>
      <c r="X59" s="9">
        <v>117</v>
      </c>
      <c r="Y59" s="9">
        <v>120</v>
      </c>
      <c r="Z59" s="9">
        <v>131</v>
      </c>
      <c r="AA59" s="9">
        <v>131</v>
      </c>
    </row>
    <row r="60" spans="1:27" ht="17" thickBot="1" x14ac:dyDescent="0.25">
      <c r="A60" s="8" t="s">
        <v>171</v>
      </c>
      <c r="B60" s="9">
        <v>126</v>
      </c>
      <c r="C60" s="9">
        <v>129</v>
      </c>
      <c r="D60" s="9">
        <v>126</v>
      </c>
      <c r="E60" s="9">
        <v>126</v>
      </c>
      <c r="F60" s="9">
        <v>94</v>
      </c>
      <c r="G60" s="9">
        <v>124</v>
      </c>
      <c r="H60" s="9">
        <v>117</v>
      </c>
      <c r="I60" s="9">
        <v>141</v>
      </c>
      <c r="J60" s="8" t="s">
        <v>172</v>
      </c>
      <c r="K60" s="9">
        <v>116</v>
      </c>
      <c r="L60" s="9">
        <v>116</v>
      </c>
      <c r="M60" s="9">
        <v>90</v>
      </c>
      <c r="N60" s="9">
        <v>93</v>
      </c>
      <c r="O60" s="9">
        <v>84</v>
      </c>
      <c r="P60" s="9">
        <v>84</v>
      </c>
      <c r="Q60" s="9">
        <v>80</v>
      </c>
      <c r="R60" s="9">
        <v>80</v>
      </c>
      <c r="S60" s="8" t="s">
        <v>173</v>
      </c>
      <c r="T60" s="9">
        <v>92</v>
      </c>
      <c r="U60" s="9">
        <v>104</v>
      </c>
      <c r="V60" s="9">
        <v>100</v>
      </c>
      <c r="W60" s="9">
        <v>106</v>
      </c>
      <c r="X60" s="9">
        <v>117</v>
      </c>
      <c r="Y60" s="9">
        <v>120</v>
      </c>
      <c r="Z60" s="9">
        <v>137</v>
      </c>
      <c r="AA60" s="9">
        <v>137</v>
      </c>
    </row>
    <row r="61" spans="1:27" ht="17" thickBot="1" x14ac:dyDescent="0.25">
      <c r="A61" s="8" t="s">
        <v>174</v>
      </c>
      <c r="B61" s="9">
        <v>129</v>
      </c>
      <c r="C61" s="9">
        <v>141</v>
      </c>
      <c r="D61" s="9">
        <v>126</v>
      </c>
      <c r="E61" s="9">
        <v>126</v>
      </c>
      <c r="F61" s="9">
        <v>109</v>
      </c>
      <c r="G61" s="9">
        <v>112</v>
      </c>
      <c r="H61" s="9">
        <v>117</v>
      </c>
      <c r="I61" s="9">
        <v>153</v>
      </c>
      <c r="J61" s="8" t="s">
        <v>175</v>
      </c>
      <c r="K61" s="9">
        <v>116</v>
      </c>
      <c r="L61" s="9">
        <v>116</v>
      </c>
      <c r="M61" s="9">
        <v>90</v>
      </c>
      <c r="N61" s="9">
        <v>99</v>
      </c>
      <c r="O61" s="9">
        <v>84</v>
      </c>
      <c r="P61" s="9">
        <v>90</v>
      </c>
      <c r="Q61" s="9">
        <v>80</v>
      </c>
      <c r="R61" s="9">
        <v>80</v>
      </c>
      <c r="S61" s="8" t="s">
        <v>176</v>
      </c>
      <c r="T61" s="9">
        <v>104</v>
      </c>
      <c r="U61" s="9">
        <v>107</v>
      </c>
      <c r="V61" s="9">
        <v>106</v>
      </c>
      <c r="W61" s="9">
        <v>109</v>
      </c>
      <c r="X61" s="9">
        <v>111</v>
      </c>
      <c r="Y61" s="9">
        <v>126</v>
      </c>
      <c r="Z61" s="9">
        <v>134</v>
      </c>
      <c r="AA61" s="9">
        <v>134</v>
      </c>
    </row>
    <row r="62" spans="1:27" ht="17" thickBot="1" x14ac:dyDescent="0.25">
      <c r="A62" s="8" t="s">
        <v>177</v>
      </c>
      <c r="B62" s="9">
        <v>105</v>
      </c>
      <c r="C62" s="9">
        <v>132</v>
      </c>
      <c r="D62" s="9">
        <v>111</v>
      </c>
      <c r="E62" s="9">
        <v>114</v>
      </c>
      <c r="F62" s="9">
        <v>100</v>
      </c>
      <c r="G62" s="9">
        <v>103</v>
      </c>
      <c r="H62" s="9">
        <v>126</v>
      </c>
      <c r="I62" s="9">
        <v>129</v>
      </c>
      <c r="J62" s="8" t="s">
        <v>178</v>
      </c>
      <c r="K62" s="9">
        <v>116</v>
      </c>
      <c r="L62" s="9">
        <v>116</v>
      </c>
      <c r="M62" s="8"/>
      <c r="N62" s="8"/>
      <c r="O62" s="8"/>
      <c r="P62" s="8"/>
      <c r="Q62" s="8"/>
      <c r="R62" s="8"/>
      <c r="S62" s="8" t="s">
        <v>179</v>
      </c>
      <c r="T62" s="9">
        <v>104</v>
      </c>
      <c r="U62" s="9">
        <v>107</v>
      </c>
      <c r="V62" s="9">
        <v>97</v>
      </c>
      <c r="W62" s="9">
        <v>106</v>
      </c>
      <c r="X62" s="9">
        <v>117</v>
      </c>
      <c r="Y62" s="9">
        <v>120</v>
      </c>
      <c r="Z62" s="9">
        <v>131</v>
      </c>
      <c r="AA62" s="9">
        <v>131</v>
      </c>
    </row>
    <row r="63" spans="1:27" ht="17" thickBot="1" x14ac:dyDescent="0.25">
      <c r="A63" s="8" t="s">
        <v>180</v>
      </c>
      <c r="B63" s="9">
        <v>126</v>
      </c>
      <c r="C63" s="9">
        <v>135</v>
      </c>
      <c r="D63" s="9">
        <v>111</v>
      </c>
      <c r="E63" s="9">
        <v>126</v>
      </c>
      <c r="F63" s="9">
        <v>103</v>
      </c>
      <c r="G63" s="9">
        <v>106</v>
      </c>
      <c r="H63" s="9">
        <v>138</v>
      </c>
      <c r="I63" s="9">
        <v>141</v>
      </c>
      <c r="J63" s="8" t="s">
        <v>181</v>
      </c>
      <c r="K63" s="9">
        <v>116</v>
      </c>
      <c r="L63" s="9">
        <v>116</v>
      </c>
      <c r="M63" s="9">
        <v>93</v>
      </c>
      <c r="N63" s="9">
        <v>96</v>
      </c>
      <c r="O63" s="9">
        <v>84</v>
      </c>
      <c r="P63" s="9">
        <v>90</v>
      </c>
      <c r="Q63" s="9">
        <v>80</v>
      </c>
      <c r="R63" s="9">
        <v>80</v>
      </c>
      <c r="S63" s="8" t="s">
        <v>182</v>
      </c>
      <c r="T63" s="9">
        <v>92</v>
      </c>
      <c r="U63" s="9">
        <v>107</v>
      </c>
      <c r="V63" s="9">
        <v>103</v>
      </c>
      <c r="W63" s="9">
        <v>109</v>
      </c>
      <c r="X63" s="9">
        <v>117</v>
      </c>
      <c r="Y63" s="9">
        <v>120</v>
      </c>
      <c r="Z63" s="9">
        <v>131</v>
      </c>
      <c r="AA63" s="9">
        <v>134</v>
      </c>
    </row>
    <row r="64" spans="1:27" ht="17" thickBot="1" x14ac:dyDescent="0.25">
      <c r="A64" s="8" t="s">
        <v>183</v>
      </c>
      <c r="B64" s="9">
        <v>126</v>
      </c>
      <c r="C64" s="9">
        <v>129</v>
      </c>
      <c r="D64" s="9">
        <v>126</v>
      </c>
      <c r="E64" s="9">
        <v>132</v>
      </c>
      <c r="F64" s="9">
        <v>112</v>
      </c>
      <c r="G64" s="9">
        <v>115</v>
      </c>
      <c r="H64" s="9">
        <v>141</v>
      </c>
      <c r="I64" s="9">
        <v>141</v>
      </c>
      <c r="J64" s="8" t="s">
        <v>184</v>
      </c>
      <c r="K64" s="9">
        <v>116</v>
      </c>
      <c r="L64" s="9">
        <v>125</v>
      </c>
      <c r="M64" s="9">
        <v>93</v>
      </c>
      <c r="N64" s="9">
        <v>93</v>
      </c>
      <c r="O64" s="9">
        <v>84</v>
      </c>
      <c r="P64" s="9">
        <v>84</v>
      </c>
      <c r="Q64" s="9">
        <v>80</v>
      </c>
      <c r="R64" s="9">
        <v>80</v>
      </c>
      <c r="S64" s="8" t="s">
        <v>185</v>
      </c>
      <c r="T64" s="9">
        <v>107</v>
      </c>
      <c r="U64" s="9">
        <v>107</v>
      </c>
      <c r="V64" s="9">
        <v>91</v>
      </c>
      <c r="W64" s="9">
        <v>97</v>
      </c>
      <c r="X64" s="9">
        <v>117</v>
      </c>
      <c r="Y64" s="9">
        <v>120</v>
      </c>
      <c r="Z64" s="9">
        <v>131</v>
      </c>
      <c r="AA64" s="9">
        <v>134</v>
      </c>
    </row>
    <row r="65" spans="1:27" ht="17" thickBot="1" x14ac:dyDescent="0.25">
      <c r="A65" s="8" t="s">
        <v>186</v>
      </c>
      <c r="B65" s="9">
        <v>126</v>
      </c>
      <c r="C65" s="9">
        <v>135</v>
      </c>
      <c r="D65" s="9">
        <v>111</v>
      </c>
      <c r="E65" s="9">
        <v>126</v>
      </c>
      <c r="F65" s="9">
        <v>103</v>
      </c>
      <c r="G65" s="9">
        <v>106</v>
      </c>
      <c r="H65" s="9">
        <v>138</v>
      </c>
      <c r="I65" s="9">
        <v>141</v>
      </c>
      <c r="J65" s="8" t="s">
        <v>187</v>
      </c>
      <c r="K65" s="9">
        <v>110</v>
      </c>
      <c r="L65" s="9">
        <v>116</v>
      </c>
      <c r="M65" s="9">
        <v>93</v>
      </c>
      <c r="N65" s="9">
        <v>96</v>
      </c>
      <c r="O65" s="9">
        <v>81</v>
      </c>
      <c r="P65" s="9">
        <v>87</v>
      </c>
      <c r="Q65" s="9">
        <v>80</v>
      </c>
      <c r="R65" s="9">
        <v>80</v>
      </c>
      <c r="S65" s="8" t="s">
        <v>188</v>
      </c>
      <c r="T65" s="9">
        <v>92</v>
      </c>
      <c r="U65" s="9">
        <v>107</v>
      </c>
      <c r="V65" s="9">
        <v>103</v>
      </c>
      <c r="W65" s="9">
        <v>109</v>
      </c>
      <c r="X65" s="9">
        <v>117</v>
      </c>
      <c r="Y65" s="9">
        <v>120</v>
      </c>
      <c r="Z65" s="9">
        <v>131</v>
      </c>
      <c r="AA65" s="9">
        <v>134</v>
      </c>
    </row>
    <row r="66" spans="1:27" ht="17" thickBot="1" x14ac:dyDescent="0.25">
      <c r="A66" s="8" t="s">
        <v>189</v>
      </c>
      <c r="B66" s="9">
        <v>132</v>
      </c>
      <c r="C66" s="9">
        <v>132</v>
      </c>
      <c r="D66" s="9">
        <v>111</v>
      </c>
      <c r="E66" s="9">
        <v>114</v>
      </c>
      <c r="F66" s="9">
        <v>100</v>
      </c>
      <c r="G66" s="9">
        <v>103</v>
      </c>
      <c r="H66" s="9">
        <v>126</v>
      </c>
      <c r="I66" s="9">
        <v>129</v>
      </c>
      <c r="J66" s="8" t="s">
        <v>190</v>
      </c>
      <c r="K66" s="9">
        <v>116</v>
      </c>
      <c r="L66" s="9">
        <v>116</v>
      </c>
      <c r="M66" s="9">
        <v>90</v>
      </c>
      <c r="N66" s="9">
        <v>93</v>
      </c>
      <c r="O66" s="8"/>
      <c r="P66" s="8"/>
      <c r="Q66" s="9">
        <v>80</v>
      </c>
      <c r="R66" s="9">
        <v>80</v>
      </c>
      <c r="S66" s="8" t="s">
        <v>191</v>
      </c>
      <c r="T66" s="9">
        <v>104</v>
      </c>
      <c r="U66" s="9">
        <v>107</v>
      </c>
      <c r="V66" s="9">
        <v>97</v>
      </c>
      <c r="W66" s="9">
        <v>106</v>
      </c>
      <c r="X66" s="9">
        <v>117</v>
      </c>
      <c r="Y66" s="9">
        <v>120</v>
      </c>
      <c r="Z66" s="9">
        <v>131</v>
      </c>
      <c r="AA66" s="9">
        <v>131</v>
      </c>
    </row>
    <row r="67" spans="1:27" ht="17" thickBot="1" x14ac:dyDescent="0.25">
      <c r="A67" s="8" t="s">
        <v>192</v>
      </c>
      <c r="B67" s="9">
        <v>126</v>
      </c>
      <c r="C67" s="9">
        <v>135</v>
      </c>
      <c r="D67" s="9">
        <v>111</v>
      </c>
      <c r="E67" s="9">
        <v>126</v>
      </c>
      <c r="F67" s="9">
        <v>103</v>
      </c>
      <c r="G67" s="9">
        <v>106</v>
      </c>
      <c r="H67" s="9">
        <v>138</v>
      </c>
      <c r="I67" s="9">
        <v>141</v>
      </c>
      <c r="J67" s="8" t="s">
        <v>193</v>
      </c>
      <c r="K67" s="9">
        <v>116</v>
      </c>
      <c r="L67" s="9">
        <v>116</v>
      </c>
      <c r="M67" s="9">
        <v>93</v>
      </c>
      <c r="N67" s="9">
        <v>96</v>
      </c>
      <c r="O67" s="9">
        <v>84</v>
      </c>
      <c r="P67" s="9">
        <v>90</v>
      </c>
      <c r="Q67" s="9">
        <v>80</v>
      </c>
      <c r="R67" s="9">
        <v>80</v>
      </c>
      <c r="S67" s="8" t="s">
        <v>194</v>
      </c>
      <c r="T67" s="9">
        <v>92</v>
      </c>
      <c r="U67" s="9">
        <v>107</v>
      </c>
      <c r="V67" s="9">
        <v>103</v>
      </c>
      <c r="W67" s="9">
        <v>109</v>
      </c>
      <c r="X67" s="8"/>
      <c r="Y67" s="8"/>
      <c r="Z67" s="8"/>
      <c r="AA67" s="8"/>
    </row>
    <row r="68" spans="1:27" ht="17" thickBot="1" x14ac:dyDescent="0.25">
      <c r="A68" s="8" t="s">
        <v>195</v>
      </c>
      <c r="B68" s="9">
        <v>126</v>
      </c>
      <c r="C68" s="9">
        <v>129</v>
      </c>
      <c r="D68" s="9">
        <v>126</v>
      </c>
      <c r="E68" s="9">
        <v>132</v>
      </c>
      <c r="F68" s="9">
        <v>112</v>
      </c>
      <c r="G68" s="9">
        <v>115</v>
      </c>
      <c r="H68" s="9">
        <v>141</v>
      </c>
      <c r="I68" s="9">
        <v>141</v>
      </c>
      <c r="J68" s="8" t="s">
        <v>196</v>
      </c>
      <c r="K68" s="9">
        <v>116</v>
      </c>
      <c r="L68" s="9">
        <v>125</v>
      </c>
      <c r="M68" s="9">
        <v>93</v>
      </c>
      <c r="N68" s="9">
        <v>93</v>
      </c>
      <c r="O68" s="9">
        <v>84</v>
      </c>
      <c r="P68" s="9">
        <v>84</v>
      </c>
      <c r="Q68" s="9">
        <v>80</v>
      </c>
      <c r="R68" s="9">
        <v>80</v>
      </c>
      <c r="S68" s="8" t="s">
        <v>197</v>
      </c>
      <c r="T68" s="9">
        <v>107</v>
      </c>
      <c r="U68" s="9">
        <v>107</v>
      </c>
      <c r="V68" s="9">
        <v>91</v>
      </c>
      <c r="W68" s="9">
        <v>97</v>
      </c>
      <c r="X68" s="9">
        <v>117</v>
      </c>
      <c r="Y68" s="9">
        <v>120</v>
      </c>
      <c r="Z68" s="9">
        <v>131</v>
      </c>
      <c r="AA68" s="9">
        <v>134</v>
      </c>
    </row>
    <row r="69" spans="1:27" ht="17" thickBot="1" x14ac:dyDescent="0.25">
      <c r="A69" s="8" t="s">
        <v>198</v>
      </c>
      <c r="B69" s="9">
        <v>126</v>
      </c>
      <c r="C69" s="9">
        <v>135</v>
      </c>
      <c r="D69" s="9">
        <v>111</v>
      </c>
      <c r="E69" s="9">
        <v>126</v>
      </c>
      <c r="F69" s="9">
        <v>103</v>
      </c>
      <c r="G69" s="9">
        <v>106</v>
      </c>
      <c r="H69" s="9">
        <v>138</v>
      </c>
      <c r="I69" s="9">
        <v>141</v>
      </c>
      <c r="J69" s="8" t="s">
        <v>199</v>
      </c>
      <c r="K69" s="9">
        <v>116</v>
      </c>
      <c r="L69" s="9">
        <v>116</v>
      </c>
      <c r="M69" s="9">
        <v>93</v>
      </c>
      <c r="N69" s="9">
        <v>96</v>
      </c>
      <c r="O69" s="9">
        <v>84</v>
      </c>
      <c r="P69" s="9">
        <v>90</v>
      </c>
      <c r="Q69" s="9">
        <v>80</v>
      </c>
      <c r="R69" s="9">
        <v>80</v>
      </c>
      <c r="S69" s="8" t="s">
        <v>200</v>
      </c>
      <c r="T69" s="9">
        <v>92</v>
      </c>
      <c r="U69" s="9">
        <v>107</v>
      </c>
      <c r="V69" s="9">
        <v>103</v>
      </c>
      <c r="W69" s="9">
        <v>109</v>
      </c>
      <c r="X69" s="9">
        <v>117</v>
      </c>
      <c r="Y69" s="9">
        <v>120</v>
      </c>
      <c r="Z69" s="9">
        <v>131</v>
      </c>
      <c r="AA69" s="9">
        <v>134</v>
      </c>
    </row>
    <row r="70" spans="1:27" ht="17" thickBot="1" x14ac:dyDescent="0.25">
      <c r="A70" s="8" t="s">
        <v>201</v>
      </c>
      <c r="B70" s="9">
        <v>120</v>
      </c>
      <c r="C70" s="9">
        <v>126</v>
      </c>
      <c r="D70" s="9">
        <v>117</v>
      </c>
      <c r="E70" s="9">
        <v>123</v>
      </c>
      <c r="F70" s="9">
        <v>100</v>
      </c>
      <c r="G70" s="9">
        <v>100</v>
      </c>
      <c r="H70" s="9">
        <v>126</v>
      </c>
      <c r="I70" s="9">
        <v>147</v>
      </c>
      <c r="J70" s="8" t="s">
        <v>202</v>
      </c>
      <c r="K70" s="9">
        <v>116</v>
      </c>
      <c r="L70" s="9">
        <v>116</v>
      </c>
      <c r="M70" s="9">
        <v>90</v>
      </c>
      <c r="N70" s="9">
        <v>93</v>
      </c>
      <c r="O70" s="9">
        <v>84</v>
      </c>
      <c r="P70" s="9">
        <v>84</v>
      </c>
      <c r="Q70" s="9">
        <v>80</v>
      </c>
      <c r="R70" s="9">
        <v>80</v>
      </c>
      <c r="S70" s="8" t="s">
        <v>203</v>
      </c>
      <c r="T70" s="9">
        <v>104</v>
      </c>
      <c r="U70" s="9">
        <v>110</v>
      </c>
      <c r="V70" s="9">
        <v>106</v>
      </c>
      <c r="W70" s="9">
        <v>109</v>
      </c>
      <c r="X70" s="9">
        <v>111</v>
      </c>
      <c r="Y70" s="9">
        <v>117</v>
      </c>
      <c r="Z70" s="9">
        <v>131</v>
      </c>
      <c r="AA70" s="9">
        <v>131</v>
      </c>
    </row>
    <row r="71" spans="1:27" ht="17" thickBot="1" x14ac:dyDescent="0.25">
      <c r="A71" s="8" t="s">
        <v>204</v>
      </c>
      <c r="B71" s="9">
        <v>132</v>
      </c>
      <c r="C71" s="9">
        <v>135</v>
      </c>
      <c r="D71" s="9">
        <v>126</v>
      </c>
      <c r="E71" s="9">
        <v>129</v>
      </c>
      <c r="F71" s="9">
        <v>112</v>
      </c>
      <c r="G71" s="9">
        <v>112</v>
      </c>
      <c r="H71" s="9">
        <v>117</v>
      </c>
      <c r="I71" s="9">
        <v>144</v>
      </c>
      <c r="J71" s="8" t="s">
        <v>205</v>
      </c>
      <c r="K71" s="9">
        <v>116</v>
      </c>
      <c r="L71" s="9">
        <v>116</v>
      </c>
      <c r="M71" s="9">
        <v>90</v>
      </c>
      <c r="N71" s="9">
        <v>99</v>
      </c>
      <c r="O71" s="9">
        <v>84</v>
      </c>
      <c r="P71" s="9">
        <v>84</v>
      </c>
      <c r="Q71" s="9">
        <v>80</v>
      </c>
      <c r="R71" s="9">
        <v>86</v>
      </c>
      <c r="S71" s="8" t="s">
        <v>206</v>
      </c>
      <c r="T71" s="9">
        <v>107</v>
      </c>
      <c r="U71" s="9">
        <v>107</v>
      </c>
      <c r="V71" s="9">
        <v>91</v>
      </c>
      <c r="W71" s="9">
        <v>97</v>
      </c>
      <c r="X71" s="9">
        <v>117</v>
      </c>
      <c r="Y71" s="9">
        <v>117</v>
      </c>
      <c r="Z71" s="9">
        <v>131</v>
      </c>
      <c r="AA71" s="9">
        <v>131</v>
      </c>
    </row>
    <row r="72" spans="1:27" ht="17" thickBot="1" x14ac:dyDescent="0.25">
      <c r="A72" s="8" t="s">
        <v>207</v>
      </c>
      <c r="B72" s="9">
        <v>129</v>
      </c>
      <c r="C72" s="9">
        <v>138</v>
      </c>
      <c r="D72" s="9">
        <v>105</v>
      </c>
      <c r="E72" s="9">
        <v>111</v>
      </c>
      <c r="F72" s="9">
        <v>103</v>
      </c>
      <c r="G72" s="9">
        <v>103</v>
      </c>
      <c r="H72" s="9">
        <v>138</v>
      </c>
      <c r="I72" s="9">
        <v>141</v>
      </c>
      <c r="J72" s="8" t="s">
        <v>208</v>
      </c>
      <c r="K72" s="9">
        <v>116</v>
      </c>
      <c r="L72" s="9">
        <v>116</v>
      </c>
      <c r="M72" s="9">
        <v>99</v>
      </c>
      <c r="N72" s="9">
        <v>99</v>
      </c>
      <c r="O72" s="9">
        <v>93</v>
      </c>
      <c r="P72" s="9">
        <v>96</v>
      </c>
      <c r="Q72" s="9">
        <v>80</v>
      </c>
      <c r="R72" s="9">
        <v>80</v>
      </c>
      <c r="S72" s="8" t="s">
        <v>209</v>
      </c>
      <c r="T72" s="9">
        <v>92</v>
      </c>
      <c r="U72" s="9">
        <v>107</v>
      </c>
      <c r="V72" s="9">
        <v>97</v>
      </c>
      <c r="W72" s="9">
        <v>109</v>
      </c>
      <c r="X72" s="9">
        <v>120</v>
      </c>
      <c r="Y72" s="9">
        <v>120</v>
      </c>
      <c r="Z72" s="9">
        <v>125</v>
      </c>
      <c r="AA72" s="9">
        <v>131</v>
      </c>
    </row>
    <row r="73" spans="1:27" ht="17" thickBot="1" x14ac:dyDescent="0.25">
      <c r="A73" s="8" t="s">
        <v>210</v>
      </c>
      <c r="B73" s="9">
        <v>126</v>
      </c>
      <c r="C73" s="9">
        <v>129</v>
      </c>
      <c r="D73" s="9">
        <v>129</v>
      </c>
      <c r="E73" s="9">
        <v>135</v>
      </c>
      <c r="F73" s="9">
        <v>112</v>
      </c>
      <c r="G73" s="9">
        <v>124</v>
      </c>
      <c r="H73" s="9">
        <v>144</v>
      </c>
      <c r="I73" s="9">
        <v>150</v>
      </c>
      <c r="J73" s="8" t="s">
        <v>211</v>
      </c>
      <c r="K73" s="9">
        <v>116</v>
      </c>
      <c r="L73" s="9">
        <v>125</v>
      </c>
      <c r="M73" s="9">
        <v>93</v>
      </c>
      <c r="N73" s="9">
        <v>93</v>
      </c>
      <c r="O73" s="9">
        <v>84</v>
      </c>
      <c r="P73" s="9">
        <v>87</v>
      </c>
      <c r="Q73" s="9">
        <v>80</v>
      </c>
      <c r="R73" s="9">
        <v>80</v>
      </c>
      <c r="S73" s="8" t="s">
        <v>212</v>
      </c>
      <c r="T73" s="9">
        <v>104</v>
      </c>
      <c r="U73" s="9">
        <v>104</v>
      </c>
      <c r="V73" s="9">
        <v>109</v>
      </c>
      <c r="W73" s="9">
        <v>109</v>
      </c>
      <c r="X73" s="9">
        <v>120</v>
      </c>
      <c r="Y73" s="9">
        <v>120</v>
      </c>
      <c r="Z73" s="9">
        <v>131</v>
      </c>
      <c r="AA73" s="9">
        <v>131</v>
      </c>
    </row>
    <row r="74" spans="1:27" ht="17" thickBot="1" x14ac:dyDescent="0.25">
      <c r="A74" s="8" t="s">
        <v>213</v>
      </c>
      <c r="B74" s="9">
        <v>129</v>
      </c>
      <c r="C74" s="9">
        <v>141</v>
      </c>
      <c r="D74" s="9">
        <v>126</v>
      </c>
      <c r="E74" s="9">
        <v>126</v>
      </c>
      <c r="F74" s="9">
        <v>109</v>
      </c>
      <c r="G74" s="9">
        <v>112</v>
      </c>
      <c r="H74" s="9">
        <v>117</v>
      </c>
      <c r="I74" s="9">
        <v>153</v>
      </c>
      <c r="J74" s="8" t="s">
        <v>214</v>
      </c>
      <c r="K74" s="9">
        <v>116</v>
      </c>
      <c r="L74" s="9">
        <v>116</v>
      </c>
      <c r="M74" s="9">
        <v>90</v>
      </c>
      <c r="N74" s="9">
        <v>99</v>
      </c>
      <c r="O74" s="9">
        <v>84</v>
      </c>
      <c r="P74" s="9">
        <v>90</v>
      </c>
      <c r="Q74" s="9">
        <v>80</v>
      </c>
      <c r="R74" s="9">
        <v>80</v>
      </c>
      <c r="S74" s="8" t="s">
        <v>215</v>
      </c>
      <c r="T74" s="9">
        <v>104</v>
      </c>
      <c r="U74" s="9">
        <v>107</v>
      </c>
      <c r="V74" s="9">
        <v>106</v>
      </c>
      <c r="W74" s="9">
        <v>109</v>
      </c>
      <c r="X74" s="9">
        <v>111</v>
      </c>
      <c r="Y74" s="9">
        <v>126</v>
      </c>
      <c r="Z74" s="9">
        <v>134</v>
      </c>
      <c r="AA74" s="9">
        <v>134</v>
      </c>
    </row>
    <row r="75" spans="1:27" ht="17" thickBot="1" x14ac:dyDescent="0.25">
      <c r="A75" s="8" t="s">
        <v>216</v>
      </c>
      <c r="B75" s="9">
        <v>132</v>
      </c>
      <c r="C75" s="9">
        <v>132</v>
      </c>
      <c r="D75" s="9">
        <v>111</v>
      </c>
      <c r="E75" s="9">
        <v>114</v>
      </c>
      <c r="F75" s="9">
        <v>100</v>
      </c>
      <c r="G75" s="9">
        <v>103</v>
      </c>
      <c r="H75" s="9">
        <v>126</v>
      </c>
      <c r="I75" s="9">
        <v>129</v>
      </c>
      <c r="J75" s="8" t="s">
        <v>217</v>
      </c>
      <c r="K75" s="9">
        <v>116</v>
      </c>
      <c r="L75" s="9">
        <v>116</v>
      </c>
      <c r="M75" s="9">
        <v>90</v>
      </c>
      <c r="N75" s="9">
        <v>93</v>
      </c>
      <c r="O75" s="9">
        <v>84</v>
      </c>
      <c r="P75" s="9">
        <v>84</v>
      </c>
      <c r="Q75" s="9">
        <v>80</v>
      </c>
      <c r="R75" s="9">
        <v>80</v>
      </c>
      <c r="S75" s="8" t="s">
        <v>218</v>
      </c>
      <c r="T75" s="9">
        <v>104</v>
      </c>
      <c r="U75" s="9">
        <v>107</v>
      </c>
      <c r="V75" s="9">
        <v>97</v>
      </c>
      <c r="W75" s="9">
        <v>106</v>
      </c>
      <c r="X75" s="9">
        <v>117</v>
      </c>
      <c r="Y75" s="9">
        <v>120</v>
      </c>
      <c r="Z75" s="9">
        <v>131</v>
      </c>
      <c r="AA75" s="9">
        <v>131</v>
      </c>
    </row>
    <row r="76" spans="1:27" ht="17" thickBot="1" x14ac:dyDescent="0.25">
      <c r="A76" s="8" t="s">
        <v>219</v>
      </c>
      <c r="B76" s="9">
        <v>120</v>
      </c>
      <c r="C76" s="9">
        <v>126</v>
      </c>
      <c r="D76" s="9">
        <v>117</v>
      </c>
      <c r="E76" s="9">
        <v>123</v>
      </c>
      <c r="F76" s="9">
        <v>100</v>
      </c>
      <c r="G76" s="9">
        <v>100</v>
      </c>
      <c r="H76" s="9">
        <v>126</v>
      </c>
      <c r="I76" s="9">
        <v>147</v>
      </c>
      <c r="J76" s="8" t="s">
        <v>220</v>
      </c>
      <c r="K76" s="9">
        <v>116</v>
      </c>
      <c r="L76" s="9">
        <v>116</v>
      </c>
      <c r="M76" s="9">
        <v>87</v>
      </c>
      <c r="N76" s="9">
        <v>93</v>
      </c>
      <c r="O76" s="9">
        <v>84</v>
      </c>
      <c r="P76" s="9">
        <v>84</v>
      </c>
      <c r="Q76" s="9">
        <v>80</v>
      </c>
      <c r="R76" s="9">
        <v>80</v>
      </c>
      <c r="S76" s="8" t="s">
        <v>221</v>
      </c>
      <c r="T76" s="9">
        <v>104</v>
      </c>
      <c r="U76" s="9">
        <v>110</v>
      </c>
      <c r="V76" s="9">
        <v>106</v>
      </c>
      <c r="W76" s="9">
        <v>109</v>
      </c>
      <c r="X76" s="9">
        <v>111</v>
      </c>
      <c r="Y76" s="9">
        <v>117</v>
      </c>
      <c r="Z76" s="9">
        <v>131</v>
      </c>
      <c r="AA76" s="9">
        <v>131</v>
      </c>
    </row>
    <row r="77" spans="1:27" ht="17" thickBot="1" x14ac:dyDescent="0.25">
      <c r="A77" s="8" t="s">
        <v>222</v>
      </c>
      <c r="B77" s="9">
        <v>120</v>
      </c>
      <c r="C77" s="9">
        <v>126</v>
      </c>
      <c r="D77" s="9">
        <v>117</v>
      </c>
      <c r="E77" s="9">
        <v>129</v>
      </c>
      <c r="F77" s="9">
        <v>103</v>
      </c>
      <c r="G77" s="9">
        <v>124</v>
      </c>
      <c r="H77" s="9">
        <v>126</v>
      </c>
      <c r="I77" s="9">
        <v>141</v>
      </c>
      <c r="J77" s="8" t="s">
        <v>223</v>
      </c>
      <c r="K77" s="9">
        <v>116</v>
      </c>
      <c r="L77" s="9">
        <v>116</v>
      </c>
      <c r="M77" s="9">
        <v>90</v>
      </c>
      <c r="N77" s="9">
        <v>99</v>
      </c>
      <c r="O77" s="9">
        <v>72</v>
      </c>
      <c r="P77" s="9">
        <v>93</v>
      </c>
      <c r="Q77" s="9">
        <v>80</v>
      </c>
      <c r="R77" s="9">
        <v>80</v>
      </c>
      <c r="S77" s="8" t="s">
        <v>224</v>
      </c>
      <c r="T77" s="9">
        <v>104</v>
      </c>
      <c r="U77" s="9">
        <v>104</v>
      </c>
      <c r="V77" s="9">
        <v>106</v>
      </c>
      <c r="W77" s="9">
        <v>109</v>
      </c>
      <c r="X77" s="9">
        <v>126</v>
      </c>
      <c r="Y77" s="9">
        <v>126</v>
      </c>
      <c r="Z77" s="9">
        <v>131</v>
      </c>
      <c r="AA77" s="9">
        <v>131</v>
      </c>
    </row>
    <row r="78" spans="1:27" ht="17" thickBot="1" x14ac:dyDescent="0.25">
      <c r="A78" s="8" t="s">
        <v>225</v>
      </c>
      <c r="B78" s="9">
        <v>132</v>
      </c>
      <c r="C78" s="9">
        <v>135</v>
      </c>
      <c r="D78" s="9">
        <v>126</v>
      </c>
      <c r="E78" s="9">
        <v>129</v>
      </c>
      <c r="F78" s="9">
        <v>112</v>
      </c>
      <c r="G78" s="9">
        <v>112</v>
      </c>
      <c r="H78" s="9">
        <v>117</v>
      </c>
      <c r="I78" s="9">
        <v>144</v>
      </c>
      <c r="J78" s="8" t="s">
        <v>226</v>
      </c>
      <c r="K78" s="9">
        <v>116</v>
      </c>
      <c r="L78" s="9">
        <v>116</v>
      </c>
      <c r="M78" s="9">
        <v>90</v>
      </c>
      <c r="N78" s="9">
        <v>99</v>
      </c>
      <c r="O78" s="9">
        <v>84</v>
      </c>
      <c r="P78" s="9">
        <v>84</v>
      </c>
      <c r="Q78" s="9">
        <v>80</v>
      </c>
      <c r="R78" s="9">
        <v>92</v>
      </c>
      <c r="S78" s="8" t="s">
        <v>227</v>
      </c>
      <c r="T78" s="9">
        <v>107</v>
      </c>
      <c r="U78" s="9">
        <v>107</v>
      </c>
      <c r="V78" s="9">
        <v>91</v>
      </c>
      <c r="W78" s="9">
        <v>97</v>
      </c>
      <c r="X78" s="9">
        <v>117</v>
      </c>
      <c r="Y78" s="9">
        <v>117</v>
      </c>
      <c r="Z78" s="9">
        <v>131</v>
      </c>
      <c r="AA78" s="9">
        <v>131</v>
      </c>
    </row>
    <row r="79" spans="1:27" ht="17" thickBot="1" x14ac:dyDescent="0.25">
      <c r="A79" s="8" t="s">
        <v>228</v>
      </c>
      <c r="B79" s="9">
        <v>129</v>
      </c>
      <c r="C79" s="9">
        <v>135</v>
      </c>
      <c r="D79" s="9">
        <v>111</v>
      </c>
      <c r="E79" s="9">
        <v>123</v>
      </c>
      <c r="F79" s="9">
        <v>103</v>
      </c>
      <c r="G79" s="9">
        <v>103</v>
      </c>
      <c r="H79" s="9">
        <v>111</v>
      </c>
      <c r="I79" s="9">
        <v>135</v>
      </c>
      <c r="J79" s="8" t="s">
        <v>229</v>
      </c>
      <c r="K79" s="9">
        <v>116</v>
      </c>
      <c r="L79" s="9">
        <v>116</v>
      </c>
      <c r="M79" s="9">
        <v>90</v>
      </c>
      <c r="N79" s="9">
        <v>93</v>
      </c>
      <c r="O79" s="9">
        <v>84</v>
      </c>
      <c r="P79" s="8"/>
      <c r="Q79" s="9">
        <v>65</v>
      </c>
      <c r="R79" s="9">
        <v>80</v>
      </c>
      <c r="S79" s="8" t="s">
        <v>230</v>
      </c>
      <c r="T79" s="9">
        <v>104</v>
      </c>
      <c r="U79" s="9">
        <v>104</v>
      </c>
      <c r="V79" s="9">
        <v>91</v>
      </c>
      <c r="W79" s="9">
        <v>106</v>
      </c>
      <c r="X79" s="9">
        <v>117</v>
      </c>
      <c r="Y79" s="9">
        <v>120</v>
      </c>
      <c r="Z79" s="9">
        <v>131</v>
      </c>
      <c r="AA79" s="9">
        <v>134</v>
      </c>
    </row>
    <row r="80" spans="1:27" ht="17" thickBot="1" x14ac:dyDescent="0.25">
      <c r="A80" s="8" t="s">
        <v>231</v>
      </c>
      <c r="B80" s="9">
        <v>129</v>
      </c>
      <c r="C80" s="9">
        <v>138</v>
      </c>
      <c r="D80" s="9">
        <v>105</v>
      </c>
      <c r="E80" s="9">
        <v>111</v>
      </c>
      <c r="F80" s="9">
        <v>103</v>
      </c>
      <c r="G80" s="9">
        <v>103</v>
      </c>
      <c r="H80" s="9">
        <v>138</v>
      </c>
      <c r="I80" s="9">
        <v>141</v>
      </c>
      <c r="J80" s="8" t="s">
        <v>232</v>
      </c>
      <c r="K80" s="9">
        <v>116</v>
      </c>
      <c r="L80" s="9">
        <v>116</v>
      </c>
      <c r="M80" s="9">
        <v>93</v>
      </c>
      <c r="N80" s="9">
        <v>96</v>
      </c>
      <c r="O80" s="9">
        <v>93</v>
      </c>
      <c r="P80" s="9">
        <v>96</v>
      </c>
      <c r="Q80" s="9">
        <v>80</v>
      </c>
      <c r="R80" s="9">
        <v>80</v>
      </c>
      <c r="S80" s="8" t="s">
        <v>233</v>
      </c>
      <c r="T80" s="9">
        <v>92</v>
      </c>
      <c r="U80" s="9">
        <v>107</v>
      </c>
      <c r="V80" s="9">
        <v>97</v>
      </c>
      <c r="W80" s="9">
        <v>109</v>
      </c>
      <c r="X80" s="9">
        <v>120</v>
      </c>
      <c r="Y80" s="9">
        <v>120</v>
      </c>
      <c r="Z80" s="9">
        <v>125</v>
      </c>
      <c r="AA80" s="9">
        <v>131</v>
      </c>
    </row>
    <row r="81" spans="1:27" ht="17" thickBot="1" x14ac:dyDescent="0.25">
      <c r="A81" s="8" t="s">
        <v>234</v>
      </c>
      <c r="B81" s="9">
        <v>120</v>
      </c>
      <c r="C81" s="9">
        <v>120</v>
      </c>
      <c r="D81" s="9">
        <v>102</v>
      </c>
      <c r="E81" s="9">
        <v>117</v>
      </c>
      <c r="F81" s="9">
        <v>88</v>
      </c>
      <c r="G81" s="9">
        <v>109</v>
      </c>
      <c r="H81" s="9">
        <v>132</v>
      </c>
      <c r="I81" s="9">
        <v>141</v>
      </c>
      <c r="J81" s="8" t="s">
        <v>235</v>
      </c>
      <c r="K81" s="9">
        <v>116</v>
      </c>
      <c r="L81" s="9">
        <v>116</v>
      </c>
      <c r="M81" s="9">
        <v>90</v>
      </c>
      <c r="N81" s="9">
        <v>90</v>
      </c>
      <c r="O81" s="9">
        <v>81</v>
      </c>
      <c r="P81" s="9">
        <v>84</v>
      </c>
      <c r="Q81" s="9">
        <v>80</v>
      </c>
      <c r="R81" s="9">
        <v>83</v>
      </c>
      <c r="S81" s="8" t="s">
        <v>236</v>
      </c>
      <c r="T81" s="9">
        <v>104</v>
      </c>
      <c r="U81" s="9">
        <v>104</v>
      </c>
      <c r="V81" s="9">
        <v>106</v>
      </c>
      <c r="W81" s="9">
        <v>106</v>
      </c>
      <c r="X81" s="9">
        <v>117</v>
      </c>
      <c r="Y81" s="9">
        <v>120</v>
      </c>
      <c r="Z81" s="9">
        <v>131</v>
      </c>
      <c r="AA81" s="9">
        <v>134</v>
      </c>
    </row>
    <row r="82" spans="1:27" ht="17" thickBot="1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7" thickBot="1" x14ac:dyDescent="0.25">
      <c r="A83" s="8" t="s">
        <v>237</v>
      </c>
      <c r="B83" s="9">
        <v>132</v>
      </c>
      <c r="C83" s="9">
        <v>138</v>
      </c>
      <c r="D83" s="9">
        <v>105</v>
      </c>
      <c r="E83" s="9">
        <v>111</v>
      </c>
      <c r="F83" s="9">
        <v>94</v>
      </c>
      <c r="G83" s="9">
        <v>103</v>
      </c>
      <c r="H83" s="9">
        <v>138</v>
      </c>
      <c r="I83" s="9">
        <v>141</v>
      </c>
      <c r="J83" s="8" t="s">
        <v>238</v>
      </c>
      <c r="K83" s="9">
        <v>116</v>
      </c>
      <c r="L83" s="9">
        <v>116</v>
      </c>
      <c r="M83" s="9">
        <v>99</v>
      </c>
      <c r="N83" s="9">
        <v>99</v>
      </c>
      <c r="O83" s="9">
        <v>93</v>
      </c>
      <c r="P83" s="9">
        <v>96</v>
      </c>
      <c r="Q83" s="9">
        <v>80</v>
      </c>
      <c r="R83" s="9">
        <v>80</v>
      </c>
      <c r="S83" s="8" t="s">
        <v>239</v>
      </c>
      <c r="T83" s="9">
        <v>92</v>
      </c>
      <c r="U83" s="9">
        <v>107</v>
      </c>
      <c r="V83" s="9">
        <v>97</v>
      </c>
      <c r="W83" s="9">
        <v>109</v>
      </c>
      <c r="X83" s="9">
        <v>120</v>
      </c>
      <c r="Y83" s="9">
        <v>120</v>
      </c>
      <c r="Z83" s="9">
        <v>125</v>
      </c>
      <c r="AA83" s="9">
        <v>131</v>
      </c>
    </row>
    <row r="84" spans="1:27" ht="17" thickBot="1" x14ac:dyDescent="0.25">
      <c r="A84" s="8" t="s">
        <v>240</v>
      </c>
      <c r="B84" s="9">
        <v>126</v>
      </c>
      <c r="C84" s="9">
        <v>138</v>
      </c>
      <c r="D84" s="9">
        <v>123</v>
      </c>
      <c r="E84" s="9">
        <v>129</v>
      </c>
      <c r="F84" s="9">
        <v>103</v>
      </c>
      <c r="G84" s="9">
        <v>103</v>
      </c>
      <c r="H84" s="9">
        <v>135</v>
      </c>
      <c r="I84" s="9">
        <v>144</v>
      </c>
      <c r="J84" s="8" t="s">
        <v>241</v>
      </c>
      <c r="K84" s="9">
        <v>116</v>
      </c>
      <c r="L84" s="9">
        <v>116</v>
      </c>
      <c r="M84" s="9">
        <v>90</v>
      </c>
      <c r="N84" s="9">
        <v>93</v>
      </c>
      <c r="O84" s="9">
        <v>84</v>
      </c>
      <c r="P84" s="9">
        <v>87</v>
      </c>
      <c r="Q84" s="9">
        <v>80</v>
      </c>
      <c r="R84" s="9">
        <v>80</v>
      </c>
      <c r="S84" s="8" t="s">
        <v>242</v>
      </c>
      <c r="T84" s="9">
        <v>107</v>
      </c>
      <c r="U84" s="9">
        <v>110</v>
      </c>
      <c r="V84" s="9">
        <v>91</v>
      </c>
      <c r="W84" s="9">
        <v>109</v>
      </c>
      <c r="X84" s="9">
        <v>117</v>
      </c>
      <c r="Y84" s="9">
        <v>126</v>
      </c>
      <c r="Z84" s="9">
        <v>128</v>
      </c>
      <c r="AA84" s="9">
        <v>131</v>
      </c>
    </row>
    <row r="85" spans="1:27" ht="17" thickBot="1" x14ac:dyDescent="0.25">
      <c r="A85" s="8" t="s">
        <v>243</v>
      </c>
      <c r="B85" s="9">
        <v>132</v>
      </c>
      <c r="C85" s="9">
        <v>138</v>
      </c>
      <c r="D85" s="9">
        <v>105</v>
      </c>
      <c r="E85" s="9">
        <v>111</v>
      </c>
      <c r="F85" s="9">
        <v>94</v>
      </c>
      <c r="G85" s="9">
        <v>103</v>
      </c>
      <c r="H85" s="9">
        <v>138</v>
      </c>
      <c r="I85" s="9">
        <v>141</v>
      </c>
      <c r="J85" s="8" t="s">
        <v>244</v>
      </c>
      <c r="K85" s="9">
        <v>116</v>
      </c>
      <c r="L85" s="9">
        <v>116</v>
      </c>
      <c r="M85" s="9">
        <v>99</v>
      </c>
      <c r="N85" s="9">
        <v>99</v>
      </c>
      <c r="O85" s="9">
        <v>93</v>
      </c>
      <c r="P85" s="9">
        <v>96</v>
      </c>
      <c r="Q85" s="9">
        <v>80</v>
      </c>
      <c r="R85" s="9">
        <v>80</v>
      </c>
      <c r="S85" s="8" t="s">
        <v>245</v>
      </c>
      <c r="T85" s="9">
        <v>92</v>
      </c>
      <c r="U85" s="9">
        <v>107</v>
      </c>
      <c r="V85" s="9">
        <v>97</v>
      </c>
      <c r="W85" s="9">
        <v>109</v>
      </c>
      <c r="X85" s="9">
        <v>120</v>
      </c>
      <c r="Y85" s="9">
        <v>120</v>
      </c>
      <c r="Z85" s="9">
        <v>125</v>
      </c>
      <c r="AA85" s="9">
        <v>131</v>
      </c>
    </row>
    <row r="86" spans="1:27" ht="17" thickBot="1" x14ac:dyDescent="0.25">
      <c r="A86" s="22" t="s">
        <v>340</v>
      </c>
      <c r="B86" s="9">
        <v>129</v>
      </c>
      <c r="C86" s="9">
        <v>138</v>
      </c>
      <c r="D86" s="9">
        <v>105</v>
      </c>
      <c r="E86" s="9">
        <v>111</v>
      </c>
      <c r="F86" s="9">
        <v>103</v>
      </c>
      <c r="G86" s="9">
        <v>103</v>
      </c>
      <c r="H86" s="9">
        <v>138</v>
      </c>
      <c r="I86" s="9">
        <v>141</v>
      </c>
      <c r="J86" s="8" t="s">
        <v>339</v>
      </c>
      <c r="K86" s="9">
        <v>116</v>
      </c>
      <c r="L86" s="9">
        <v>116</v>
      </c>
      <c r="M86" s="9">
        <v>99</v>
      </c>
      <c r="N86" s="9">
        <v>99</v>
      </c>
      <c r="O86" s="9">
        <v>93</v>
      </c>
      <c r="P86" s="9">
        <v>96</v>
      </c>
      <c r="Q86" s="9">
        <v>80</v>
      </c>
      <c r="R86" s="9">
        <v>80</v>
      </c>
      <c r="S86" s="8" t="s">
        <v>338</v>
      </c>
      <c r="T86" s="9">
        <v>92</v>
      </c>
      <c r="U86" s="9">
        <v>107</v>
      </c>
      <c r="V86" s="9">
        <v>97</v>
      </c>
      <c r="W86" s="9">
        <v>109</v>
      </c>
      <c r="X86" s="9">
        <v>120</v>
      </c>
      <c r="Y86" s="9">
        <v>120</v>
      </c>
      <c r="Z86" s="9">
        <v>125</v>
      </c>
      <c r="AA86" s="9">
        <v>131</v>
      </c>
    </row>
    <row r="87" spans="1:27" ht="17" thickBot="1" x14ac:dyDescent="0.25">
      <c r="A87" s="8" t="s">
        <v>246</v>
      </c>
      <c r="B87" s="9">
        <v>120</v>
      </c>
      <c r="C87" s="9">
        <v>126</v>
      </c>
      <c r="D87" s="9">
        <v>117</v>
      </c>
      <c r="E87" s="9">
        <v>123</v>
      </c>
      <c r="F87" s="9">
        <v>100</v>
      </c>
      <c r="G87" s="9">
        <v>100</v>
      </c>
      <c r="H87" s="9">
        <v>126</v>
      </c>
      <c r="I87" s="9">
        <v>147</v>
      </c>
      <c r="J87" s="8" t="s">
        <v>247</v>
      </c>
      <c r="K87" s="9">
        <v>116</v>
      </c>
      <c r="L87" s="9">
        <v>116</v>
      </c>
      <c r="M87" s="9">
        <v>90</v>
      </c>
      <c r="N87" s="9">
        <v>93</v>
      </c>
      <c r="O87" s="9">
        <v>84</v>
      </c>
      <c r="P87" s="9">
        <v>84</v>
      </c>
      <c r="Q87" s="9">
        <v>80</v>
      </c>
      <c r="R87" s="9">
        <v>80</v>
      </c>
      <c r="S87" s="8" t="s">
        <v>248</v>
      </c>
      <c r="T87" s="9">
        <v>104</v>
      </c>
      <c r="U87" s="9">
        <v>110</v>
      </c>
      <c r="V87" s="9">
        <v>106</v>
      </c>
      <c r="W87" s="9">
        <v>109</v>
      </c>
      <c r="X87" s="9">
        <v>111</v>
      </c>
      <c r="Y87" s="9">
        <v>117</v>
      </c>
      <c r="Z87" s="9">
        <v>131</v>
      </c>
      <c r="AA87" s="9">
        <v>131</v>
      </c>
    </row>
    <row r="88" spans="1:27" ht="17" thickBot="1" x14ac:dyDescent="0.25">
      <c r="A88" s="8" t="s">
        <v>249</v>
      </c>
      <c r="B88" s="9">
        <v>132</v>
      </c>
      <c r="C88" s="9">
        <v>135</v>
      </c>
      <c r="D88" s="9">
        <v>111</v>
      </c>
      <c r="E88" s="9">
        <v>126</v>
      </c>
      <c r="F88" s="9">
        <v>109</v>
      </c>
      <c r="G88" s="9">
        <v>124</v>
      </c>
      <c r="H88" s="9">
        <v>141</v>
      </c>
      <c r="I88" s="9">
        <v>141</v>
      </c>
      <c r="J88" s="8" t="s">
        <v>250</v>
      </c>
      <c r="K88" s="9">
        <v>116</v>
      </c>
      <c r="L88" s="9">
        <v>125</v>
      </c>
      <c r="M88" s="9">
        <v>90</v>
      </c>
      <c r="N88" s="9">
        <v>93</v>
      </c>
      <c r="O88" s="9">
        <v>81</v>
      </c>
      <c r="P88" s="9">
        <v>90</v>
      </c>
      <c r="Q88" s="9">
        <v>80</v>
      </c>
      <c r="R88" s="9">
        <v>80</v>
      </c>
      <c r="S88" s="8" t="s">
        <v>251</v>
      </c>
      <c r="T88" s="9">
        <v>104</v>
      </c>
      <c r="U88" s="9">
        <v>104</v>
      </c>
      <c r="V88" s="9">
        <v>91</v>
      </c>
      <c r="W88" s="9">
        <v>91</v>
      </c>
      <c r="X88" s="9">
        <v>120</v>
      </c>
      <c r="Y88" s="9">
        <v>126</v>
      </c>
      <c r="Z88" s="9">
        <v>134</v>
      </c>
      <c r="AA88" s="9">
        <v>134</v>
      </c>
    </row>
    <row r="89" spans="1:27" ht="17" thickBot="1" x14ac:dyDescent="0.25">
      <c r="A89" s="8" t="s">
        <v>252</v>
      </c>
      <c r="B89" s="9">
        <v>126</v>
      </c>
      <c r="C89" s="9">
        <v>132</v>
      </c>
      <c r="D89" s="9">
        <v>111</v>
      </c>
      <c r="E89" s="9">
        <v>111</v>
      </c>
      <c r="F89" s="9">
        <v>103</v>
      </c>
      <c r="G89" s="9">
        <v>109</v>
      </c>
      <c r="H89" s="9">
        <v>120</v>
      </c>
      <c r="I89" s="9">
        <v>141</v>
      </c>
      <c r="J89" s="8" t="s">
        <v>253</v>
      </c>
      <c r="K89" s="9">
        <v>116</v>
      </c>
      <c r="L89" s="9">
        <v>116</v>
      </c>
      <c r="M89" s="9">
        <v>90</v>
      </c>
      <c r="N89" s="9">
        <v>99</v>
      </c>
      <c r="O89" s="9">
        <v>84</v>
      </c>
      <c r="P89" s="9">
        <v>96</v>
      </c>
      <c r="Q89" s="9">
        <v>68</v>
      </c>
      <c r="R89" s="9">
        <v>80</v>
      </c>
      <c r="S89" s="8" t="s">
        <v>254</v>
      </c>
      <c r="T89" s="9">
        <v>104</v>
      </c>
      <c r="U89" s="9">
        <v>107</v>
      </c>
      <c r="V89" s="9">
        <v>109</v>
      </c>
      <c r="W89" s="9">
        <v>109</v>
      </c>
      <c r="X89" s="9">
        <v>120</v>
      </c>
      <c r="Y89" s="9">
        <v>120</v>
      </c>
      <c r="Z89" s="9">
        <v>131</v>
      </c>
      <c r="AA89" s="9">
        <v>134</v>
      </c>
    </row>
    <row r="90" spans="1:27" ht="17" thickBot="1" x14ac:dyDescent="0.25">
      <c r="A90" s="8" t="s">
        <v>255</v>
      </c>
      <c r="B90" s="9">
        <v>126</v>
      </c>
      <c r="C90" s="9">
        <v>129</v>
      </c>
      <c r="D90" s="9">
        <v>111</v>
      </c>
      <c r="E90" s="9">
        <v>117</v>
      </c>
      <c r="F90" s="9">
        <v>100</v>
      </c>
      <c r="G90" s="9">
        <v>109</v>
      </c>
      <c r="H90" s="9">
        <v>141</v>
      </c>
      <c r="I90" s="9">
        <v>141</v>
      </c>
      <c r="J90" s="8" t="s">
        <v>256</v>
      </c>
      <c r="K90" s="9">
        <v>116</v>
      </c>
      <c r="L90" s="9">
        <v>116</v>
      </c>
      <c r="M90" s="9">
        <v>90</v>
      </c>
      <c r="N90" s="9">
        <v>90</v>
      </c>
      <c r="O90" s="9">
        <v>84</v>
      </c>
      <c r="P90" s="9">
        <v>93</v>
      </c>
      <c r="Q90" s="9">
        <v>80</v>
      </c>
      <c r="R90" s="9">
        <v>80</v>
      </c>
      <c r="S90" s="8" t="s">
        <v>257</v>
      </c>
      <c r="T90" s="9">
        <v>104</v>
      </c>
      <c r="U90" s="9">
        <v>110</v>
      </c>
      <c r="V90" s="9">
        <v>91</v>
      </c>
      <c r="W90" s="9">
        <v>97</v>
      </c>
      <c r="X90" s="9">
        <v>117</v>
      </c>
      <c r="Y90" s="9">
        <v>126</v>
      </c>
      <c r="Z90" s="9">
        <v>131</v>
      </c>
      <c r="AA90" s="9">
        <v>131</v>
      </c>
    </row>
    <row r="91" spans="1:27" ht="17" thickBot="1" x14ac:dyDescent="0.25">
      <c r="A91" s="8" t="s">
        <v>258</v>
      </c>
      <c r="B91" s="9">
        <v>129</v>
      </c>
      <c r="C91" s="9">
        <v>135</v>
      </c>
      <c r="D91" s="9">
        <v>123</v>
      </c>
      <c r="E91" s="9">
        <v>129</v>
      </c>
      <c r="F91" s="9">
        <v>115</v>
      </c>
      <c r="G91" s="9">
        <v>118</v>
      </c>
      <c r="H91" s="9">
        <v>102</v>
      </c>
      <c r="I91" s="9">
        <v>138</v>
      </c>
      <c r="J91" s="8" t="s">
        <v>259</v>
      </c>
      <c r="K91" s="9">
        <v>116</v>
      </c>
      <c r="L91" s="9">
        <v>116</v>
      </c>
      <c r="M91" s="9">
        <v>90</v>
      </c>
      <c r="N91" s="9">
        <v>93</v>
      </c>
      <c r="O91" s="9">
        <v>84</v>
      </c>
      <c r="P91" s="9">
        <v>87</v>
      </c>
      <c r="Q91" s="9">
        <v>80</v>
      </c>
      <c r="R91" s="9">
        <v>86</v>
      </c>
      <c r="S91" s="8" t="s">
        <v>260</v>
      </c>
      <c r="T91" s="9">
        <v>104</v>
      </c>
      <c r="U91" s="9">
        <v>104</v>
      </c>
      <c r="V91" s="9">
        <v>106</v>
      </c>
      <c r="W91" s="9">
        <v>109</v>
      </c>
      <c r="X91" s="9">
        <v>102</v>
      </c>
      <c r="Y91" s="9">
        <v>120</v>
      </c>
      <c r="Z91" s="9">
        <v>128</v>
      </c>
      <c r="AA91" s="9">
        <v>131</v>
      </c>
    </row>
    <row r="92" spans="1:27" ht="17" thickBot="1" x14ac:dyDescent="0.25">
      <c r="A92" s="8" t="s">
        <v>261</v>
      </c>
      <c r="B92" s="9">
        <v>129</v>
      </c>
      <c r="C92" s="9">
        <v>135</v>
      </c>
      <c r="D92" s="9">
        <v>123</v>
      </c>
      <c r="E92" s="9">
        <v>123</v>
      </c>
      <c r="F92" s="9">
        <v>112</v>
      </c>
      <c r="G92" s="9">
        <v>118</v>
      </c>
      <c r="H92" s="9">
        <v>123</v>
      </c>
      <c r="I92" s="9">
        <v>141</v>
      </c>
      <c r="J92" s="8" t="s">
        <v>262</v>
      </c>
      <c r="K92" s="9">
        <v>116</v>
      </c>
      <c r="L92" s="9">
        <v>116</v>
      </c>
      <c r="M92" s="9">
        <v>93</v>
      </c>
      <c r="N92" s="9">
        <v>93</v>
      </c>
      <c r="O92" s="9">
        <v>81</v>
      </c>
      <c r="P92" s="9">
        <v>81</v>
      </c>
      <c r="Q92" s="9">
        <v>80</v>
      </c>
      <c r="R92" s="9">
        <v>80</v>
      </c>
      <c r="S92" s="8" t="s">
        <v>263</v>
      </c>
      <c r="T92" s="9">
        <v>104</v>
      </c>
      <c r="U92" s="9">
        <v>110</v>
      </c>
      <c r="V92" s="9">
        <v>91</v>
      </c>
      <c r="W92" s="9">
        <v>97</v>
      </c>
      <c r="X92" s="9">
        <v>117</v>
      </c>
      <c r="Y92" s="9">
        <v>120</v>
      </c>
      <c r="Z92" s="9">
        <v>131</v>
      </c>
      <c r="AA92" s="9">
        <v>131</v>
      </c>
    </row>
    <row r="93" spans="1:27" ht="17" thickBot="1" x14ac:dyDescent="0.25">
      <c r="A93" s="8" t="s">
        <v>264</v>
      </c>
      <c r="B93" s="9">
        <v>129</v>
      </c>
      <c r="C93" s="9">
        <v>132</v>
      </c>
      <c r="D93" s="9">
        <v>111</v>
      </c>
      <c r="E93" s="9">
        <v>129</v>
      </c>
      <c r="F93" s="9">
        <v>109</v>
      </c>
      <c r="G93" s="9">
        <v>115</v>
      </c>
      <c r="H93" s="9">
        <v>99</v>
      </c>
      <c r="I93" s="9">
        <v>138</v>
      </c>
      <c r="J93" s="8" t="s">
        <v>265</v>
      </c>
      <c r="K93" s="9">
        <v>116</v>
      </c>
      <c r="L93" s="9">
        <v>116</v>
      </c>
      <c r="M93" s="9">
        <v>93</v>
      </c>
      <c r="N93" s="9">
        <v>93</v>
      </c>
      <c r="O93" s="9">
        <v>81</v>
      </c>
      <c r="P93" s="9">
        <v>81</v>
      </c>
      <c r="Q93" s="9">
        <v>80</v>
      </c>
      <c r="R93" s="9">
        <v>80</v>
      </c>
      <c r="S93" s="8" t="s">
        <v>266</v>
      </c>
      <c r="T93" s="9">
        <v>104</v>
      </c>
      <c r="U93" s="9">
        <v>107</v>
      </c>
      <c r="V93" s="9">
        <v>109</v>
      </c>
      <c r="W93" s="9">
        <v>109</v>
      </c>
      <c r="X93" s="9">
        <v>120</v>
      </c>
      <c r="Y93" s="9">
        <v>126</v>
      </c>
      <c r="Z93" s="9">
        <v>131</v>
      </c>
      <c r="AA93" s="9">
        <v>131</v>
      </c>
    </row>
    <row r="94" spans="1:27" ht="17" thickBot="1" x14ac:dyDescent="0.25">
      <c r="A94" s="8" t="s">
        <v>267</v>
      </c>
      <c r="B94" s="9">
        <v>126</v>
      </c>
      <c r="C94" s="9">
        <v>132</v>
      </c>
      <c r="D94" s="9">
        <v>111</v>
      </c>
      <c r="E94" s="9">
        <v>114</v>
      </c>
      <c r="F94" s="9">
        <v>94</v>
      </c>
      <c r="G94" s="9">
        <v>124</v>
      </c>
      <c r="H94" s="9">
        <v>93</v>
      </c>
      <c r="I94" s="9">
        <v>141</v>
      </c>
      <c r="J94" s="8" t="s">
        <v>268</v>
      </c>
      <c r="K94" s="9">
        <v>116</v>
      </c>
      <c r="L94" s="9">
        <v>116</v>
      </c>
      <c r="M94" s="9">
        <v>90</v>
      </c>
      <c r="N94" s="9">
        <v>93</v>
      </c>
      <c r="O94" s="9">
        <v>81</v>
      </c>
      <c r="P94" s="9">
        <v>99</v>
      </c>
      <c r="Q94" s="9">
        <v>80</v>
      </c>
      <c r="R94" s="9">
        <v>80</v>
      </c>
      <c r="S94" s="8" t="s">
        <v>269</v>
      </c>
      <c r="T94" s="9">
        <v>104</v>
      </c>
      <c r="U94" s="9">
        <v>107</v>
      </c>
      <c r="V94" s="9">
        <v>91</v>
      </c>
      <c r="W94" s="9">
        <v>97</v>
      </c>
      <c r="X94" s="9">
        <v>117</v>
      </c>
      <c r="Y94" s="9">
        <v>126</v>
      </c>
      <c r="Z94" s="9">
        <v>131</v>
      </c>
      <c r="AA94" s="9">
        <v>131</v>
      </c>
    </row>
    <row r="95" spans="1:27" ht="17" thickBot="1" x14ac:dyDescent="0.25">
      <c r="A95" s="8" t="s">
        <v>270</v>
      </c>
      <c r="B95" s="9">
        <v>129</v>
      </c>
      <c r="C95" s="9">
        <v>135</v>
      </c>
      <c r="D95" s="9">
        <v>111</v>
      </c>
      <c r="E95" s="9">
        <v>114</v>
      </c>
      <c r="F95" s="9">
        <v>112</v>
      </c>
      <c r="G95" s="9">
        <v>124</v>
      </c>
      <c r="H95" s="9">
        <v>102</v>
      </c>
      <c r="I95" s="9">
        <v>144</v>
      </c>
      <c r="J95" s="8" t="s">
        <v>271</v>
      </c>
      <c r="K95" s="9">
        <v>116</v>
      </c>
      <c r="L95" s="9">
        <v>116</v>
      </c>
      <c r="M95" s="9">
        <v>93</v>
      </c>
      <c r="N95" s="9">
        <v>99</v>
      </c>
      <c r="O95" s="9">
        <v>84</v>
      </c>
      <c r="P95" s="9">
        <v>90</v>
      </c>
      <c r="Q95" s="9">
        <v>80</v>
      </c>
      <c r="R95" s="9">
        <v>80</v>
      </c>
      <c r="S95" s="8" t="s">
        <v>272</v>
      </c>
      <c r="T95" s="9">
        <v>92</v>
      </c>
      <c r="U95" s="9">
        <v>110</v>
      </c>
      <c r="V95" s="9">
        <v>91</v>
      </c>
      <c r="W95" s="9">
        <v>106</v>
      </c>
      <c r="X95" s="9">
        <v>108</v>
      </c>
      <c r="Y95" s="9">
        <v>111</v>
      </c>
      <c r="Z95" s="9">
        <v>131</v>
      </c>
      <c r="AA95" s="9">
        <v>134</v>
      </c>
    </row>
    <row r="96" spans="1:27" ht="17" thickBot="1" x14ac:dyDescent="0.25">
      <c r="A96" s="8" t="s">
        <v>273</v>
      </c>
      <c r="B96" s="9">
        <v>129</v>
      </c>
      <c r="C96" s="9">
        <v>135</v>
      </c>
      <c r="D96" s="9">
        <v>111</v>
      </c>
      <c r="E96" s="9">
        <v>114</v>
      </c>
      <c r="F96" s="9">
        <v>112</v>
      </c>
      <c r="G96" s="9">
        <v>124</v>
      </c>
      <c r="H96" s="9">
        <v>102</v>
      </c>
      <c r="I96" s="9">
        <v>144</v>
      </c>
      <c r="J96" s="8" t="s">
        <v>274</v>
      </c>
      <c r="K96" s="9">
        <v>116</v>
      </c>
      <c r="L96" s="9">
        <v>116</v>
      </c>
      <c r="M96" s="9">
        <v>93</v>
      </c>
      <c r="N96" s="9">
        <v>99</v>
      </c>
      <c r="O96" s="9">
        <v>84</v>
      </c>
      <c r="P96" s="9">
        <v>90</v>
      </c>
      <c r="Q96" s="9">
        <v>80</v>
      </c>
      <c r="R96" s="9">
        <v>80</v>
      </c>
      <c r="S96" s="8" t="s">
        <v>275</v>
      </c>
      <c r="T96" s="9">
        <v>92</v>
      </c>
      <c r="U96" s="9">
        <v>110</v>
      </c>
      <c r="V96" s="9">
        <v>91</v>
      </c>
      <c r="W96" s="9">
        <v>106</v>
      </c>
      <c r="X96" s="9">
        <v>108</v>
      </c>
      <c r="Y96" s="9">
        <v>111</v>
      </c>
      <c r="Z96" s="9">
        <v>131</v>
      </c>
      <c r="AA96" s="9">
        <v>134</v>
      </c>
    </row>
    <row r="97" spans="1:27" ht="17" thickBot="1" x14ac:dyDescent="0.25">
      <c r="A97" s="8" t="s">
        <v>276</v>
      </c>
      <c r="B97" s="9">
        <v>129</v>
      </c>
      <c r="C97" s="9">
        <v>135</v>
      </c>
      <c r="D97" s="9">
        <v>111</v>
      </c>
      <c r="E97" s="9">
        <v>114</v>
      </c>
      <c r="F97" s="9">
        <v>112</v>
      </c>
      <c r="G97" s="9">
        <v>124</v>
      </c>
      <c r="H97" s="9">
        <v>102</v>
      </c>
      <c r="I97" s="9">
        <v>144</v>
      </c>
      <c r="J97" s="8" t="s">
        <v>277</v>
      </c>
      <c r="K97" s="9">
        <v>116</v>
      </c>
      <c r="L97" s="9">
        <v>116</v>
      </c>
      <c r="M97" s="9">
        <v>93</v>
      </c>
      <c r="N97" s="9">
        <v>99</v>
      </c>
      <c r="O97" s="9">
        <v>84</v>
      </c>
      <c r="P97" s="9">
        <v>90</v>
      </c>
      <c r="Q97" s="9">
        <v>80</v>
      </c>
      <c r="R97" s="9">
        <v>80</v>
      </c>
      <c r="S97" s="8" t="s">
        <v>278</v>
      </c>
      <c r="T97" s="9">
        <v>92</v>
      </c>
      <c r="U97" s="9">
        <v>110</v>
      </c>
      <c r="V97" s="9">
        <v>91</v>
      </c>
      <c r="W97" s="9">
        <v>106</v>
      </c>
      <c r="X97" s="9">
        <v>108</v>
      </c>
      <c r="Y97" s="9">
        <v>111</v>
      </c>
      <c r="Z97" s="9">
        <v>131</v>
      </c>
      <c r="AA97" s="9">
        <v>134</v>
      </c>
    </row>
    <row r="98" spans="1:27" ht="17" thickBot="1" x14ac:dyDescent="0.25">
      <c r="A98" s="8" t="s">
        <v>279</v>
      </c>
      <c r="B98" s="9">
        <v>126</v>
      </c>
      <c r="C98" s="9">
        <v>129</v>
      </c>
      <c r="D98" s="9">
        <v>111</v>
      </c>
      <c r="E98" s="9">
        <v>126</v>
      </c>
      <c r="F98" s="9">
        <v>94</v>
      </c>
      <c r="G98" s="9">
        <v>103</v>
      </c>
      <c r="H98" s="9">
        <v>111</v>
      </c>
      <c r="I98" s="9">
        <v>138</v>
      </c>
      <c r="J98" s="8" t="s">
        <v>280</v>
      </c>
      <c r="K98" s="9">
        <v>125</v>
      </c>
      <c r="L98" s="9">
        <v>125</v>
      </c>
      <c r="M98" s="9">
        <v>90</v>
      </c>
      <c r="N98" s="9">
        <v>93</v>
      </c>
      <c r="O98" s="9">
        <v>84</v>
      </c>
      <c r="P98" s="9">
        <v>96</v>
      </c>
      <c r="Q98" s="9">
        <v>80</v>
      </c>
      <c r="R98" s="9">
        <v>80</v>
      </c>
      <c r="S98" s="8" t="s">
        <v>281</v>
      </c>
      <c r="T98" s="9">
        <v>104</v>
      </c>
      <c r="U98" s="9">
        <v>104</v>
      </c>
      <c r="V98" s="9">
        <v>103</v>
      </c>
      <c r="W98" s="9">
        <v>106</v>
      </c>
      <c r="X98" s="9">
        <v>120</v>
      </c>
      <c r="Y98" s="9">
        <v>120</v>
      </c>
      <c r="Z98" s="9">
        <v>128</v>
      </c>
      <c r="AA98" s="9">
        <v>185</v>
      </c>
    </row>
    <row r="99" spans="1:27" x14ac:dyDescent="0.2">
      <c r="J99" t="s">
        <v>135</v>
      </c>
      <c r="S99" t="s">
        <v>138</v>
      </c>
    </row>
    <row r="100" spans="1:27" x14ac:dyDescent="0.2">
      <c r="J100" t="s">
        <v>136</v>
      </c>
      <c r="S100" t="s">
        <v>139</v>
      </c>
    </row>
    <row r="101" spans="1:27" x14ac:dyDescent="0.2">
      <c r="J101" t="s">
        <v>137</v>
      </c>
      <c r="S101" t="s">
        <v>140</v>
      </c>
    </row>
    <row r="103" spans="1:27" x14ac:dyDescent="0.2">
      <c r="A103" s="1">
        <v>45415</v>
      </c>
    </row>
    <row r="104" spans="1:27" x14ac:dyDescent="0.2">
      <c r="A104" s="11" t="s">
        <v>284</v>
      </c>
      <c r="B104" s="11">
        <v>126</v>
      </c>
      <c r="C104" s="11">
        <v>132</v>
      </c>
      <c r="D104" s="11">
        <v>111</v>
      </c>
      <c r="E104" s="11">
        <v>138</v>
      </c>
      <c r="F104" s="11">
        <v>112</v>
      </c>
      <c r="G104" s="11">
        <v>121</v>
      </c>
      <c r="H104" s="11">
        <v>93</v>
      </c>
      <c r="I104" s="11">
        <v>138</v>
      </c>
      <c r="J104" s="11" t="s">
        <v>285</v>
      </c>
      <c r="K104" s="11">
        <v>116</v>
      </c>
      <c r="L104" s="11">
        <v>125</v>
      </c>
      <c r="M104" s="11">
        <v>90</v>
      </c>
      <c r="N104" s="11">
        <v>90</v>
      </c>
      <c r="O104" s="11">
        <v>84</v>
      </c>
      <c r="P104" s="11">
        <v>84</v>
      </c>
      <c r="Q104" s="11">
        <v>80</v>
      </c>
      <c r="R104" s="11">
        <v>80</v>
      </c>
      <c r="S104" s="11" t="s">
        <v>286</v>
      </c>
      <c r="T104" s="11">
        <v>104</v>
      </c>
      <c r="U104" s="11">
        <v>104</v>
      </c>
      <c r="V104" s="11">
        <v>97</v>
      </c>
      <c r="W104" s="11">
        <v>97</v>
      </c>
      <c r="X104" s="11">
        <v>117</v>
      </c>
      <c r="Y104" s="11">
        <v>120</v>
      </c>
      <c r="Z104" s="11">
        <v>131</v>
      </c>
      <c r="AA104" s="11">
        <v>131</v>
      </c>
    </row>
    <row r="105" spans="1:27" x14ac:dyDescent="0.2">
      <c r="A105" s="11" t="s">
        <v>287</v>
      </c>
      <c r="B105" s="11">
        <v>126</v>
      </c>
      <c r="C105" s="11">
        <v>132</v>
      </c>
      <c r="D105" s="11">
        <v>111</v>
      </c>
      <c r="E105" s="11">
        <v>138</v>
      </c>
      <c r="F105" s="11">
        <v>112</v>
      </c>
      <c r="G105" s="11">
        <v>121</v>
      </c>
      <c r="H105" s="11">
        <v>93</v>
      </c>
      <c r="I105" s="11">
        <v>138</v>
      </c>
      <c r="J105" s="11" t="s">
        <v>288</v>
      </c>
      <c r="K105" s="11">
        <v>116</v>
      </c>
      <c r="L105" s="11">
        <v>125</v>
      </c>
      <c r="M105" s="11">
        <v>90</v>
      </c>
      <c r="N105" s="11">
        <v>90</v>
      </c>
      <c r="O105" s="11">
        <v>84</v>
      </c>
      <c r="P105" s="11">
        <v>84</v>
      </c>
      <c r="Q105" s="11">
        <v>80</v>
      </c>
      <c r="R105" s="11">
        <v>80</v>
      </c>
      <c r="S105" s="11" t="s">
        <v>289</v>
      </c>
      <c r="T105" s="11">
        <v>104</v>
      </c>
      <c r="U105" s="11">
        <v>104</v>
      </c>
      <c r="V105" s="11">
        <v>97</v>
      </c>
      <c r="W105" s="11">
        <v>97</v>
      </c>
      <c r="X105" s="11">
        <v>117</v>
      </c>
      <c r="Y105" s="11">
        <v>120</v>
      </c>
      <c r="Z105" s="11">
        <v>131</v>
      </c>
      <c r="AA105" s="11">
        <v>131</v>
      </c>
    </row>
    <row r="106" spans="1:27" x14ac:dyDescent="0.2">
      <c r="A106" s="11" t="s">
        <v>290</v>
      </c>
      <c r="B106" s="11">
        <v>132</v>
      </c>
      <c r="C106" s="11">
        <v>132</v>
      </c>
      <c r="D106" s="11">
        <v>111</v>
      </c>
      <c r="E106" s="11">
        <v>114</v>
      </c>
      <c r="F106" s="11">
        <v>100</v>
      </c>
      <c r="G106" s="11">
        <v>103</v>
      </c>
      <c r="H106" s="11">
        <v>126</v>
      </c>
      <c r="I106" s="11">
        <v>129</v>
      </c>
      <c r="J106" s="11" t="s">
        <v>291</v>
      </c>
      <c r="K106" s="11">
        <v>116</v>
      </c>
      <c r="L106" s="11">
        <v>116</v>
      </c>
      <c r="M106" s="11">
        <v>90</v>
      </c>
      <c r="N106" s="11">
        <v>93</v>
      </c>
      <c r="O106" s="11">
        <v>84</v>
      </c>
      <c r="P106" s="11">
        <v>84</v>
      </c>
      <c r="Q106" s="11">
        <v>80</v>
      </c>
      <c r="R106" s="11">
        <v>80</v>
      </c>
      <c r="S106" s="11" t="s">
        <v>292</v>
      </c>
      <c r="T106" s="11">
        <v>104</v>
      </c>
      <c r="U106" s="11">
        <v>107</v>
      </c>
      <c r="V106" s="11">
        <v>97</v>
      </c>
      <c r="W106" s="11">
        <v>106</v>
      </c>
      <c r="X106" s="11">
        <v>117</v>
      </c>
      <c r="Y106" s="11">
        <v>120</v>
      </c>
      <c r="Z106" s="11">
        <v>131</v>
      </c>
      <c r="AA106" s="11">
        <v>131</v>
      </c>
    </row>
    <row r="107" spans="1:27" x14ac:dyDescent="0.2">
      <c r="A107" s="11" t="s">
        <v>293</v>
      </c>
      <c r="B107" s="11">
        <v>126</v>
      </c>
      <c r="C107" s="11">
        <v>138</v>
      </c>
      <c r="D107" s="11">
        <v>111</v>
      </c>
      <c r="E107" s="11">
        <v>126</v>
      </c>
      <c r="F107" s="11">
        <v>103</v>
      </c>
      <c r="G107" s="11">
        <v>106</v>
      </c>
      <c r="H107" s="11">
        <v>138</v>
      </c>
      <c r="I107" s="11">
        <v>141</v>
      </c>
      <c r="J107" s="11" t="s">
        <v>294</v>
      </c>
      <c r="K107" s="11">
        <v>116</v>
      </c>
      <c r="L107" s="11">
        <v>116</v>
      </c>
      <c r="M107" s="11">
        <v>87</v>
      </c>
      <c r="N107" s="11">
        <v>93</v>
      </c>
      <c r="O107" s="11">
        <v>84</v>
      </c>
      <c r="P107" s="11">
        <v>90</v>
      </c>
      <c r="Q107" s="11">
        <v>80</v>
      </c>
      <c r="R107" s="11">
        <v>80</v>
      </c>
      <c r="S107" s="11" t="s">
        <v>295</v>
      </c>
      <c r="T107" s="11">
        <v>92</v>
      </c>
      <c r="U107" s="11">
        <v>107</v>
      </c>
      <c r="V107" s="11">
        <v>103</v>
      </c>
      <c r="W107" s="11">
        <v>109</v>
      </c>
      <c r="X107" s="11">
        <v>117</v>
      </c>
      <c r="Y107" s="11">
        <v>120</v>
      </c>
      <c r="Z107" s="11">
        <v>131</v>
      </c>
      <c r="AA107" s="11">
        <v>134</v>
      </c>
    </row>
    <row r="109" spans="1:27" x14ac:dyDescent="0.2">
      <c r="A109" s="1">
        <v>45421</v>
      </c>
    </row>
    <row r="110" spans="1:27" x14ac:dyDescent="0.2">
      <c r="A110" s="11" t="s">
        <v>296</v>
      </c>
      <c r="B110" s="11">
        <v>129</v>
      </c>
      <c r="C110" s="11">
        <v>135</v>
      </c>
      <c r="D110" s="11">
        <v>111</v>
      </c>
      <c r="E110" s="11">
        <v>120</v>
      </c>
      <c r="F110" s="11">
        <v>103</v>
      </c>
      <c r="G110" s="11">
        <v>124</v>
      </c>
      <c r="H110" s="11">
        <v>129</v>
      </c>
      <c r="I110" s="11">
        <v>138</v>
      </c>
      <c r="J110" s="11" t="s">
        <v>297</v>
      </c>
      <c r="K110" s="11">
        <v>116</v>
      </c>
      <c r="L110" s="11">
        <v>116</v>
      </c>
      <c r="M110" s="11">
        <v>90</v>
      </c>
      <c r="N110" s="11">
        <v>96</v>
      </c>
      <c r="O110" s="11">
        <v>72</v>
      </c>
      <c r="P110" s="11">
        <v>90</v>
      </c>
      <c r="Q110" s="11">
        <v>80</v>
      </c>
      <c r="R110" s="11">
        <v>80</v>
      </c>
      <c r="S110" s="11" t="s">
        <v>298</v>
      </c>
      <c r="T110" s="11">
        <v>92</v>
      </c>
      <c r="U110" s="11">
        <v>104</v>
      </c>
      <c r="V110" s="11">
        <v>106</v>
      </c>
      <c r="W110" s="11">
        <v>109</v>
      </c>
      <c r="X110" s="11">
        <v>117</v>
      </c>
      <c r="Y110" s="11">
        <v>120</v>
      </c>
      <c r="Z110" s="11">
        <v>131</v>
      </c>
      <c r="AA110" s="11">
        <v>131</v>
      </c>
    </row>
    <row r="111" spans="1:27" x14ac:dyDescent="0.2">
      <c r="A111" s="11" t="s">
        <v>299</v>
      </c>
      <c r="B111" s="11">
        <v>129</v>
      </c>
      <c r="C111" s="11">
        <v>138</v>
      </c>
      <c r="D111" s="11">
        <v>123</v>
      </c>
      <c r="E111" s="11">
        <v>126</v>
      </c>
      <c r="F111" s="11">
        <v>94</v>
      </c>
      <c r="G111" s="11">
        <v>103</v>
      </c>
      <c r="H111" s="11">
        <v>135</v>
      </c>
      <c r="I111" s="11">
        <v>138</v>
      </c>
      <c r="J111" s="11" t="s">
        <v>300</v>
      </c>
      <c r="K111" s="11">
        <v>116</v>
      </c>
      <c r="L111" s="11">
        <v>116</v>
      </c>
      <c r="M111" s="11">
        <v>93</v>
      </c>
      <c r="N111" s="11">
        <v>93</v>
      </c>
      <c r="O111" s="11">
        <v>84</v>
      </c>
      <c r="P111" s="11">
        <v>87</v>
      </c>
      <c r="Q111" s="11">
        <v>80</v>
      </c>
      <c r="R111" s="11">
        <v>92</v>
      </c>
      <c r="S111" s="11" t="s">
        <v>301</v>
      </c>
      <c r="T111" s="11">
        <v>110</v>
      </c>
      <c r="U111" s="11">
        <v>113</v>
      </c>
      <c r="V111" s="11">
        <v>91</v>
      </c>
      <c r="W111" s="11">
        <v>109</v>
      </c>
      <c r="X111" s="11">
        <v>117</v>
      </c>
      <c r="Y111" s="11">
        <v>117</v>
      </c>
      <c r="Z111" s="11">
        <v>131</v>
      </c>
      <c r="AA111" s="11">
        <v>131</v>
      </c>
    </row>
    <row r="112" spans="1:27" x14ac:dyDescent="0.2">
      <c r="A112" s="11" t="s">
        <v>302</v>
      </c>
      <c r="B112" s="11">
        <v>132</v>
      </c>
      <c r="C112" s="11">
        <v>135</v>
      </c>
      <c r="D112" s="11">
        <v>114</v>
      </c>
      <c r="E112" s="11">
        <v>123</v>
      </c>
      <c r="F112" s="11">
        <v>94</v>
      </c>
      <c r="G112" s="11">
        <v>100</v>
      </c>
      <c r="H112" s="11">
        <v>108</v>
      </c>
      <c r="I112" s="11">
        <v>114</v>
      </c>
      <c r="J112" s="11" t="s">
        <v>303</v>
      </c>
      <c r="K112" s="11">
        <v>116</v>
      </c>
      <c r="L112" s="11">
        <v>125</v>
      </c>
      <c r="M112" s="11">
        <v>90</v>
      </c>
      <c r="N112" s="11">
        <v>93</v>
      </c>
      <c r="O112" s="11">
        <v>84</v>
      </c>
      <c r="P112" s="11">
        <v>84</v>
      </c>
      <c r="Q112" s="11">
        <v>80</v>
      </c>
      <c r="R112" s="11">
        <v>80</v>
      </c>
      <c r="S112" s="11" t="s">
        <v>304</v>
      </c>
      <c r="T112" s="11">
        <v>107</v>
      </c>
      <c r="U112" s="11">
        <v>110</v>
      </c>
      <c r="V112" s="11">
        <v>97</v>
      </c>
      <c r="W112" s="11">
        <v>109</v>
      </c>
      <c r="X112" s="11">
        <v>126</v>
      </c>
      <c r="Y112" s="11">
        <v>126</v>
      </c>
      <c r="Z112" s="11">
        <v>131</v>
      </c>
      <c r="AA112" s="11">
        <v>131</v>
      </c>
    </row>
    <row r="113" spans="1:27" x14ac:dyDescent="0.2">
      <c r="A113" s="11" t="s">
        <v>305</v>
      </c>
      <c r="B113" s="11">
        <v>105</v>
      </c>
      <c r="C113" s="11">
        <v>135</v>
      </c>
      <c r="D113" s="11">
        <v>111</v>
      </c>
      <c r="E113" s="11">
        <v>114</v>
      </c>
      <c r="F113" s="11">
        <v>100</v>
      </c>
      <c r="G113" s="11">
        <v>103</v>
      </c>
      <c r="H113" s="11">
        <v>126</v>
      </c>
      <c r="I113" s="11">
        <v>129</v>
      </c>
      <c r="J113" s="11" t="s">
        <v>306</v>
      </c>
      <c r="K113" s="11">
        <v>116</v>
      </c>
      <c r="L113" s="11">
        <v>116</v>
      </c>
      <c r="M113" s="11">
        <v>90</v>
      </c>
      <c r="N113" s="11">
        <v>93</v>
      </c>
      <c r="O113" s="11">
        <v>84</v>
      </c>
      <c r="P113" s="11">
        <v>84</v>
      </c>
      <c r="Q113" s="11">
        <v>80</v>
      </c>
      <c r="R113" s="11">
        <v>80</v>
      </c>
      <c r="S113" s="11" t="s">
        <v>307</v>
      </c>
      <c r="T113" s="11">
        <v>104</v>
      </c>
      <c r="U113" s="11">
        <v>107</v>
      </c>
      <c r="V113" s="11">
        <v>97</v>
      </c>
      <c r="W113" s="11">
        <v>106</v>
      </c>
      <c r="X113" s="11">
        <v>117</v>
      </c>
      <c r="Y113" s="11">
        <v>120</v>
      </c>
      <c r="Z113" s="11">
        <v>131</v>
      </c>
      <c r="AA113" s="11">
        <v>131</v>
      </c>
    </row>
    <row r="114" spans="1:27" x14ac:dyDescent="0.2">
      <c r="A114" s="11" t="s">
        <v>308</v>
      </c>
      <c r="B114" s="11">
        <v>129</v>
      </c>
      <c r="C114" s="11">
        <v>129</v>
      </c>
      <c r="D114" s="11">
        <v>123</v>
      </c>
      <c r="E114" s="11">
        <v>123</v>
      </c>
      <c r="F114" s="11">
        <v>109</v>
      </c>
      <c r="G114" s="11">
        <v>112</v>
      </c>
      <c r="H114" s="11">
        <v>123</v>
      </c>
      <c r="I114" s="11">
        <v>135</v>
      </c>
      <c r="J114" s="11" t="s">
        <v>309</v>
      </c>
      <c r="K114" s="11">
        <v>116</v>
      </c>
      <c r="L114" s="11">
        <v>116</v>
      </c>
      <c r="M114" s="11">
        <v>90</v>
      </c>
      <c r="N114" s="11">
        <v>93</v>
      </c>
      <c r="O114" s="11">
        <v>84</v>
      </c>
      <c r="P114" s="11">
        <v>84</v>
      </c>
      <c r="Q114" s="11">
        <v>80</v>
      </c>
      <c r="R114" s="11">
        <v>80</v>
      </c>
      <c r="S114" s="11" t="s">
        <v>310</v>
      </c>
      <c r="T114" s="11">
        <v>104</v>
      </c>
      <c r="U114" s="11">
        <v>110</v>
      </c>
      <c r="V114" s="11">
        <v>97</v>
      </c>
      <c r="W114" s="11">
        <v>106</v>
      </c>
      <c r="X114" s="11">
        <v>117</v>
      </c>
      <c r="Y114" s="11">
        <v>117</v>
      </c>
      <c r="Z114" s="11">
        <v>131</v>
      </c>
      <c r="AA114" s="11">
        <v>134</v>
      </c>
    </row>
    <row r="115" spans="1:27" x14ac:dyDescent="0.2">
      <c r="A115" s="11" t="s">
        <v>311</v>
      </c>
      <c r="B115" s="11">
        <v>132</v>
      </c>
      <c r="C115" s="11">
        <v>138</v>
      </c>
      <c r="D115" s="11">
        <v>114</v>
      </c>
      <c r="E115" s="11">
        <v>126</v>
      </c>
      <c r="F115" s="11">
        <v>94</v>
      </c>
      <c r="G115" s="11">
        <v>100</v>
      </c>
      <c r="H115" s="11">
        <v>126</v>
      </c>
      <c r="I115" s="11">
        <v>153</v>
      </c>
      <c r="J115" s="11" t="s">
        <v>312</v>
      </c>
      <c r="K115" s="11">
        <v>125</v>
      </c>
      <c r="L115" s="11">
        <v>125</v>
      </c>
      <c r="M115" s="11">
        <v>90</v>
      </c>
      <c r="N115" s="11">
        <v>90</v>
      </c>
      <c r="O115" s="11">
        <v>84</v>
      </c>
      <c r="P115" s="11">
        <v>93</v>
      </c>
      <c r="Q115" s="11">
        <v>80</v>
      </c>
      <c r="R115" s="11">
        <v>86</v>
      </c>
      <c r="S115" s="11" t="s">
        <v>313</v>
      </c>
      <c r="T115" s="11">
        <v>104</v>
      </c>
      <c r="U115" s="11">
        <v>107</v>
      </c>
      <c r="V115" s="11">
        <v>91</v>
      </c>
      <c r="W115" s="11">
        <v>106</v>
      </c>
      <c r="X115" s="11">
        <v>117</v>
      </c>
      <c r="Y115" s="11">
        <v>126</v>
      </c>
      <c r="Z115" s="11">
        <v>131</v>
      </c>
      <c r="AA115" s="11">
        <v>131</v>
      </c>
    </row>
    <row r="117" spans="1:27" x14ac:dyDescent="0.2">
      <c r="A117" s="1">
        <v>45457</v>
      </c>
    </row>
    <row r="118" spans="1:27" ht="17" x14ac:dyDescent="0.2">
      <c r="A118" s="20" t="s">
        <v>323</v>
      </c>
      <c r="B118" s="20">
        <v>132</v>
      </c>
      <c r="C118" s="20">
        <v>132</v>
      </c>
      <c r="D118" s="20">
        <v>111</v>
      </c>
      <c r="E118" s="20">
        <v>114</v>
      </c>
      <c r="F118" s="20">
        <v>100</v>
      </c>
      <c r="G118" s="20">
        <v>103</v>
      </c>
      <c r="H118" s="20">
        <v>126</v>
      </c>
      <c r="I118" s="20">
        <v>129</v>
      </c>
      <c r="J118" s="21" t="s">
        <v>324</v>
      </c>
      <c r="K118" s="20">
        <v>116</v>
      </c>
      <c r="L118" s="20">
        <v>116</v>
      </c>
      <c r="M118" s="20">
        <v>90</v>
      </c>
      <c r="N118" s="20">
        <v>93</v>
      </c>
      <c r="O118" s="20">
        <v>84</v>
      </c>
      <c r="P118" s="20">
        <v>84</v>
      </c>
      <c r="Q118" s="20">
        <v>80</v>
      </c>
      <c r="R118" s="20">
        <v>80</v>
      </c>
      <c r="S118" t="s">
        <v>325</v>
      </c>
      <c r="T118">
        <v>104</v>
      </c>
      <c r="U118">
        <v>107</v>
      </c>
      <c r="V118">
        <v>97</v>
      </c>
      <c r="W118">
        <v>106</v>
      </c>
      <c r="X118">
        <v>117</v>
      </c>
      <c r="Y118">
        <v>120</v>
      </c>
      <c r="Z118">
        <v>131</v>
      </c>
      <c r="AA118">
        <v>131</v>
      </c>
    </row>
    <row r="119" spans="1:27" ht="17" x14ac:dyDescent="0.2">
      <c r="A119" s="20" t="s">
        <v>326</v>
      </c>
      <c r="B119" s="20"/>
      <c r="C119" s="20"/>
      <c r="D119" s="20"/>
      <c r="E119" s="20"/>
      <c r="F119" s="20"/>
      <c r="G119" s="20"/>
      <c r="H119" s="20"/>
      <c r="I119" s="20"/>
      <c r="J119" s="21" t="s">
        <v>327</v>
      </c>
      <c r="K119" s="20">
        <v>116</v>
      </c>
      <c r="L119" s="20">
        <v>116</v>
      </c>
      <c r="M119" s="20">
        <v>93</v>
      </c>
      <c r="N119" s="20">
        <v>93</v>
      </c>
      <c r="O119" s="20">
        <v>84</v>
      </c>
      <c r="P119" s="20">
        <v>87</v>
      </c>
      <c r="Q119" s="20">
        <v>80</v>
      </c>
      <c r="R119" s="20">
        <v>92</v>
      </c>
      <c r="S119" t="s">
        <v>328</v>
      </c>
      <c r="T119">
        <v>110</v>
      </c>
      <c r="U119">
        <v>113</v>
      </c>
      <c r="V119">
        <v>91</v>
      </c>
      <c r="W119">
        <v>109</v>
      </c>
      <c r="X119">
        <v>117</v>
      </c>
      <c r="Y119">
        <v>117</v>
      </c>
      <c r="Z119">
        <v>131</v>
      </c>
      <c r="AA119">
        <v>131</v>
      </c>
    </row>
    <row r="120" spans="1:27" ht="17" x14ac:dyDescent="0.2">
      <c r="A120" s="20" t="s">
        <v>329</v>
      </c>
      <c r="B120" s="20">
        <v>129</v>
      </c>
      <c r="C120" s="20">
        <v>132</v>
      </c>
      <c r="D120" s="20">
        <v>114</v>
      </c>
      <c r="E120" s="20">
        <v>123</v>
      </c>
      <c r="F120" s="20">
        <v>94</v>
      </c>
      <c r="G120" s="20">
        <v>100</v>
      </c>
      <c r="H120" s="20">
        <v>108</v>
      </c>
      <c r="I120" s="20">
        <v>114</v>
      </c>
      <c r="J120" s="21" t="s">
        <v>330</v>
      </c>
      <c r="K120" s="20">
        <v>116</v>
      </c>
      <c r="L120" s="20">
        <v>125</v>
      </c>
      <c r="M120" s="20">
        <v>90</v>
      </c>
      <c r="N120" s="20">
        <v>93</v>
      </c>
      <c r="O120" s="20">
        <v>84</v>
      </c>
      <c r="P120" s="20">
        <v>84</v>
      </c>
      <c r="Q120" s="20">
        <v>80</v>
      </c>
      <c r="R120" s="20">
        <v>80</v>
      </c>
      <c r="S120" t="s">
        <v>331</v>
      </c>
      <c r="T120">
        <v>107</v>
      </c>
      <c r="U120">
        <v>110</v>
      </c>
      <c r="V120">
        <v>97</v>
      </c>
      <c r="W120">
        <v>109</v>
      </c>
      <c r="X120">
        <v>126</v>
      </c>
      <c r="Y120">
        <v>126</v>
      </c>
      <c r="Z120">
        <v>131</v>
      </c>
      <c r="AA120">
        <v>134</v>
      </c>
    </row>
    <row r="121" spans="1:27" ht="17" x14ac:dyDescent="0.2">
      <c r="A121" s="20" t="s">
        <v>332</v>
      </c>
      <c r="B121" s="20">
        <v>132</v>
      </c>
      <c r="C121" s="20">
        <v>132</v>
      </c>
      <c r="D121" s="20">
        <v>111</v>
      </c>
      <c r="E121" s="20">
        <v>114</v>
      </c>
      <c r="F121" s="20">
        <v>100</v>
      </c>
      <c r="G121" s="20">
        <v>103</v>
      </c>
      <c r="H121" s="20">
        <v>126</v>
      </c>
      <c r="I121" s="20">
        <v>129</v>
      </c>
      <c r="J121" s="20" t="s">
        <v>333</v>
      </c>
      <c r="K121" s="20">
        <v>116</v>
      </c>
      <c r="L121" s="20">
        <v>116</v>
      </c>
      <c r="M121" s="20">
        <v>90</v>
      </c>
      <c r="N121" s="20">
        <v>93</v>
      </c>
      <c r="O121" s="20">
        <v>84</v>
      </c>
      <c r="P121" s="20">
        <v>84</v>
      </c>
      <c r="Q121" s="20">
        <v>80</v>
      </c>
      <c r="R121" s="20">
        <v>80</v>
      </c>
      <c r="S121" s="20" t="s">
        <v>334</v>
      </c>
      <c r="T121" s="20"/>
      <c r="U121" s="20"/>
      <c r="V121" s="20"/>
      <c r="W121" s="20"/>
      <c r="X121" s="20"/>
      <c r="Y121" s="20"/>
      <c r="Z121" s="20"/>
      <c r="AA121" s="20"/>
    </row>
    <row r="122" spans="1:27" ht="17" x14ac:dyDescent="0.2">
      <c r="A122" s="20" t="s">
        <v>335</v>
      </c>
      <c r="B122" s="20">
        <v>129</v>
      </c>
      <c r="C122" s="20">
        <v>135</v>
      </c>
      <c r="D122" s="20">
        <v>114</v>
      </c>
      <c r="E122" s="20">
        <v>126</v>
      </c>
      <c r="F122" s="20">
        <v>94</v>
      </c>
      <c r="G122" s="20">
        <v>100</v>
      </c>
      <c r="H122" s="20">
        <v>126</v>
      </c>
      <c r="I122" s="20">
        <v>153</v>
      </c>
      <c r="J122" s="20" t="s">
        <v>336</v>
      </c>
      <c r="K122" s="20">
        <v>125</v>
      </c>
      <c r="L122" s="20">
        <v>125</v>
      </c>
      <c r="M122" s="20">
        <v>90</v>
      </c>
      <c r="N122" s="20">
        <v>90</v>
      </c>
      <c r="O122" s="20">
        <v>84</v>
      </c>
      <c r="P122" s="20">
        <v>93</v>
      </c>
      <c r="Q122" s="20">
        <v>80</v>
      </c>
      <c r="R122" s="20">
        <v>86</v>
      </c>
      <c r="S122" s="20" t="s">
        <v>337</v>
      </c>
      <c r="T122" s="20">
        <v>104</v>
      </c>
      <c r="U122" s="20">
        <v>107</v>
      </c>
      <c r="V122" s="20">
        <v>91</v>
      </c>
      <c r="W122" s="20">
        <v>106</v>
      </c>
      <c r="X122" s="20">
        <v>117</v>
      </c>
      <c r="Y122" s="20">
        <v>126</v>
      </c>
      <c r="Z122" s="20">
        <v>131</v>
      </c>
      <c r="AA122" s="20">
        <v>131</v>
      </c>
    </row>
    <row r="124" spans="1:27" x14ac:dyDescent="0.2">
      <c r="A124" s="1">
        <v>45482</v>
      </c>
    </row>
    <row r="125" spans="1:27" ht="17" x14ac:dyDescent="0.2">
      <c r="A125" s="20" t="s">
        <v>341</v>
      </c>
      <c r="B125" s="20">
        <v>126</v>
      </c>
      <c r="C125" s="20">
        <v>126</v>
      </c>
      <c r="D125" s="20">
        <v>111</v>
      </c>
      <c r="E125" s="20">
        <v>126</v>
      </c>
      <c r="F125" s="20">
        <v>106</v>
      </c>
      <c r="G125" s="20">
        <v>109</v>
      </c>
      <c r="H125" s="20">
        <v>126</v>
      </c>
      <c r="I125" s="20">
        <v>147</v>
      </c>
      <c r="J125" t="s">
        <v>342</v>
      </c>
      <c r="K125">
        <v>116</v>
      </c>
      <c r="L125">
        <v>116</v>
      </c>
      <c r="M125">
        <v>93</v>
      </c>
      <c r="N125">
        <v>93</v>
      </c>
      <c r="O125">
        <v>84</v>
      </c>
      <c r="P125">
        <v>87</v>
      </c>
      <c r="Q125">
        <v>80</v>
      </c>
      <c r="R125">
        <v>80</v>
      </c>
      <c r="S125" t="s">
        <v>343</v>
      </c>
      <c r="T125">
        <v>104</v>
      </c>
      <c r="U125">
        <v>107</v>
      </c>
      <c r="V125">
        <v>103</v>
      </c>
      <c r="W125">
        <v>106</v>
      </c>
      <c r="X125">
        <v>114</v>
      </c>
      <c r="Y125">
        <v>117</v>
      </c>
      <c r="Z125">
        <v>134</v>
      </c>
      <c r="AA125">
        <v>134</v>
      </c>
    </row>
    <row r="126" spans="1:27" ht="17" x14ac:dyDescent="0.2">
      <c r="A126" s="20" t="s">
        <v>344</v>
      </c>
      <c r="B126" s="20">
        <v>129</v>
      </c>
      <c r="C126" s="20">
        <v>132</v>
      </c>
      <c r="D126" s="20">
        <v>111</v>
      </c>
      <c r="E126" s="20">
        <v>132</v>
      </c>
      <c r="F126" s="20">
        <v>109</v>
      </c>
      <c r="G126" s="20">
        <v>112</v>
      </c>
      <c r="H126" s="20">
        <v>138</v>
      </c>
      <c r="I126" s="20">
        <v>153</v>
      </c>
      <c r="J126" t="s">
        <v>345</v>
      </c>
      <c r="K126">
        <v>116</v>
      </c>
      <c r="L126">
        <v>116</v>
      </c>
      <c r="M126">
        <v>90</v>
      </c>
      <c r="N126">
        <v>93</v>
      </c>
      <c r="O126">
        <v>84</v>
      </c>
      <c r="P126">
        <v>87</v>
      </c>
      <c r="Q126">
        <v>80</v>
      </c>
      <c r="R126">
        <v>80</v>
      </c>
      <c r="S126" t="s">
        <v>346</v>
      </c>
    </row>
    <row r="127" spans="1:27" ht="17" x14ac:dyDescent="0.2">
      <c r="A127" s="20" t="s">
        <v>347</v>
      </c>
      <c r="B127" s="20">
        <v>120</v>
      </c>
      <c r="C127" s="20">
        <v>120</v>
      </c>
      <c r="D127" s="20">
        <v>111</v>
      </c>
      <c r="E127" s="20">
        <v>114</v>
      </c>
      <c r="F127" s="20">
        <v>88</v>
      </c>
      <c r="G127" s="20">
        <v>100</v>
      </c>
      <c r="H127" s="20">
        <v>144</v>
      </c>
      <c r="I127" s="20">
        <v>147</v>
      </c>
      <c r="J127" t="s">
        <v>348</v>
      </c>
      <c r="K127">
        <v>116</v>
      </c>
      <c r="L127">
        <v>116</v>
      </c>
      <c r="M127">
        <v>93</v>
      </c>
      <c r="N127">
        <v>99</v>
      </c>
      <c r="O127">
        <v>84</v>
      </c>
      <c r="P127">
        <v>84</v>
      </c>
      <c r="Q127">
        <v>80</v>
      </c>
      <c r="R127">
        <v>80</v>
      </c>
      <c r="S127" t="s">
        <v>349</v>
      </c>
      <c r="T127">
        <v>104</v>
      </c>
      <c r="U127">
        <v>104</v>
      </c>
      <c r="V127">
        <v>97</v>
      </c>
      <c r="W127">
        <v>109</v>
      </c>
      <c r="X127">
        <v>120</v>
      </c>
      <c r="Y127">
        <v>126</v>
      </c>
      <c r="Z127">
        <v>131</v>
      </c>
      <c r="AA127">
        <v>134</v>
      </c>
    </row>
    <row r="128" spans="1:27" ht="17" x14ac:dyDescent="0.2">
      <c r="A128" s="20" t="s">
        <v>350</v>
      </c>
      <c r="B128" s="20">
        <v>126</v>
      </c>
      <c r="C128" s="20">
        <v>135</v>
      </c>
      <c r="D128" s="20">
        <v>123</v>
      </c>
      <c r="E128" s="20">
        <v>126</v>
      </c>
      <c r="F128" s="20">
        <v>94</v>
      </c>
      <c r="G128" s="20">
        <v>103</v>
      </c>
      <c r="H128" s="20">
        <v>135</v>
      </c>
      <c r="I128" s="20">
        <v>138</v>
      </c>
      <c r="J128" s="20" t="s">
        <v>351</v>
      </c>
      <c r="K128" s="20">
        <v>116</v>
      </c>
      <c r="L128" s="20">
        <v>116</v>
      </c>
      <c r="M128" s="20">
        <v>93</v>
      </c>
      <c r="N128" s="20">
        <v>93</v>
      </c>
      <c r="O128" s="20">
        <v>84</v>
      </c>
      <c r="P128" s="20">
        <v>87</v>
      </c>
      <c r="Q128" s="20">
        <v>80</v>
      </c>
      <c r="R128" s="20">
        <v>92</v>
      </c>
      <c r="S128" t="s">
        <v>352</v>
      </c>
      <c r="T128">
        <v>110</v>
      </c>
      <c r="U128">
        <v>113</v>
      </c>
      <c r="V128">
        <v>91</v>
      </c>
      <c r="W128">
        <v>109</v>
      </c>
      <c r="X128">
        <v>117</v>
      </c>
      <c r="Y128">
        <v>117</v>
      </c>
      <c r="Z128">
        <v>131</v>
      </c>
      <c r="AA128">
        <v>131</v>
      </c>
    </row>
    <row r="129" spans="1:27" ht="17" x14ac:dyDescent="0.2">
      <c r="A129" s="20" t="s">
        <v>353</v>
      </c>
      <c r="B129" s="20">
        <v>129</v>
      </c>
      <c r="C129" s="20">
        <v>135</v>
      </c>
      <c r="D129" s="20">
        <v>111</v>
      </c>
      <c r="E129" s="20">
        <v>114</v>
      </c>
      <c r="F129" s="20">
        <v>112</v>
      </c>
      <c r="G129" s="20">
        <v>124</v>
      </c>
      <c r="H129" s="20">
        <v>102</v>
      </c>
      <c r="I129" s="20">
        <v>144</v>
      </c>
      <c r="J129" s="20" t="s">
        <v>354</v>
      </c>
      <c r="K129" s="20">
        <v>116</v>
      </c>
      <c r="L129" s="20">
        <v>116</v>
      </c>
      <c r="M129" s="20">
        <v>93</v>
      </c>
      <c r="N129" s="20">
        <v>99</v>
      </c>
      <c r="O129" s="20">
        <v>84</v>
      </c>
      <c r="P129" s="20">
        <v>90</v>
      </c>
      <c r="Q129" s="20">
        <v>80</v>
      </c>
      <c r="R129" s="20">
        <v>80</v>
      </c>
      <c r="S129" t="s">
        <v>355</v>
      </c>
      <c r="T129">
        <v>92</v>
      </c>
      <c r="U129">
        <v>110</v>
      </c>
      <c r="V129">
        <v>91</v>
      </c>
      <c r="W129">
        <v>106</v>
      </c>
      <c r="X129">
        <v>108</v>
      </c>
      <c r="Y129">
        <v>111</v>
      </c>
      <c r="Z129">
        <v>131</v>
      </c>
      <c r="AA129">
        <v>134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C13F-A071-EE4C-9F5E-E680C1B3D656}">
  <dimension ref="A1:X44"/>
  <sheetViews>
    <sheetView workbookViewId="0">
      <selection activeCell="D8" sqref="D8"/>
    </sheetView>
  </sheetViews>
  <sheetFormatPr baseColWidth="10" defaultColWidth="11.1640625" defaultRowHeight="16" x14ac:dyDescent="0.2"/>
  <sheetData>
    <row r="1" spans="1:24" x14ac:dyDescent="0.2">
      <c r="A1">
        <v>126</v>
      </c>
      <c r="B1">
        <v>129</v>
      </c>
      <c r="C1">
        <v>111</v>
      </c>
      <c r="D1">
        <v>135</v>
      </c>
      <c r="E1">
        <v>112</v>
      </c>
      <c r="F1">
        <v>121</v>
      </c>
      <c r="G1">
        <v>93</v>
      </c>
      <c r="H1">
        <v>138</v>
      </c>
      <c r="I1">
        <v>116</v>
      </c>
      <c r="J1">
        <v>125</v>
      </c>
      <c r="K1">
        <v>90</v>
      </c>
      <c r="L1">
        <v>90</v>
      </c>
      <c r="M1">
        <v>84</v>
      </c>
      <c r="N1">
        <v>84</v>
      </c>
      <c r="O1">
        <v>80</v>
      </c>
      <c r="P1">
        <v>80</v>
      </c>
      <c r="Q1">
        <v>104</v>
      </c>
      <c r="R1">
        <v>104</v>
      </c>
      <c r="S1">
        <v>97</v>
      </c>
      <c r="T1">
        <v>97</v>
      </c>
      <c r="U1">
        <v>117</v>
      </c>
      <c r="V1">
        <v>120</v>
      </c>
      <c r="W1">
        <v>131</v>
      </c>
      <c r="X1">
        <v>131</v>
      </c>
    </row>
    <row r="2" spans="1:24" x14ac:dyDescent="0.2">
      <c r="A2">
        <v>126</v>
      </c>
      <c r="B2">
        <v>129</v>
      </c>
      <c r="C2">
        <v>111</v>
      </c>
      <c r="D2">
        <v>135</v>
      </c>
      <c r="E2">
        <v>112</v>
      </c>
      <c r="F2">
        <v>121</v>
      </c>
      <c r="G2">
        <v>93</v>
      </c>
      <c r="H2">
        <v>138</v>
      </c>
      <c r="I2">
        <v>116</v>
      </c>
      <c r="J2">
        <v>125</v>
      </c>
      <c r="K2">
        <v>90</v>
      </c>
      <c r="L2">
        <v>90</v>
      </c>
      <c r="M2">
        <v>84</v>
      </c>
      <c r="N2">
        <v>84</v>
      </c>
      <c r="O2">
        <v>80</v>
      </c>
      <c r="P2">
        <v>80</v>
      </c>
      <c r="Q2">
        <v>104</v>
      </c>
      <c r="R2">
        <v>104</v>
      </c>
      <c r="S2">
        <v>97</v>
      </c>
      <c r="T2">
        <v>97</v>
      </c>
      <c r="U2">
        <v>117</v>
      </c>
      <c r="V2">
        <v>120</v>
      </c>
      <c r="W2">
        <v>131</v>
      </c>
      <c r="X2">
        <v>131</v>
      </c>
    </row>
    <row r="3" spans="1:24" x14ac:dyDescent="0.2">
      <c r="A3">
        <v>117</v>
      </c>
      <c r="B3">
        <v>135</v>
      </c>
      <c r="C3">
        <v>114</v>
      </c>
      <c r="D3">
        <v>129</v>
      </c>
      <c r="E3">
        <v>106</v>
      </c>
      <c r="F3">
        <v>112</v>
      </c>
      <c r="G3">
        <v>99</v>
      </c>
      <c r="H3">
        <v>141</v>
      </c>
      <c r="I3">
        <v>116</v>
      </c>
      <c r="J3">
        <v>116</v>
      </c>
      <c r="K3">
        <v>90</v>
      </c>
      <c r="L3">
        <v>90</v>
      </c>
      <c r="M3">
        <v>84</v>
      </c>
      <c r="N3">
        <v>84</v>
      </c>
      <c r="O3">
        <v>80</v>
      </c>
      <c r="P3">
        <v>80</v>
      </c>
      <c r="Q3">
        <v>104</v>
      </c>
      <c r="R3">
        <v>107</v>
      </c>
      <c r="S3">
        <v>106</v>
      </c>
      <c r="T3">
        <v>106</v>
      </c>
      <c r="U3">
        <v>117</v>
      </c>
      <c r="V3">
        <v>126</v>
      </c>
      <c r="W3">
        <v>131</v>
      </c>
      <c r="X3">
        <v>137</v>
      </c>
    </row>
    <row r="4" spans="1:24" x14ac:dyDescent="0.2">
      <c r="A4">
        <v>132</v>
      </c>
      <c r="B4">
        <v>132</v>
      </c>
      <c r="C4">
        <v>111</v>
      </c>
      <c r="D4">
        <v>114</v>
      </c>
      <c r="E4">
        <v>100</v>
      </c>
      <c r="F4">
        <v>103</v>
      </c>
      <c r="G4">
        <v>126</v>
      </c>
      <c r="H4">
        <v>129</v>
      </c>
      <c r="I4">
        <v>116</v>
      </c>
      <c r="J4">
        <v>116</v>
      </c>
      <c r="K4">
        <v>90</v>
      </c>
      <c r="L4">
        <v>93</v>
      </c>
      <c r="M4">
        <v>84</v>
      </c>
      <c r="N4">
        <v>84</v>
      </c>
      <c r="O4">
        <v>80</v>
      </c>
      <c r="P4">
        <v>80</v>
      </c>
      <c r="Q4">
        <v>104</v>
      </c>
      <c r="R4">
        <v>107</v>
      </c>
      <c r="S4">
        <v>97</v>
      </c>
      <c r="T4">
        <v>106</v>
      </c>
      <c r="U4">
        <v>117</v>
      </c>
      <c r="V4">
        <v>120</v>
      </c>
      <c r="W4">
        <v>131</v>
      </c>
      <c r="X4">
        <v>131</v>
      </c>
    </row>
    <row r="5" spans="1:24" x14ac:dyDescent="0.2">
      <c r="A5">
        <v>129</v>
      </c>
      <c r="B5">
        <v>135</v>
      </c>
      <c r="C5">
        <v>111</v>
      </c>
      <c r="D5">
        <v>114</v>
      </c>
      <c r="E5">
        <v>112</v>
      </c>
      <c r="F5">
        <v>124</v>
      </c>
      <c r="G5">
        <v>102</v>
      </c>
      <c r="H5">
        <v>144</v>
      </c>
      <c r="I5">
        <v>116</v>
      </c>
      <c r="J5">
        <v>116</v>
      </c>
      <c r="K5">
        <v>93</v>
      </c>
      <c r="L5">
        <v>99</v>
      </c>
      <c r="M5">
        <v>84</v>
      </c>
      <c r="N5">
        <v>90</v>
      </c>
      <c r="O5">
        <v>80</v>
      </c>
      <c r="P5">
        <v>80</v>
      </c>
      <c r="Q5">
        <v>92</v>
      </c>
      <c r="R5">
        <v>110</v>
      </c>
      <c r="S5">
        <v>91</v>
      </c>
      <c r="T5">
        <v>106</v>
      </c>
      <c r="U5">
        <v>108</v>
      </c>
      <c r="V5">
        <v>111</v>
      </c>
      <c r="W5">
        <v>131</v>
      </c>
      <c r="X5">
        <v>134</v>
      </c>
    </row>
    <row r="6" spans="1:24" x14ac:dyDescent="0.2">
      <c r="A6">
        <v>126</v>
      </c>
      <c r="B6">
        <v>129</v>
      </c>
      <c r="C6">
        <v>111</v>
      </c>
      <c r="D6">
        <v>126</v>
      </c>
      <c r="E6">
        <v>94</v>
      </c>
      <c r="F6">
        <v>103</v>
      </c>
      <c r="G6">
        <v>111</v>
      </c>
      <c r="H6">
        <v>138</v>
      </c>
      <c r="I6">
        <v>125</v>
      </c>
      <c r="J6">
        <v>125</v>
      </c>
      <c r="K6">
        <v>90</v>
      </c>
      <c r="L6">
        <v>93</v>
      </c>
      <c r="M6">
        <v>84</v>
      </c>
      <c r="N6">
        <v>96</v>
      </c>
      <c r="O6">
        <v>80</v>
      </c>
      <c r="P6">
        <v>80</v>
      </c>
      <c r="Q6">
        <v>104</v>
      </c>
      <c r="R6">
        <v>104</v>
      </c>
      <c r="S6">
        <v>103</v>
      </c>
      <c r="T6">
        <v>106</v>
      </c>
      <c r="U6">
        <v>120</v>
      </c>
      <c r="V6">
        <v>120</v>
      </c>
      <c r="W6">
        <v>128</v>
      </c>
      <c r="X6">
        <v>185</v>
      </c>
    </row>
    <row r="7" spans="1:24" x14ac:dyDescent="0.2">
      <c r="A7">
        <v>126</v>
      </c>
      <c r="B7">
        <v>129</v>
      </c>
      <c r="C7">
        <v>126</v>
      </c>
      <c r="D7">
        <v>132</v>
      </c>
      <c r="E7">
        <v>112</v>
      </c>
      <c r="F7">
        <v>115</v>
      </c>
      <c r="G7">
        <v>141</v>
      </c>
      <c r="H7">
        <v>141</v>
      </c>
      <c r="I7">
        <v>116</v>
      </c>
      <c r="J7">
        <v>125</v>
      </c>
      <c r="K7">
        <v>93</v>
      </c>
      <c r="L7">
        <v>93</v>
      </c>
      <c r="M7">
        <v>84</v>
      </c>
      <c r="N7">
        <v>84</v>
      </c>
      <c r="O7">
        <v>80</v>
      </c>
      <c r="P7">
        <v>80</v>
      </c>
      <c r="Q7">
        <v>107</v>
      </c>
      <c r="R7">
        <v>107</v>
      </c>
      <c r="S7">
        <v>91</v>
      </c>
      <c r="T7">
        <v>97</v>
      </c>
      <c r="U7">
        <v>117</v>
      </c>
      <c r="V7">
        <v>120</v>
      </c>
      <c r="W7">
        <v>131</v>
      </c>
      <c r="X7">
        <v>134</v>
      </c>
    </row>
    <row r="8" spans="1:24" x14ac:dyDescent="0.2">
      <c r="A8">
        <v>126</v>
      </c>
      <c r="B8">
        <v>132</v>
      </c>
      <c r="C8">
        <v>111</v>
      </c>
      <c r="D8">
        <v>120</v>
      </c>
      <c r="E8">
        <v>103</v>
      </c>
      <c r="F8">
        <v>124</v>
      </c>
      <c r="G8">
        <v>129</v>
      </c>
      <c r="H8">
        <v>138</v>
      </c>
      <c r="I8">
        <v>116</v>
      </c>
      <c r="J8">
        <v>116</v>
      </c>
      <c r="K8">
        <v>90</v>
      </c>
      <c r="L8">
        <v>96</v>
      </c>
      <c r="M8">
        <v>72</v>
      </c>
      <c r="N8">
        <v>90</v>
      </c>
      <c r="O8">
        <v>80</v>
      </c>
      <c r="P8">
        <v>80</v>
      </c>
      <c r="Q8">
        <v>92</v>
      </c>
      <c r="R8">
        <v>104</v>
      </c>
      <c r="S8">
        <v>106</v>
      </c>
      <c r="T8">
        <v>109</v>
      </c>
      <c r="U8">
        <v>117</v>
      </c>
      <c r="V8">
        <v>120</v>
      </c>
      <c r="W8">
        <v>131</v>
      </c>
      <c r="X8">
        <v>131</v>
      </c>
    </row>
    <row r="9" spans="1:24" x14ac:dyDescent="0.2">
      <c r="A9">
        <v>120</v>
      </c>
      <c r="B9">
        <v>126</v>
      </c>
      <c r="C9">
        <v>117</v>
      </c>
      <c r="D9">
        <v>123</v>
      </c>
      <c r="E9">
        <v>100</v>
      </c>
      <c r="F9">
        <v>100</v>
      </c>
      <c r="G9">
        <v>126</v>
      </c>
      <c r="H9">
        <v>147</v>
      </c>
      <c r="I9">
        <v>116</v>
      </c>
      <c r="J9">
        <v>116</v>
      </c>
      <c r="K9">
        <v>90</v>
      </c>
      <c r="L9">
        <v>93</v>
      </c>
      <c r="M9">
        <v>84</v>
      </c>
      <c r="N9">
        <v>84</v>
      </c>
      <c r="O9">
        <v>80</v>
      </c>
      <c r="P9">
        <v>80</v>
      </c>
      <c r="Q9">
        <v>104</v>
      </c>
      <c r="R9">
        <v>110</v>
      </c>
      <c r="S9">
        <v>106</v>
      </c>
      <c r="T9">
        <v>109</v>
      </c>
      <c r="U9">
        <v>111</v>
      </c>
      <c r="V9">
        <v>117</v>
      </c>
      <c r="W9">
        <v>131</v>
      </c>
      <c r="X9">
        <v>131</v>
      </c>
    </row>
    <row r="10" spans="1:24" x14ac:dyDescent="0.2">
      <c r="A10">
        <v>120</v>
      </c>
      <c r="B10">
        <v>126</v>
      </c>
      <c r="C10">
        <v>117</v>
      </c>
      <c r="D10">
        <v>129</v>
      </c>
      <c r="E10">
        <v>103</v>
      </c>
      <c r="F10">
        <v>124</v>
      </c>
      <c r="G10">
        <v>126</v>
      </c>
      <c r="H10">
        <v>141</v>
      </c>
      <c r="I10">
        <v>116</v>
      </c>
      <c r="J10">
        <v>116</v>
      </c>
      <c r="K10">
        <v>90</v>
      </c>
      <c r="L10">
        <v>99</v>
      </c>
      <c r="M10">
        <v>72</v>
      </c>
      <c r="N10">
        <v>93</v>
      </c>
      <c r="O10">
        <v>80</v>
      </c>
      <c r="P10">
        <v>80</v>
      </c>
      <c r="Q10">
        <v>104</v>
      </c>
      <c r="R10">
        <v>104</v>
      </c>
      <c r="S10">
        <v>106</v>
      </c>
      <c r="T10">
        <v>109</v>
      </c>
      <c r="U10">
        <v>126</v>
      </c>
      <c r="V10">
        <v>126</v>
      </c>
      <c r="W10">
        <v>131</v>
      </c>
      <c r="X10">
        <v>131</v>
      </c>
    </row>
    <row r="11" spans="1:24" x14ac:dyDescent="0.2">
      <c r="A11">
        <v>132</v>
      </c>
      <c r="B11">
        <v>135</v>
      </c>
      <c r="C11">
        <v>126</v>
      </c>
      <c r="D11">
        <v>129</v>
      </c>
      <c r="E11">
        <v>112</v>
      </c>
      <c r="F11">
        <v>112</v>
      </c>
      <c r="G11">
        <v>117</v>
      </c>
      <c r="H11">
        <v>144</v>
      </c>
      <c r="I11">
        <v>116</v>
      </c>
      <c r="J11">
        <v>116</v>
      </c>
      <c r="K11">
        <v>90</v>
      </c>
      <c r="L11">
        <v>99</v>
      </c>
      <c r="M11">
        <v>84</v>
      </c>
      <c r="N11">
        <v>84</v>
      </c>
      <c r="O11">
        <v>80</v>
      </c>
      <c r="P11">
        <v>92</v>
      </c>
      <c r="Q11">
        <v>107</v>
      </c>
      <c r="R11">
        <v>107</v>
      </c>
      <c r="S11">
        <v>91</v>
      </c>
      <c r="T11">
        <v>97</v>
      </c>
      <c r="U11">
        <v>117</v>
      </c>
      <c r="V11">
        <v>117</v>
      </c>
      <c r="W11">
        <v>131</v>
      </c>
      <c r="X11">
        <v>131</v>
      </c>
    </row>
    <row r="12" spans="1:24" x14ac:dyDescent="0.2">
      <c r="A12">
        <v>129</v>
      </c>
      <c r="B12">
        <v>135</v>
      </c>
      <c r="C12">
        <v>111</v>
      </c>
      <c r="D12">
        <v>123</v>
      </c>
      <c r="E12">
        <v>103</v>
      </c>
      <c r="F12">
        <v>103</v>
      </c>
      <c r="G12">
        <v>111</v>
      </c>
      <c r="H12">
        <v>135</v>
      </c>
      <c r="I12">
        <v>116</v>
      </c>
      <c r="J12">
        <v>116</v>
      </c>
      <c r="K12">
        <v>90</v>
      </c>
      <c r="L12">
        <v>93</v>
      </c>
      <c r="M12">
        <v>81</v>
      </c>
      <c r="N12">
        <v>84</v>
      </c>
      <c r="O12">
        <v>80</v>
      </c>
      <c r="P12">
        <v>80</v>
      </c>
      <c r="Q12">
        <v>104</v>
      </c>
      <c r="R12">
        <v>104</v>
      </c>
      <c r="S12">
        <v>91</v>
      </c>
      <c r="T12">
        <v>106</v>
      </c>
      <c r="U12">
        <v>117</v>
      </c>
      <c r="V12">
        <v>120</v>
      </c>
      <c r="W12">
        <v>131</v>
      </c>
      <c r="X12">
        <v>134</v>
      </c>
    </row>
    <row r="13" spans="1:24" x14ac:dyDescent="0.2">
      <c r="A13">
        <v>129</v>
      </c>
      <c r="B13">
        <v>138</v>
      </c>
      <c r="C13">
        <v>105</v>
      </c>
      <c r="D13">
        <v>111</v>
      </c>
      <c r="E13">
        <v>103</v>
      </c>
      <c r="F13">
        <v>103</v>
      </c>
      <c r="G13">
        <v>138</v>
      </c>
      <c r="H13">
        <v>141</v>
      </c>
      <c r="I13">
        <v>116</v>
      </c>
      <c r="J13">
        <v>116</v>
      </c>
      <c r="K13">
        <v>99</v>
      </c>
      <c r="L13">
        <v>99</v>
      </c>
      <c r="M13">
        <v>93</v>
      </c>
      <c r="N13">
        <v>96</v>
      </c>
      <c r="O13">
        <v>80</v>
      </c>
      <c r="P13">
        <v>80</v>
      </c>
      <c r="Q13">
        <v>92</v>
      </c>
      <c r="R13">
        <v>107</v>
      </c>
      <c r="S13">
        <v>97</v>
      </c>
      <c r="T13">
        <v>109</v>
      </c>
      <c r="U13">
        <v>120</v>
      </c>
      <c r="V13">
        <v>120</v>
      </c>
      <c r="W13">
        <v>125</v>
      </c>
      <c r="X13">
        <v>131</v>
      </c>
    </row>
    <row r="14" spans="1:24" x14ac:dyDescent="0.2">
      <c r="A14">
        <v>129</v>
      </c>
      <c r="B14">
        <v>129</v>
      </c>
      <c r="C14">
        <v>111</v>
      </c>
      <c r="D14">
        <v>126</v>
      </c>
      <c r="E14">
        <v>100</v>
      </c>
      <c r="F14">
        <v>118</v>
      </c>
      <c r="G14">
        <v>138</v>
      </c>
      <c r="H14">
        <v>147</v>
      </c>
      <c r="I14">
        <v>116</v>
      </c>
      <c r="J14">
        <v>116</v>
      </c>
      <c r="K14">
        <v>90</v>
      </c>
      <c r="L14">
        <v>90</v>
      </c>
      <c r="M14">
        <v>81</v>
      </c>
      <c r="N14">
        <v>84</v>
      </c>
      <c r="O14">
        <v>80</v>
      </c>
      <c r="P14">
        <v>80</v>
      </c>
      <c r="Q14">
        <v>104</v>
      </c>
      <c r="R14">
        <v>104</v>
      </c>
      <c r="S14">
        <v>106</v>
      </c>
      <c r="T14">
        <v>106</v>
      </c>
      <c r="U14">
        <v>117</v>
      </c>
      <c r="V14">
        <v>120</v>
      </c>
      <c r="W14">
        <v>131</v>
      </c>
      <c r="X14">
        <v>134</v>
      </c>
    </row>
    <row r="15" spans="1:24" x14ac:dyDescent="0.2">
      <c r="A15">
        <v>120</v>
      </c>
      <c r="B15">
        <v>126</v>
      </c>
      <c r="C15">
        <v>117</v>
      </c>
      <c r="D15">
        <v>123</v>
      </c>
      <c r="E15">
        <v>100</v>
      </c>
      <c r="F15">
        <v>100</v>
      </c>
      <c r="G15">
        <v>126</v>
      </c>
      <c r="H15">
        <v>147</v>
      </c>
      <c r="I15">
        <v>116</v>
      </c>
      <c r="J15">
        <v>116</v>
      </c>
      <c r="K15">
        <v>90</v>
      </c>
      <c r="L15">
        <v>93</v>
      </c>
      <c r="M15">
        <v>84</v>
      </c>
      <c r="N15">
        <v>84</v>
      </c>
      <c r="O15">
        <v>80</v>
      </c>
      <c r="P15">
        <v>80</v>
      </c>
      <c r="Q15">
        <v>104</v>
      </c>
      <c r="R15">
        <v>110</v>
      </c>
      <c r="S15">
        <v>106</v>
      </c>
      <c r="T15">
        <v>109</v>
      </c>
      <c r="U15">
        <v>111</v>
      </c>
      <c r="V15">
        <v>117</v>
      </c>
      <c r="W15">
        <v>131</v>
      </c>
      <c r="X15">
        <v>131</v>
      </c>
    </row>
    <row r="16" spans="1:24" x14ac:dyDescent="0.2">
      <c r="A16">
        <v>132</v>
      </c>
      <c r="B16">
        <v>135</v>
      </c>
      <c r="C16">
        <v>126</v>
      </c>
      <c r="D16">
        <v>129</v>
      </c>
      <c r="E16">
        <v>112</v>
      </c>
      <c r="F16">
        <v>112</v>
      </c>
      <c r="G16">
        <v>117</v>
      </c>
      <c r="H16">
        <v>144</v>
      </c>
      <c r="I16">
        <v>116</v>
      </c>
      <c r="J16">
        <v>116</v>
      </c>
      <c r="K16">
        <v>90</v>
      </c>
      <c r="L16">
        <v>99</v>
      </c>
      <c r="M16">
        <v>84</v>
      </c>
      <c r="N16">
        <v>84</v>
      </c>
      <c r="O16">
        <v>80</v>
      </c>
      <c r="P16">
        <v>86</v>
      </c>
      <c r="Q16">
        <v>107</v>
      </c>
      <c r="R16">
        <v>107</v>
      </c>
      <c r="S16">
        <v>91</v>
      </c>
      <c r="T16">
        <v>97</v>
      </c>
      <c r="U16">
        <v>117</v>
      </c>
      <c r="V16">
        <v>117</v>
      </c>
      <c r="W16">
        <v>131</v>
      </c>
      <c r="X16">
        <v>131</v>
      </c>
    </row>
    <row r="17" spans="1:24" x14ac:dyDescent="0.2">
      <c r="A17">
        <v>126</v>
      </c>
      <c r="B17">
        <v>129</v>
      </c>
      <c r="C17">
        <v>111</v>
      </c>
      <c r="D17">
        <v>117</v>
      </c>
      <c r="E17">
        <v>100</v>
      </c>
      <c r="F17">
        <v>109</v>
      </c>
      <c r="G17">
        <v>141</v>
      </c>
      <c r="H17">
        <v>141</v>
      </c>
      <c r="I17">
        <v>116</v>
      </c>
      <c r="J17">
        <v>116</v>
      </c>
      <c r="K17">
        <v>90</v>
      </c>
      <c r="L17">
        <v>90</v>
      </c>
      <c r="M17">
        <v>84</v>
      </c>
      <c r="N17">
        <v>93</v>
      </c>
      <c r="O17">
        <v>80</v>
      </c>
      <c r="P17">
        <v>80</v>
      </c>
      <c r="Q17">
        <v>104</v>
      </c>
      <c r="R17">
        <v>110</v>
      </c>
      <c r="S17">
        <v>91</v>
      </c>
      <c r="T17">
        <v>97</v>
      </c>
      <c r="U17">
        <v>117</v>
      </c>
      <c r="V17">
        <v>126</v>
      </c>
      <c r="W17">
        <v>131</v>
      </c>
      <c r="X17">
        <v>131</v>
      </c>
    </row>
    <row r="18" spans="1:24" x14ac:dyDescent="0.2">
      <c r="A18">
        <v>126</v>
      </c>
      <c r="B18">
        <v>129</v>
      </c>
      <c r="C18">
        <v>111</v>
      </c>
      <c r="D18">
        <v>135</v>
      </c>
      <c r="E18">
        <v>112</v>
      </c>
      <c r="F18">
        <v>121</v>
      </c>
      <c r="G18">
        <v>93</v>
      </c>
      <c r="H18">
        <v>138</v>
      </c>
      <c r="I18">
        <v>116</v>
      </c>
      <c r="J18">
        <v>125</v>
      </c>
      <c r="K18">
        <v>90</v>
      </c>
      <c r="L18">
        <v>90</v>
      </c>
      <c r="M18">
        <v>84</v>
      </c>
      <c r="N18">
        <v>84</v>
      </c>
      <c r="O18">
        <v>80</v>
      </c>
      <c r="P18">
        <v>80</v>
      </c>
      <c r="Q18">
        <v>104</v>
      </c>
      <c r="R18">
        <v>104</v>
      </c>
      <c r="S18">
        <v>97</v>
      </c>
      <c r="T18">
        <v>97</v>
      </c>
      <c r="U18">
        <v>117</v>
      </c>
      <c r="V18">
        <v>120</v>
      </c>
      <c r="W18">
        <v>131</v>
      </c>
      <c r="X18">
        <v>131</v>
      </c>
    </row>
    <row r="19" spans="1:24" x14ac:dyDescent="0.2">
      <c r="A19">
        <v>126</v>
      </c>
      <c r="B19">
        <v>129</v>
      </c>
      <c r="C19">
        <v>129</v>
      </c>
      <c r="D19">
        <v>135</v>
      </c>
      <c r="E19">
        <v>112</v>
      </c>
      <c r="F19">
        <v>124</v>
      </c>
      <c r="G19">
        <v>144</v>
      </c>
      <c r="H19">
        <v>150</v>
      </c>
      <c r="I19">
        <v>116</v>
      </c>
      <c r="J19">
        <v>125</v>
      </c>
      <c r="K19">
        <v>93</v>
      </c>
      <c r="L19">
        <v>93</v>
      </c>
      <c r="M19">
        <v>84</v>
      </c>
      <c r="N19">
        <v>87</v>
      </c>
      <c r="O19">
        <v>80</v>
      </c>
      <c r="P19">
        <v>80</v>
      </c>
      <c r="Q19">
        <v>104</v>
      </c>
      <c r="R19">
        <v>104</v>
      </c>
      <c r="S19">
        <v>109</v>
      </c>
      <c r="T19">
        <v>109</v>
      </c>
      <c r="U19">
        <v>120</v>
      </c>
      <c r="V19">
        <v>120</v>
      </c>
      <c r="W19">
        <v>131</v>
      </c>
      <c r="X19">
        <v>131</v>
      </c>
    </row>
    <row r="20" spans="1:24" x14ac:dyDescent="0.2">
      <c r="A20">
        <v>129</v>
      </c>
      <c r="B20">
        <v>135</v>
      </c>
      <c r="C20">
        <v>111</v>
      </c>
      <c r="D20">
        <v>126</v>
      </c>
      <c r="E20">
        <v>115</v>
      </c>
      <c r="F20">
        <v>118</v>
      </c>
      <c r="G20">
        <v>102</v>
      </c>
      <c r="H20">
        <v>138</v>
      </c>
      <c r="I20">
        <v>116</v>
      </c>
      <c r="J20">
        <v>116</v>
      </c>
      <c r="K20">
        <v>90</v>
      </c>
      <c r="L20">
        <v>93</v>
      </c>
      <c r="M20">
        <v>84</v>
      </c>
      <c r="N20">
        <v>87</v>
      </c>
      <c r="O20">
        <v>80</v>
      </c>
      <c r="P20">
        <v>86</v>
      </c>
      <c r="Q20">
        <v>104</v>
      </c>
      <c r="R20">
        <v>104</v>
      </c>
      <c r="S20">
        <v>106</v>
      </c>
      <c r="T20">
        <v>109</v>
      </c>
      <c r="U20">
        <v>102</v>
      </c>
      <c r="V20">
        <v>120</v>
      </c>
      <c r="W20">
        <v>128</v>
      </c>
      <c r="X20">
        <v>131</v>
      </c>
    </row>
    <row r="21" spans="1:24" x14ac:dyDescent="0.2">
      <c r="A21">
        <v>126</v>
      </c>
      <c r="B21">
        <v>141</v>
      </c>
      <c r="C21">
        <v>111</v>
      </c>
      <c r="D21">
        <v>123</v>
      </c>
      <c r="E21">
        <v>106</v>
      </c>
      <c r="F21">
        <v>115</v>
      </c>
      <c r="G21">
        <v>135</v>
      </c>
      <c r="H21">
        <v>150</v>
      </c>
      <c r="I21">
        <v>116</v>
      </c>
      <c r="J21">
        <v>116</v>
      </c>
      <c r="K21">
        <v>90</v>
      </c>
      <c r="L21">
        <v>93</v>
      </c>
      <c r="M21">
        <v>84</v>
      </c>
      <c r="N21">
        <v>87</v>
      </c>
      <c r="O21">
        <v>80</v>
      </c>
      <c r="P21">
        <v>80</v>
      </c>
      <c r="Q21">
        <v>92</v>
      </c>
      <c r="R21">
        <v>107</v>
      </c>
      <c r="S21">
        <v>106</v>
      </c>
      <c r="T21">
        <v>106</v>
      </c>
      <c r="U21">
        <v>117</v>
      </c>
      <c r="V21">
        <v>126</v>
      </c>
      <c r="W21">
        <v>131</v>
      </c>
      <c r="X21">
        <v>131</v>
      </c>
    </row>
    <row r="22" spans="1:24" x14ac:dyDescent="0.2">
      <c r="A22">
        <v>126</v>
      </c>
      <c r="B22">
        <v>129</v>
      </c>
      <c r="C22">
        <v>111</v>
      </c>
      <c r="D22">
        <v>117</v>
      </c>
      <c r="E22">
        <v>100</v>
      </c>
      <c r="F22">
        <v>109</v>
      </c>
      <c r="G22">
        <v>141</v>
      </c>
      <c r="H22">
        <v>141</v>
      </c>
      <c r="I22">
        <v>116</v>
      </c>
      <c r="J22">
        <v>116</v>
      </c>
      <c r="K22">
        <v>90</v>
      </c>
      <c r="L22">
        <v>90</v>
      </c>
      <c r="M22">
        <v>84</v>
      </c>
      <c r="N22">
        <v>93</v>
      </c>
      <c r="O22">
        <v>80</v>
      </c>
      <c r="P22">
        <v>80</v>
      </c>
      <c r="Q22">
        <v>104</v>
      </c>
      <c r="R22">
        <v>110</v>
      </c>
      <c r="S22">
        <v>91</v>
      </c>
      <c r="T22">
        <v>97</v>
      </c>
      <c r="U22">
        <v>117</v>
      </c>
      <c r="V22">
        <v>126</v>
      </c>
      <c r="W22">
        <v>131</v>
      </c>
      <c r="X22">
        <v>131</v>
      </c>
    </row>
    <row r="23" spans="1:24" x14ac:dyDescent="0.2">
      <c r="A23">
        <v>126</v>
      </c>
      <c r="B23">
        <v>129</v>
      </c>
      <c r="C23">
        <v>129</v>
      </c>
      <c r="D23">
        <v>135</v>
      </c>
      <c r="E23">
        <v>112</v>
      </c>
      <c r="F23">
        <v>124</v>
      </c>
      <c r="G23">
        <v>144</v>
      </c>
      <c r="H23">
        <v>150</v>
      </c>
      <c r="I23">
        <v>116</v>
      </c>
      <c r="J23">
        <v>125</v>
      </c>
      <c r="K23">
        <v>93</v>
      </c>
      <c r="L23">
        <v>93</v>
      </c>
      <c r="M23">
        <v>84</v>
      </c>
      <c r="N23">
        <v>87</v>
      </c>
      <c r="O23">
        <v>80</v>
      </c>
      <c r="P23">
        <v>80</v>
      </c>
      <c r="Q23">
        <v>104</v>
      </c>
      <c r="R23">
        <v>104</v>
      </c>
      <c r="S23">
        <v>109</v>
      </c>
      <c r="T23">
        <v>109</v>
      </c>
      <c r="U23">
        <v>120</v>
      </c>
      <c r="V23">
        <v>120</v>
      </c>
      <c r="W23">
        <v>131</v>
      </c>
      <c r="X23">
        <v>131</v>
      </c>
    </row>
    <row r="24" spans="1:24" x14ac:dyDescent="0.2">
      <c r="A24">
        <v>126</v>
      </c>
      <c r="B24">
        <v>126</v>
      </c>
      <c r="C24">
        <v>123</v>
      </c>
      <c r="D24">
        <v>123</v>
      </c>
      <c r="E24">
        <v>109</v>
      </c>
      <c r="F24">
        <v>112</v>
      </c>
      <c r="G24">
        <v>123</v>
      </c>
      <c r="H24">
        <v>135</v>
      </c>
      <c r="I24">
        <v>116</v>
      </c>
      <c r="J24">
        <v>116</v>
      </c>
      <c r="K24">
        <v>90</v>
      </c>
      <c r="L24">
        <v>93</v>
      </c>
      <c r="M24">
        <v>84</v>
      </c>
      <c r="N24">
        <v>84</v>
      </c>
      <c r="O24">
        <v>80</v>
      </c>
      <c r="P24">
        <v>80</v>
      </c>
      <c r="Q24">
        <v>104</v>
      </c>
      <c r="R24">
        <v>110</v>
      </c>
      <c r="S24">
        <v>97</v>
      </c>
      <c r="T24">
        <v>106</v>
      </c>
      <c r="U24">
        <v>117</v>
      </c>
      <c r="V24">
        <v>117</v>
      </c>
      <c r="W24">
        <v>131</v>
      </c>
      <c r="X24">
        <v>134</v>
      </c>
    </row>
    <row r="25" spans="1:24" x14ac:dyDescent="0.2">
      <c r="A25">
        <v>129</v>
      </c>
      <c r="B25">
        <v>129</v>
      </c>
      <c r="C25">
        <v>114</v>
      </c>
      <c r="D25">
        <v>129</v>
      </c>
      <c r="E25">
        <v>100</v>
      </c>
      <c r="F25">
        <v>100</v>
      </c>
      <c r="G25">
        <v>99</v>
      </c>
      <c r="H25">
        <v>108</v>
      </c>
      <c r="I25">
        <v>116</v>
      </c>
      <c r="J25">
        <v>116</v>
      </c>
      <c r="K25">
        <v>90</v>
      </c>
      <c r="L25">
        <v>102</v>
      </c>
      <c r="M25">
        <v>84</v>
      </c>
      <c r="N25">
        <v>96</v>
      </c>
      <c r="O25">
        <v>80</v>
      </c>
      <c r="P25">
        <v>80</v>
      </c>
      <c r="Q25">
        <v>104</v>
      </c>
      <c r="R25">
        <v>110</v>
      </c>
      <c r="S25">
        <v>106</v>
      </c>
      <c r="T25">
        <v>109</v>
      </c>
      <c r="U25">
        <v>120</v>
      </c>
      <c r="V25">
        <v>126</v>
      </c>
      <c r="W25">
        <v>131</v>
      </c>
      <c r="X25">
        <v>131</v>
      </c>
    </row>
    <row r="26" spans="1:24" x14ac:dyDescent="0.2">
      <c r="A26">
        <v>126</v>
      </c>
      <c r="B26">
        <v>141</v>
      </c>
      <c r="C26">
        <v>111</v>
      </c>
      <c r="D26">
        <v>123</v>
      </c>
      <c r="E26">
        <v>106</v>
      </c>
      <c r="F26">
        <v>115</v>
      </c>
      <c r="G26">
        <v>135</v>
      </c>
      <c r="H26">
        <v>150</v>
      </c>
      <c r="I26">
        <v>116</v>
      </c>
      <c r="J26">
        <v>116</v>
      </c>
      <c r="K26">
        <v>90</v>
      </c>
      <c r="L26">
        <v>93</v>
      </c>
      <c r="M26">
        <v>84</v>
      </c>
      <c r="N26">
        <v>87</v>
      </c>
      <c r="O26">
        <v>80</v>
      </c>
      <c r="P26">
        <v>80</v>
      </c>
      <c r="Q26">
        <v>92</v>
      </c>
      <c r="R26">
        <v>107</v>
      </c>
      <c r="S26">
        <v>106</v>
      </c>
      <c r="T26">
        <v>106</v>
      </c>
      <c r="U26">
        <v>117</v>
      </c>
      <c r="V26">
        <v>126</v>
      </c>
      <c r="W26">
        <v>131</v>
      </c>
      <c r="X26">
        <v>131</v>
      </c>
    </row>
    <row r="27" spans="1:24" x14ac:dyDescent="0.2">
      <c r="A27">
        <v>135</v>
      </c>
      <c r="B27">
        <v>135</v>
      </c>
      <c r="C27">
        <v>126</v>
      </c>
      <c r="D27">
        <v>126</v>
      </c>
      <c r="E27">
        <v>100</v>
      </c>
      <c r="F27">
        <v>124</v>
      </c>
      <c r="G27">
        <v>126</v>
      </c>
      <c r="H27">
        <v>126</v>
      </c>
      <c r="I27">
        <v>116</v>
      </c>
      <c r="J27">
        <v>116</v>
      </c>
      <c r="K27">
        <v>90</v>
      </c>
      <c r="L27">
        <v>90</v>
      </c>
      <c r="M27">
        <v>84</v>
      </c>
      <c r="N27">
        <v>87</v>
      </c>
      <c r="O27">
        <v>80</v>
      </c>
      <c r="P27">
        <v>80</v>
      </c>
      <c r="Q27">
        <v>104</v>
      </c>
      <c r="R27">
        <v>104</v>
      </c>
      <c r="S27">
        <v>91</v>
      </c>
      <c r="T27">
        <v>109</v>
      </c>
      <c r="U27">
        <v>111</v>
      </c>
      <c r="V27">
        <v>120</v>
      </c>
      <c r="W27">
        <v>134</v>
      </c>
      <c r="X27">
        <v>137</v>
      </c>
    </row>
    <row r="28" spans="1:24" x14ac:dyDescent="0.2">
      <c r="A28">
        <v>126</v>
      </c>
      <c r="B28">
        <v>129</v>
      </c>
      <c r="C28">
        <v>129</v>
      </c>
      <c r="D28">
        <v>135</v>
      </c>
      <c r="E28">
        <v>112</v>
      </c>
      <c r="F28">
        <v>124</v>
      </c>
      <c r="G28">
        <v>144</v>
      </c>
      <c r="H28">
        <v>150</v>
      </c>
      <c r="I28">
        <v>116</v>
      </c>
      <c r="J28">
        <v>125</v>
      </c>
      <c r="K28">
        <v>93</v>
      </c>
      <c r="L28">
        <v>93</v>
      </c>
      <c r="M28">
        <v>84</v>
      </c>
      <c r="N28">
        <v>87</v>
      </c>
      <c r="O28">
        <v>80</v>
      </c>
      <c r="P28">
        <v>80</v>
      </c>
      <c r="Q28">
        <v>104</v>
      </c>
      <c r="R28">
        <v>104</v>
      </c>
      <c r="S28">
        <v>109</v>
      </c>
      <c r="T28">
        <v>109</v>
      </c>
      <c r="U28">
        <v>120</v>
      </c>
      <c r="V28">
        <v>120</v>
      </c>
      <c r="W28">
        <v>131</v>
      </c>
      <c r="X28">
        <v>131</v>
      </c>
    </row>
    <row r="29" spans="1:24" x14ac:dyDescent="0.2">
      <c r="A29">
        <v>129</v>
      </c>
      <c r="B29">
        <v>129</v>
      </c>
      <c r="C29">
        <v>111</v>
      </c>
      <c r="D29">
        <v>117</v>
      </c>
      <c r="E29">
        <v>103</v>
      </c>
      <c r="F29">
        <v>109</v>
      </c>
      <c r="G29">
        <v>135</v>
      </c>
      <c r="H29">
        <v>171</v>
      </c>
      <c r="I29">
        <v>116</v>
      </c>
      <c r="J29">
        <v>116</v>
      </c>
      <c r="K29">
        <v>90</v>
      </c>
      <c r="L29">
        <v>93</v>
      </c>
      <c r="M29">
        <v>84</v>
      </c>
      <c r="N29">
        <v>96</v>
      </c>
      <c r="O29">
        <v>80</v>
      </c>
      <c r="P29">
        <v>92</v>
      </c>
      <c r="Q29">
        <v>104</v>
      </c>
      <c r="R29">
        <v>110</v>
      </c>
      <c r="S29">
        <v>97</v>
      </c>
      <c r="T29">
        <v>106</v>
      </c>
      <c r="U29">
        <v>111</v>
      </c>
      <c r="V29">
        <v>117</v>
      </c>
      <c r="W29">
        <v>134</v>
      </c>
      <c r="X29">
        <v>134</v>
      </c>
    </row>
    <row r="30" spans="1:24" x14ac:dyDescent="0.2">
      <c r="A30">
        <v>135</v>
      </c>
      <c r="B30">
        <v>135</v>
      </c>
      <c r="C30">
        <v>111</v>
      </c>
      <c r="D30">
        <v>126</v>
      </c>
      <c r="E30">
        <v>100</v>
      </c>
      <c r="F30">
        <v>106</v>
      </c>
      <c r="G30">
        <v>132</v>
      </c>
      <c r="H30">
        <v>150</v>
      </c>
      <c r="I30">
        <v>116</v>
      </c>
      <c r="J30">
        <v>116</v>
      </c>
      <c r="K30">
        <v>81</v>
      </c>
      <c r="L30">
        <v>90</v>
      </c>
      <c r="M30">
        <v>81</v>
      </c>
      <c r="N30">
        <v>84</v>
      </c>
      <c r="O30">
        <v>80</v>
      </c>
      <c r="P30">
        <v>83</v>
      </c>
      <c r="Q30">
        <v>107</v>
      </c>
      <c r="R30">
        <v>107</v>
      </c>
      <c r="S30">
        <v>97</v>
      </c>
      <c r="T30">
        <v>106</v>
      </c>
      <c r="U30">
        <v>120</v>
      </c>
      <c r="V30">
        <v>123</v>
      </c>
      <c r="W30">
        <v>125</v>
      </c>
      <c r="X30">
        <v>131</v>
      </c>
    </row>
    <row r="31" spans="1:24" x14ac:dyDescent="0.2">
      <c r="A31">
        <v>132</v>
      </c>
      <c r="B31">
        <v>138</v>
      </c>
      <c r="C31">
        <v>123</v>
      </c>
      <c r="D31">
        <v>123</v>
      </c>
      <c r="E31">
        <v>112</v>
      </c>
      <c r="F31">
        <v>118</v>
      </c>
      <c r="G31">
        <v>123</v>
      </c>
      <c r="H31">
        <v>141</v>
      </c>
      <c r="I31">
        <v>116</v>
      </c>
      <c r="J31">
        <v>116</v>
      </c>
      <c r="K31">
        <v>93</v>
      </c>
      <c r="L31">
        <v>93</v>
      </c>
      <c r="M31">
        <v>84</v>
      </c>
      <c r="N31">
        <v>84</v>
      </c>
      <c r="O31">
        <v>80</v>
      </c>
      <c r="P31">
        <v>80</v>
      </c>
      <c r="Q31">
        <v>104</v>
      </c>
      <c r="R31">
        <v>110</v>
      </c>
      <c r="S31">
        <v>91</v>
      </c>
      <c r="T31">
        <v>97</v>
      </c>
      <c r="U31">
        <v>117</v>
      </c>
      <c r="V31">
        <v>120</v>
      </c>
      <c r="W31">
        <v>131</v>
      </c>
      <c r="X31">
        <v>131</v>
      </c>
    </row>
    <row r="32" spans="1:24" x14ac:dyDescent="0.2">
      <c r="A32">
        <v>132</v>
      </c>
      <c r="B32">
        <v>135</v>
      </c>
      <c r="C32">
        <v>111</v>
      </c>
      <c r="D32">
        <v>129</v>
      </c>
      <c r="E32">
        <v>109</v>
      </c>
      <c r="F32">
        <v>115</v>
      </c>
      <c r="G32">
        <v>99</v>
      </c>
      <c r="H32">
        <v>138</v>
      </c>
      <c r="I32">
        <v>116</v>
      </c>
      <c r="J32">
        <v>116</v>
      </c>
      <c r="K32">
        <v>93</v>
      </c>
      <c r="L32">
        <v>93</v>
      </c>
      <c r="M32">
        <v>84</v>
      </c>
      <c r="N32">
        <v>84</v>
      </c>
      <c r="O32">
        <v>80</v>
      </c>
      <c r="P32">
        <v>80</v>
      </c>
      <c r="Q32">
        <v>104</v>
      </c>
      <c r="R32">
        <v>107</v>
      </c>
      <c r="S32">
        <v>109</v>
      </c>
      <c r="T32">
        <v>109</v>
      </c>
      <c r="U32">
        <v>120</v>
      </c>
      <c r="V32">
        <v>126</v>
      </c>
      <c r="W32">
        <v>131</v>
      </c>
      <c r="X32">
        <v>131</v>
      </c>
    </row>
    <row r="33" spans="1:24" x14ac:dyDescent="0.2">
      <c r="A33">
        <v>129</v>
      </c>
      <c r="B33">
        <v>135</v>
      </c>
      <c r="C33">
        <v>111</v>
      </c>
      <c r="D33">
        <v>114</v>
      </c>
      <c r="E33">
        <v>94</v>
      </c>
      <c r="F33">
        <v>124</v>
      </c>
      <c r="G33">
        <v>93</v>
      </c>
      <c r="H33">
        <v>141</v>
      </c>
      <c r="I33">
        <v>116</v>
      </c>
      <c r="J33">
        <v>116</v>
      </c>
      <c r="K33">
        <v>90</v>
      </c>
      <c r="L33">
        <v>93</v>
      </c>
      <c r="M33">
        <v>84</v>
      </c>
      <c r="N33">
        <v>99</v>
      </c>
      <c r="O33">
        <v>80</v>
      </c>
      <c r="P33">
        <v>80</v>
      </c>
      <c r="Q33">
        <v>104</v>
      </c>
      <c r="R33">
        <v>107</v>
      </c>
      <c r="S33">
        <v>91</v>
      </c>
      <c r="T33">
        <v>97</v>
      </c>
      <c r="U33">
        <v>117</v>
      </c>
      <c r="V33">
        <v>126</v>
      </c>
      <c r="W33">
        <v>131</v>
      </c>
      <c r="X33">
        <v>179</v>
      </c>
    </row>
    <row r="34" spans="1:24" x14ac:dyDescent="0.2">
      <c r="A34">
        <v>132</v>
      </c>
      <c r="B34">
        <v>138</v>
      </c>
      <c r="C34">
        <v>111</v>
      </c>
      <c r="D34">
        <v>114</v>
      </c>
      <c r="E34">
        <v>112</v>
      </c>
      <c r="F34">
        <v>124</v>
      </c>
      <c r="G34">
        <v>102</v>
      </c>
      <c r="H34">
        <v>144</v>
      </c>
      <c r="I34">
        <v>116</v>
      </c>
      <c r="J34">
        <v>116</v>
      </c>
      <c r="K34">
        <v>93</v>
      </c>
      <c r="L34">
        <v>99</v>
      </c>
      <c r="M34">
        <v>84</v>
      </c>
      <c r="N34">
        <v>90</v>
      </c>
      <c r="O34">
        <v>80</v>
      </c>
      <c r="P34">
        <v>80</v>
      </c>
      <c r="Q34">
        <v>92</v>
      </c>
      <c r="R34">
        <v>110</v>
      </c>
      <c r="S34">
        <v>91</v>
      </c>
      <c r="T34">
        <v>106</v>
      </c>
      <c r="U34">
        <v>108</v>
      </c>
      <c r="V34">
        <v>111</v>
      </c>
      <c r="W34">
        <v>131</v>
      </c>
      <c r="X34">
        <v>134</v>
      </c>
    </row>
    <row r="35" spans="1:24" x14ac:dyDescent="0.2">
      <c r="A35">
        <v>129</v>
      </c>
      <c r="B35">
        <v>135</v>
      </c>
      <c r="C35">
        <v>111</v>
      </c>
      <c r="D35">
        <v>114</v>
      </c>
      <c r="E35">
        <v>112</v>
      </c>
      <c r="F35">
        <v>124</v>
      </c>
      <c r="G35">
        <v>102</v>
      </c>
      <c r="H35">
        <v>144</v>
      </c>
      <c r="I35">
        <v>116</v>
      </c>
      <c r="J35">
        <v>116</v>
      </c>
      <c r="K35">
        <v>93</v>
      </c>
      <c r="L35">
        <v>99</v>
      </c>
      <c r="M35">
        <v>84</v>
      </c>
      <c r="N35">
        <v>90</v>
      </c>
      <c r="O35">
        <v>80</v>
      </c>
      <c r="P35">
        <v>80</v>
      </c>
      <c r="Q35">
        <v>92</v>
      </c>
      <c r="R35">
        <v>110</v>
      </c>
      <c r="S35">
        <v>91</v>
      </c>
      <c r="T35">
        <v>106</v>
      </c>
      <c r="U35">
        <v>108</v>
      </c>
      <c r="V35">
        <v>111</v>
      </c>
      <c r="W35">
        <v>131</v>
      </c>
      <c r="X35">
        <v>134</v>
      </c>
    </row>
    <row r="36" spans="1:24" x14ac:dyDescent="0.2">
      <c r="A36" t="s">
        <v>134</v>
      </c>
      <c r="B36" t="s">
        <v>134</v>
      </c>
      <c r="C36" t="s">
        <v>134</v>
      </c>
      <c r="D36" t="s">
        <v>134</v>
      </c>
      <c r="E36" t="s">
        <v>134</v>
      </c>
      <c r="F36" t="s">
        <v>134</v>
      </c>
      <c r="G36" t="s">
        <v>134</v>
      </c>
      <c r="H36" t="s">
        <v>134</v>
      </c>
      <c r="I36" t="s">
        <v>134</v>
      </c>
      <c r="J36" t="s">
        <v>134</v>
      </c>
      <c r="K36" t="s">
        <v>134</v>
      </c>
      <c r="L36" t="s">
        <v>134</v>
      </c>
      <c r="M36" t="s">
        <v>134</v>
      </c>
      <c r="N36" t="s">
        <v>134</v>
      </c>
      <c r="O36" t="s">
        <v>134</v>
      </c>
      <c r="P36" t="s">
        <v>134</v>
      </c>
      <c r="Q36" t="s">
        <v>134</v>
      </c>
      <c r="R36" t="s">
        <v>134</v>
      </c>
      <c r="S36" t="s">
        <v>134</v>
      </c>
      <c r="T36" t="s">
        <v>134</v>
      </c>
      <c r="U36" t="s">
        <v>134</v>
      </c>
      <c r="V36" t="s">
        <v>134</v>
      </c>
      <c r="W36" t="s">
        <v>134</v>
      </c>
      <c r="X36" t="s">
        <v>134</v>
      </c>
    </row>
    <row r="37" spans="1:24" x14ac:dyDescent="0.2">
      <c r="A37" t="s">
        <v>134</v>
      </c>
      <c r="B37" t="s">
        <v>134</v>
      </c>
      <c r="C37" t="s">
        <v>134</v>
      </c>
      <c r="D37" t="s">
        <v>134</v>
      </c>
      <c r="E37" t="s">
        <v>134</v>
      </c>
      <c r="F37" t="s">
        <v>134</v>
      </c>
      <c r="G37" t="s">
        <v>134</v>
      </c>
      <c r="H37" t="s">
        <v>134</v>
      </c>
      <c r="I37" t="s">
        <v>134</v>
      </c>
      <c r="J37" t="s">
        <v>134</v>
      </c>
      <c r="K37" t="s">
        <v>134</v>
      </c>
      <c r="L37" t="s">
        <v>134</v>
      </c>
      <c r="M37" t="s">
        <v>134</v>
      </c>
      <c r="N37" t="s">
        <v>134</v>
      </c>
      <c r="O37" t="s">
        <v>134</v>
      </c>
      <c r="P37" t="s">
        <v>134</v>
      </c>
      <c r="Q37" t="s">
        <v>134</v>
      </c>
      <c r="R37" t="s">
        <v>134</v>
      </c>
      <c r="S37" t="s">
        <v>134</v>
      </c>
      <c r="T37" t="s">
        <v>134</v>
      </c>
      <c r="U37" t="s">
        <v>134</v>
      </c>
      <c r="V37" t="s">
        <v>134</v>
      </c>
      <c r="W37" t="s">
        <v>134</v>
      </c>
      <c r="X37" t="s">
        <v>134</v>
      </c>
    </row>
    <row r="38" spans="1:24" x14ac:dyDescent="0.2">
      <c r="A38" t="s">
        <v>134</v>
      </c>
      <c r="B38" t="s">
        <v>134</v>
      </c>
      <c r="C38" t="s">
        <v>134</v>
      </c>
      <c r="D38" t="s">
        <v>134</v>
      </c>
      <c r="E38" t="s">
        <v>134</v>
      </c>
      <c r="F38" t="s">
        <v>134</v>
      </c>
      <c r="G38" t="s">
        <v>134</v>
      </c>
      <c r="H38" t="s">
        <v>134</v>
      </c>
      <c r="I38" t="s">
        <v>134</v>
      </c>
      <c r="J38" t="s">
        <v>134</v>
      </c>
      <c r="K38" t="s">
        <v>134</v>
      </c>
      <c r="L38" t="s">
        <v>134</v>
      </c>
      <c r="M38" t="s">
        <v>134</v>
      </c>
      <c r="N38" t="s">
        <v>134</v>
      </c>
      <c r="O38" t="s">
        <v>134</v>
      </c>
      <c r="P38" t="s">
        <v>134</v>
      </c>
      <c r="Q38" t="s">
        <v>134</v>
      </c>
      <c r="R38" t="s">
        <v>134</v>
      </c>
      <c r="S38" t="s">
        <v>134</v>
      </c>
      <c r="T38" t="s">
        <v>134</v>
      </c>
      <c r="U38" t="s">
        <v>134</v>
      </c>
      <c r="V38" t="s">
        <v>134</v>
      </c>
      <c r="W38" t="s">
        <v>134</v>
      </c>
      <c r="X38" t="s">
        <v>134</v>
      </c>
    </row>
    <row r="39" spans="1:24" x14ac:dyDescent="0.2">
      <c r="A39" t="s">
        <v>134</v>
      </c>
      <c r="B39" t="s">
        <v>134</v>
      </c>
      <c r="C39" t="s">
        <v>134</v>
      </c>
      <c r="D39" t="s">
        <v>134</v>
      </c>
      <c r="E39" t="s">
        <v>134</v>
      </c>
      <c r="F39" t="s">
        <v>134</v>
      </c>
      <c r="G39" t="s">
        <v>134</v>
      </c>
      <c r="H39" t="s">
        <v>134</v>
      </c>
      <c r="I39" t="s">
        <v>134</v>
      </c>
      <c r="J39" t="s">
        <v>134</v>
      </c>
      <c r="K39" t="s">
        <v>134</v>
      </c>
      <c r="L39" t="s">
        <v>134</v>
      </c>
      <c r="M39" t="s">
        <v>134</v>
      </c>
      <c r="N39" t="s">
        <v>134</v>
      </c>
      <c r="O39" t="s">
        <v>134</v>
      </c>
      <c r="P39" t="s">
        <v>134</v>
      </c>
      <c r="Q39" t="s">
        <v>134</v>
      </c>
      <c r="R39" t="s">
        <v>134</v>
      </c>
      <c r="S39" t="s">
        <v>134</v>
      </c>
      <c r="T39" t="s">
        <v>134</v>
      </c>
      <c r="U39" t="s">
        <v>134</v>
      </c>
      <c r="V39" t="s">
        <v>134</v>
      </c>
      <c r="W39" t="s">
        <v>134</v>
      </c>
      <c r="X39" t="s">
        <v>134</v>
      </c>
    </row>
    <row r="40" spans="1:24" x14ac:dyDescent="0.2">
      <c r="A40" t="s">
        <v>134</v>
      </c>
      <c r="B40" t="s">
        <v>134</v>
      </c>
      <c r="C40" t="s">
        <v>134</v>
      </c>
      <c r="D40" t="s">
        <v>134</v>
      </c>
      <c r="E40" t="s">
        <v>134</v>
      </c>
      <c r="F40" t="s">
        <v>134</v>
      </c>
      <c r="G40" t="s">
        <v>134</v>
      </c>
      <c r="H40" t="s">
        <v>134</v>
      </c>
      <c r="I40" t="s">
        <v>134</v>
      </c>
      <c r="J40" t="s">
        <v>134</v>
      </c>
      <c r="K40" t="s">
        <v>134</v>
      </c>
      <c r="L40" t="s">
        <v>134</v>
      </c>
      <c r="M40" t="s">
        <v>134</v>
      </c>
      <c r="N40" t="s">
        <v>134</v>
      </c>
      <c r="O40" t="s">
        <v>134</v>
      </c>
      <c r="P40" t="s">
        <v>134</v>
      </c>
      <c r="Q40" t="s">
        <v>134</v>
      </c>
      <c r="R40" t="s">
        <v>134</v>
      </c>
      <c r="S40" t="s">
        <v>134</v>
      </c>
      <c r="T40" t="s">
        <v>134</v>
      </c>
      <c r="U40" t="s">
        <v>134</v>
      </c>
      <c r="V40" t="s">
        <v>134</v>
      </c>
      <c r="W40" t="s">
        <v>134</v>
      </c>
      <c r="X40" t="s">
        <v>134</v>
      </c>
    </row>
    <row r="41" spans="1:24" x14ac:dyDescent="0.2">
      <c r="A41" t="s">
        <v>134</v>
      </c>
      <c r="B41" t="s">
        <v>134</v>
      </c>
      <c r="C41" t="s">
        <v>134</v>
      </c>
      <c r="D41" t="s">
        <v>134</v>
      </c>
      <c r="E41" t="s">
        <v>134</v>
      </c>
      <c r="F41" t="s">
        <v>134</v>
      </c>
      <c r="G41" t="s">
        <v>134</v>
      </c>
      <c r="H41" t="s">
        <v>134</v>
      </c>
      <c r="I41" t="s">
        <v>134</v>
      </c>
      <c r="J41" t="s">
        <v>134</v>
      </c>
      <c r="K41" t="s">
        <v>134</v>
      </c>
      <c r="L41" t="s">
        <v>134</v>
      </c>
      <c r="M41" t="s">
        <v>134</v>
      </c>
      <c r="N41" t="s">
        <v>134</v>
      </c>
      <c r="O41" t="s">
        <v>134</v>
      </c>
      <c r="P41" t="s">
        <v>134</v>
      </c>
      <c r="Q41" t="s">
        <v>134</v>
      </c>
      <c r="R41" t="s">
        <v>134</v>
      </c>
      <c r="S41" t="s">
        <v>134</v>
      </c>
      <c r="T41" t="s">
        <v>134</v>
      </c>
      <c r="U41" t="s">
        <v>134</v>
      </c>
      <c r="V41" t="s">
        <v>134</v>
      </c>
      <c r="W41" t="s">
        <v>134</v>
      </c>
      <c r="X41" t="s">
        <v>134</v>
      </c>
    </row>
    <row r="42" spans="1:24" x14ac:dyDescent="0.2">
      <c r="A42" t="s">
        <v>134</v>
      </c>
      <c r="B42" t="s">
        <v>134</v>
      </c>
      <c r="C42" t="s">
        <v>134</v>
      </c>
      <c r="D42" t="s">
        <v>134</v>
      </c>
      <c r="E42" t="s">
        <v>134</v>
      </c>
      <c r="F42" t="s">
        <v>134</v>
      </c>
      <c r="G42" t="s">
        <v>134</v>
      </c>
      <c r="H42" t="s">
        <v>134</v>
      </c>
      <c r="I42" t="s">
        <v>134</v>
      </c>
      <c r="J42" t="s">
        <v>134</v>
      </c>
      <c r="K42" t="s">
        <v>134</v>
      </c>
      <c r="L42" t="s">
        <v>134</v>
      </c>
      <c r="M42" t="s">
        <v>134</v>
      </c>
      <c r="N42" t="s">
        <v>134</v>
      </c>
      <c r="O42" t="s">
        <v>134</v>
      </c>
      <c r="P42" t="s">
        <v>134</v>
      </c>
      <c r="Q42" t="s">
        <v>134</v>
      </c>
      <c r="R42" t="s">
        <v>134</v>
      </c>
      <c r="S42" t="s">
        <v>134</v>
      </c>
      <c r="T42" t="s">
        <v>134</v>
      </c>
      <c r="U42" t="s">
        <v>134</v>
      </c>
      <c r="V42" t="s">
        <v>134</v>
      </c>
      <c r="W42" t="s">
        <v>134</v>
      </c>
      <c r="X42" t="s">
        <v>134</v>
      </c>
    </row>
    <row r="43" spans="1:24" x14ac:dyDescent="0.2">
      <c r="A43" t="s">
        <v>134</v>
      </c>
      <c r="B43" t="s">
        <v>134</v>
      </c>
      <c r="C43" t="s">
        <v>134</v>
      </c>
      <c r="D43" t="s">
        <v>134</v>
      </c>
      <c r="E43" t="s">
        <v>134</v>
      </c>
      <c r="F43" t="s">
        <v>134</v>
      </c>
      <c r="G43" t="s">
        <v>134</v>
      </c>
      <c r="H43" t="s">
        <v>134</v>
      </c>
      <c r="I43" t="s">
        <v>134</v>
      </c>
      <c r="J43" t="s">
        <v>134</v>
      </c>
      <c r="K43" t="s">
        <v>134</v>
      </c>
      <c r="L43" t="s">
        <v>134</v>
      </c>
      <c r="M43" t="s">
        <v>134</v>
      </c>
      <c r="N43" t="s">
        <v>134</v>
      </c>
      <c r="O43" t="s">
        <v>134</v>
      </c>
      <c r="P43" t="s">
        <v>134</v>
      </c>
      <c r="Q43" t="s">
        <v>134</v>
      </c>
      <c r="R43" t="s">
        <v>134</v>
      </c>
      <c r="S43" t="s">
        <v>134</v>
      </c>
      <c r="T43" t="s">
        <v>134</v>
      </c>
      <c r="U43" t="s">
        <v>134</v>
      </c>
      <c r="V43" t="s">
        <v>134</v>
      </c>
      <c r="W43" t="s">
        <v>134</v>
      </c>
      <c r="X43" t="s">
        <v>134</v>
      </c>
    </row>
    <row r="44" spans="1:24" x14ac:dyDescent="0.2">
      <c r="A44" t="s">
        <v>134</v>
      </c>
      <c r="B44" t="s">
        <v>134</v>
      </c>
      <c r="C44" t="s">
        <v>134</v>
      </c>
      <c r="D44" t="s">
        <v>134</v>
      </c>
      <c r="E44" t="s">
        <v>134</v>
      </c>
      <c r="F44" t="s">
        <v>134</v>
      </c>
      <c r="G44" t="s">
        <v>134</v>
      </c>
      <c r="H44" t="s">
        <v>134</v>
      </c>
      <c r="I44" t="s">
        <v>134</v>
      </c>
      <c r="J44" t="s">
        <v>134</v>
      </c>
      <c r="K44" t="s">
        <v>134</v>
      </c>
      <c r="L44" t="s">
        <v>134</v>
      </c>
      <c r="M44" t="s">
        <v>134</v>
      </c>
      <c r="N44" t="s">
        <v>134</v>
      </c>
      <c r="O44" t="s">
        <v>134</v>
      </c>
      <c r="P44" t="s">
        <v>134</v>
      </c>
      <c r="Q44" t="s">
        <v>134</v>
      </c>
      <c r="R44" t="s">
        <v>134</v>
      </c>
      <c r="S44" t="s">
        <v>134</v>
      </c>
      <c r="T44" t="s">
        <v>134</v>
      </c>
      <c r="U44" t="s">
        <v>134</v>
      </c>
      <c r="V44" t="s">
        <v>134</v>
      </c>
      <c r="W44" t="s">
        <v>134</v>
      </c>
      <c r="X44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F475-DA53-1C43-A504-2103D35D2AD7}">
  <dimension ref="A1:AD73"/>
  <sheetViews>
    <sheetView tabSelected="1" zoomScaleNormal="100" workbookViewId="0">
      <selection activeCell="AA15" sqref="AA15:AB15"/>
    </sheetView>
  </sheetViews>
  <sheetFormatPr baseColWidth="10" defaultRowHeight="16" x14ac:dyDescent="0.2"/>
  <cols>
    <col min="1" max="1" width="5.5" customWidth="1"/>
    <col min="2" max="2" width="5.1640625" customWidth="1"/>
    <col min="3" max="3" width="5.5" customWidth="1"/>
    <col min="4" max="4" width="6.1640625" customWidth="1"/>
    <col min="5" max="5" width="7.5" style="12" customWidth="1"/>
    <col min="6" max="6" width="6.1640625" style="12" customWidth="1"/>
    <col min="7" max="7" width="7.1640625" style="12" customWidth="1"/>
    <col min="8" max="8" width="5.83203125" style="12" customWidth="1"/>
    <col min="9" max="9" width="5.5" style="12" customWidth="1"/>
    <col min="10" max="10" width="5.33203125" style="12" customWidth="1"/>
    <col min="11" max="11" width="5" style="12" customWidth="1"/>
    <col min="12" max="12" width="7" style="12" customWidth="1"/>
    <col min="13" max="13" width="6.1640625" style="14" customWidth="1"/>
    <col min="14" max="14" width="7.1640625" style="14" customWidth="1"/>
    <col min="15" max="15" width="6.33203125" style="14" customWidth="1"/>
    <col min="16" max="16" width="7.83203125" style="14" customWidth="1"/>
    <col min="17" max="17" width="5.6640625" style="14" customWidth="1"/>
    <col min="18" max="18" width="6.5" style="14" customWidth="1"/>
    <col min="19" max="20" width="6.83203125" style="14" customWidth="1"/>
    <col min="21" max="21" width="7" style="16" customWidth="1"/>
    <col min="22" max="22" width="6.1640625" style="16" customWidth="1"/>
    <col min="23" max="23" width="6.6640625" style="16" customWidth="1"/>
    <col min="24" max="25" width="7.1640625" style="16" customWidth="1"/>
    <col min="26" max="26" width="7.83203125" style="16" customWidth="1"/>
    <col min="27" max="27" width="6.33203125" style="16" customWidth="1"/>
    <col min="28" max="28" width="6.83203125" style="16" customWidth="1"/>
  </cols>
  <sheetData>
    <row r="1" spans="1:28" x14ac:dyDescent="0.2">
      <c r="A1" t="s">
        <v>314</v>
      </c>
      <c r="B1" t="s">
        <v>322</v>
      </c>
      <c r="C1" t="s">
        <v>316</v>
      </c>
      <c r="D1">
        <v>0</v>
      </c>
      <c r="E1" s="12">
        <v>126</v>
      </c>
      <c r="F1" s="12">
        <v>129</v>
      </c>
      <c r="G1" s="12">
        <v>111</v>
      </c>
      <c r="H1" s="12">
        <v>135</v>
      </c>
      <c r="I1" s="12">
        <v>112</v>
      </c>
      <c r="J1" s="12">
        <v>121</v>
      </c>
      <c r="K1" s="12">
        <v>93</v>
      </c>
      <c r="L1" s="12">
        <v>138</v>
      </c>
      <c r="M1" s="14">
        <v>116</v>
      </c>
      <c r="N1" s="14">
        <v>125</v>
      </c>
      <c r="O1" s="14">
        <v>90</v>
      </c>
      <c r="P1" s="14">
        <v>90</v>
      </c>
      <c r="Q1" s="14">
        <v>84</v>
      </c>
      <c r="R1" s="14">
        <v>84</v>
      </c>
      <c r="S1" s="14">
        <v>80</v>
      </c>
      <c r="T1" s="14">
        <v>80</v>
      </c>
      <c r="U1" s="16">
        <v>104</v>
      </c>
      <c r="V1" s="16">
        <v>104</v>
      </c>
      <c r="W1" s="16">
        <v>97</v>
      </c>
      <c r="X1" s="16">
        <v>97</v>
      </c>
      <c r="Y1" s="16">
        <v>117</v>
      </c>
      <c r="Z1" s="16">
        <v>120</v>
      </c>
      <c r="AA1" s="16">
        <v>131</v>
      </c>
      <c r="AB1" s="16">
        <v>131</v>
      </c>
    </row>
    <row r="2" spans="1:28" x14ac:dyDescent="0.2">
      <c r="A2" t="s">
        <v>314</v>
      </c>
      <c r="B2" t="s">
        <v>322</v>
      </c>
      <c r="C2" t="s">
        <v>316</v>
      </c>
      <c r="D2">
        <v>3</v>
      </c>
      <c r="E2" s="12">
        <v>126</v>
      </c>
      <c r="F2" s="12">
        <v>129</v>
      </c>
      <c r="G2" s="12">
        <v>111</v>
      </c>
      <c r="H2" s="12">
        <v>135</v>
      </c>
      <c r="I2" s="12">
        <v>112</v>
      </c>
      <c r="J2" s="12">
        <v>121</v>
      </c>
      <c r="K2" s="12">
        <v>93</v>
      </c>
      <c r="L2" s="12">
        <v>138</v>
      </c>
      <c r="M2" s="14">
        <v>116</v>
      </c>
      <c r="N2" s="14">
        <v>125</v>
      </c>
      <c r="O2" s="14">
        <v>90</v>
      </c>
      <c r="P2" s="14">
        <v>90</v>
      </c>
      <c r="Q2" s="14">
        <v>84</v>
      </c>
      <c r="R2" s="14">
        <v>84</v>
      </c>
      <c r="S2" s="14">
        <v>80</v>
      </c>
      <c r="T2" s="14">
        <v>80</v>
      </c>
      <c r="U2" s="16">
        <v>104</v>
      </c>
      <c r="V2" s="16">
        <v>104</v>
      </c>
      <c r="W2" s="16">
        <v>97</v>
      </c>
      <c r="X2" s="16">
        <v>97</v>
      </c>
      <c r="Y2" s="16">
        <v>117</v>
      </c>
      <c r="Z2" s="16">
        <v>120</v>
      </c>
      <c r="AA2" s="16">
        <v>131</v>
      </c>
      <c r="AB2" s="16">
        <v>131</v>
      </c>
    </row>
    <row r="3" spans="1:28" x14ac:dyDescent="0.2">
      <c r="A3" t="s">
        <v>314</v>
      </c>
      <c r="B3" t="s">
        <v>322</v>
      </c>
      <c r="C3" t="s">
        <v>316</v>
      </c>
      <c r="D3">
        <v>6</v>
      </c>
      <c r="E3" s="13">
        <v>126</v>
      </c>
      <c r="F3" s="13">
        <v>132</v>
      </c>
      <c r="G3" s="13">
        <v>111</v>
      </c>
      <c r="H3" s="13">
        <v>138</v>
      </c>
      <c r="I3" s="13">
        <v>112</v>
      </c>
      <c r="J3" s="13">
        <v>121</v>
      </c>
      <c r="K3" s="13">
        <v>93</v>
      </c>
      <c r="L3" s="13">
        <v>138</v>
      </c>
      <c r="M3" s="15">
        <v>116</v>
      </c>
      <c r="N3" s="15">
        <v>125</v>
      </c>
      <c r="O3" s="15">
        <v>90</v>
      </c>
      <c r="P3" s="15">
        <v>90</v>
      </c>
      <c r="Q3" s="15">
        <v>84</v>
      </c>
      <c r="R3" s="15">
        <v>84</v>
      </c>
      <c r="S3" s="15">
        <v>80</v>
      </c>
      <c r="T3" s="15">
        <v>80</v>
      </c>
      <c r="U3" s="17">
        <v>104</v>
      </c>
      <c r="V3" s="17">
        <v>104</v>
      </c>
      <c r="W3" s="17">
        <v>97</v>
      </c>
      <c r="X3" s="17">
        <v>97</v>
      </c>
      <c r="Y3" s="17">
        <v>117</v>
      </c>
      <c r="Z3" s="17">
        <v>120</v>
      </c>
      <c r="AA3" s="17">
        <v>131</v>
      </c>
      <c r="AB3" s="17">
        <v>131</v>
      </c>
    </row>
    <row r="4" spans="1:28" x14ac:dyDescent="0.2">
      <c r="A4" t="s">
        <v>314</v>
      </c>
      <c r="B4" t="s">
        <v>322</v>
      </c>
      <c r="C4" t="s">
        <v>316</v>
      </c>
      <c r="D4">
        <v>9</v>
      </c>
      <c r="E4" s="12">
        <v>126</v>
      </c>
      <c r="F4" s="12">
        <v>129</v>
      </c>
      <c r="G4" s="12">
        <v>111</v>
      </c>
      <c r="H4" s="12">
        <v>135</v>
      </c>
      <c r="I4" s="12">
        <v>112</v>
      </c>
      <c r="J4" s="12">
        <v>121</v>
      </c>
      <c r="K4" s="12">
        <v>93</v>
      </c>
      <c r="L4" s="12">
        <v>138</v>
      </c>
      <c r="M4" s="14">
        <v>116</v>
      </c>
      <c r="N4" s="14">
        <v>125</v>
      </c>
      <c r="O4" s="14">
        <v>90</v>
      </c>
      <c r="P4" s="14">
        <v>90</v>
      </c>
      <c r="Q4" s="14">
        <v>84</v>
      </c>
      <c r="R4" s="14">
        <v>84</v>
      </c>
      <c r="S4" s="14">
        <v>80</v>
      </c>
      <c r="T4" s="14">
        <v>80</v>
      </c>
      <c r="U4" s="16">
        <v>104</v>
      </c>
      <c r="V4" s="16">
        <v>104</v>
      </c>
      <c r="W4" s="16">
        <v>97</v>
      </c>
      <c r="X4" s="16">
        <v>97</v>
      </c>
      <c r="Y4" s="16">
        <v>117</v>
      </c>
      <c r="Z4" s="16">
        <v>120</v>
      </c>
      <c r="AA4" s="16">
        <v>131</v>
      </c>
      <c r="AB4" s="16">
        <v>131</v>
      </c>
    </row>
    <row r="5" spans="1:28" x14ac:dyDescent="0.2">
      <c r="A5" t="s">
        <v>314</v>
      </c>
      <c r="B5" t="s">
        <v>322</v>
      </c>
      <c r="C5" t="s">
        <v>317</v>
      </c>
      <c r="D5">
        <v>0</v>
      </c>
      <c r="E5" s="12">
        <v>126</v>
      </c>
      <c r="F5" s="12">
        <v>129</v>
      </c>
      <c r="G5" s="12">
        <v>111</v>
      </c>
      <c r="H5" s="12">
        <v>135</v>
      </c>
      <c r="I5" s="12">
        <v>112</v>
      </c>
      <c r="J5" s="12">
        <v>121</v>
      </c>
      <c r="K5" s="12">
        <v>93</v>
      </c>
      <c r="L5" s="12">
        <v>138</v>
      </c>
      <c r="M5" s="14">
        <v>116</v>
      </c>
      <c r="N5" s="14">
        <v>125</v>
      </c>
      <c r="O5" s="14">
        <v>90</v>
      </c>
      <c r="P5" s="14">
        <v>90</v>
      </c>
      <c r="Q5" s="14">
        <v>84</v>
      </c>
      <c r="R5" s="14">
        <v>84</v>
      </c>
      <c r="S5" s="14">
        <v>80</v>
      </c>
      <c r="T5" s="14">
        <v>80</v>
      </c>
      <c r="U5" s="16">
        <v>104</v>
      </c>
      <c r="V5" s="16">
        <v>104</v>
      </c>
      <c r="W5" s="16">
        <v>97</v>
      </c>
      <c r="X5" s="16">
        <v>97</v>
      </c>
      <c r="Y5" s="16">
        <v>117</v>
      </c>
      <c r="Z5" s="16">
        <v>120</v>
      </c>
      <c r="AA5" s="16">
        <v>131</v>
      </c>
      <c r="AB5" s="16">
        <v>131</v>
      </c>
    </row>
    <row r="6" spans="1:28" x14ac:dyDescent="0.2">
      <c r="A6" t="s">
        <v>314</v>
      </c>
      <c r="B6" t="s">
        <v>322</v>
      </c>
      <c r="C6" t="s">
        <v>317</v>
      </c>
      <c r="D6">
        <v>3</v>
      </c>
      <c r="E6" s="12">
        <v>117</v>
      </c>
      <c r="F6" s="12">
        <v>135</v>
      </c>
      <c r="G6" s="12">
        <v>114</v>
      </c>
      <c r="H6" s="12">
        <v>129</v>
      </c>
      <c r="I6" s="12">
        <v>106</v>
      </c>
      <c r="J6" s="12">
        <v>112</v>
      </c>
      <c r="K6" s="12">
        <v>99</v>
      </c>
      <c r="L6" s="12">
        <v>141</v>
      </c>
      <c r="M6" s="14">
        <v>116</v>
      </c>
      <c r="N6" s="14">
        <v>116</v>
      </c>
      <c r="O6" s="14">
        <v>90</v>
      </c>
      <c r="P6" s="14">
        <v>90</v>
      </c>
      <c r="Q6" s="14">
        <v>84</v>
      </c>
      <c r="R6" s="14">
        <v>84</v>
      </c>
      <c r="S6" s="14">
        <v>80</v>
      </c>
      <c r="T6" s="14">
        <v>80</v>
      </c>
      <c r="U6" s="16">
        <v>104</v>
      </c>
      <c r="V6" s="16">
        <v>107</v>
      </c>
      <c r="W6" s="16">
        <v>106</v>
      </c>
      <c r="X6" s="16">
        <v>106</v>
      </c>
      <c r="Y6" s="16">
        <v>117</v>
      </c>
      <c r="Z6" s="16">
        <v>126</v>
      </c>
      <c r="AA6" s="16">
        <v>131</v>
      </c>
      <c r="AB6" s="16">
        <v>137</v>
      </c>
    </row>
    <row r="7" spans="1:28" x14ac:dyDescent="0.2">
      <c r="A7" t="s">
        <v>314</v>
      </c>
      <c r="B7" t="s">
        <v>322</v>
      </c>
      <c r="C7" t="s">
        <v>317</v>
      </c>
      <c r="D7">
        <v>6</v>
      </c>
      <c r="E7" s="12">
        <v>126</v>
      </c>
      <c r="F7" s="12">
        <v>129</v>
      </c>
      <c r="G7" s="12">
        <v>111</v>
      </c>
      <c r="H7" s="12">
        <v>135</v>
      </c>
      <c r="I7" s="12">
        <v>112</v>
      </c>
      <c r="J7" s="12">
        <v>121</v>
      </c>
      <c r="K7" s="12">
        <v>93</v>
      </c>
      <c r="L7" s="12">
        <v>138</v>
      </c>
      <c r="M7" s="14">
        <v>116</v>
      </c>
      <c r="N7" s="14">
        <v>125</v>
      </c>
      <c r="O7" s="14">
        <v>90</v>
      </c>
      <c r="P7" s="14">
        <v>90</v>
      </c>
      <c r="Q7" s="14">
        <v>84</v>
      </c>
      <c r="R7" s="14">
        <v>84</v>
      </c>
      <c r="S7" s="14">
        <v>80</v>
      </c>
      <c r="T7" s="14">
        <v>80</v>
      </c>
      <c r="U7" s="16">
        <v>104</v>
      </c>
      <c r="V7" s="16">
        <v>104</v>
      </c>
      <c r="W7" s="16">
        <v>97</v>
      </c>
      <c r="X7" s="16">
        <v>97</v>
      </c>
      <c r="Y7" s="16">
        <v>117</v>
      </c>
      <c r="Z7" s="16">
        <v>120</v>
      </c>
      <c r="AA7" s="16">
        <v>131</v>
      </c>
      <c r="AB7" s="16">
        <v>131</v>
      </c>
    </row>
    <row r="8" spans="1:28" x14ac:dyDescent="0.2">
      <c r="A8" t="s">
        <v>314</v>
      </c>
      <c r="B8" t="s">
        <v>322</v>
      </c>
      <c r="C8" t="s">
        <v>317</v>
      </c>
      <c r="D8">
        <v>9</v>
      </c>
      <c r="E8" s="11">
        <v>126</v>
      </c>
      <c r="F8" s="11">
        <v>132</v>
      </c>
      <c r="G8" s="11">
        <v>111</v>
      </c>
      <c r="H8" s="11">
        <v>138</v>
      </c>
      <c r="I8" s="11">
        <v>112</v>
      </c>
      <c r="J8" s="11">
        <v>121</v>
      </c>
      <c r="K8" s="11">
        <v>93</v>
      </c>
      <c r="L8" s="11">
        <v>138</v>
      </c>
      <c r="M8" s="11">
        <v>116</v>
      </c>
      <c r="N8" s="11">
        <v>125</v>
      </c>
      <c r="O8" s="11">
        <v>90</v>
      </c>
      <c r="P8" s="11">
        <v>90</v>
      </c>
      <c r="Q8" s="11">
        <v>84</v>
      </c>
      <c r="R8" s="11">
        <v>84</v>
      </c>
      <c r="S8" s="11">
        <v>80</v>
      </c>
      <c r="T8" s="11">
        <v>80</v>
      </c>
      <c r="U8" s="11">
        <v>104</v>
      </c>
      <c r="V8" s="11">
        <v>104</v>
      </c>
      <c r="W8" s="11">
        <v>97</v>
      </c>
      <c r="X8" s="11">
        <v>97</v>
      </c>
      <c r="Y8" s="11">
        <v>117</v>
      </c>
      <c r="Z8" s="11">
        <v>120</v>
      </c>
      <c r="AA8" s="11">
        <v>131</v>
      </c>
      <c r="AB8" s="11">
        <v>131</v>
      </c>
    </row>
    <row r="9" spans="1:28" s="18" customFormat="1" x14ac:dyDescent="0.2">
      <c r="A9" s="18" t="s">
        <v>314</v>
      </c>
      <c r="B9" s="18" t="s">
        <v>322</v>
      </c>
      <c r="C9" s="18" t="s">
        <v>318</v>
      </c>
      <c r="D9" s="18">
        <v>0</v>
      </c>
      <c r="E9" s="20">
        <v>132</v>
      </c>
      <c r="F9" s="20">
        <v>132</v>
      </c>
      <c r="G9" s="20">
        <v>111</v>
      </c>
      <c r="H9" s="20">
        <v>114</v>
      </c>
      <c r="I9" s="20">
        <v>100</v>
      </c>
      <c r="J9" s="20">
        <v>103</v>
      </c>
      <c r="K9" s="20">
        <v>126</v>
      </c>
      <c r="L9" s="20">
        <v>129</v>
      </c>
      <c r="M9" s="20">
        <v>116</v>
      </c>
      <c r="N9" s="20">
        <v>116</v>
      </c>
      <c r="O9" s="20">
        <v>90</v>
      </c>
      <c r="P9" s="20">
        <v>93</v>
      </c>
      <c r="Q9" s="20">
        <v>84</v>
      </c>
      <c r="R9" s="20">
        <v>84</v>
      </c>
      <c r="S9" s="20">
        <v>80</v>
      </c>
      <c r="T9" s="20">
        <v>80</v>
      </c>
      <c r="U9">
        <v>104</v>
      </c>
      <c r="V9">
        <v>107</v>
      </c>
      <c r="W9">
        <v>97</v>
      </c>
      <c r="X9">
        <v>106</v>
      </c>
      <c r="Y9">
        <v>117</v>
      </c>
      <c r="Z9">
        <v>120</v>
      </c>
      <c r="AA9">
        <v>131</v>
      </c>
      <c r="AB9">
        <v>131</v>
      </c>
    </row>
    <row r="10" spans="1:28" x14ac:dyDescent="0.2">
      <c r="A10" t="s">
        <v>314</v>
      </c>
      <c r="B10" t="s">
        <v>322</v>
      </c>
      <c r="C10" t="s">
        <v>318</v>
      </c>
      <c r="D10">
        <v>3</v>
      </c>
      <c r="E10" s="12">
        <v>129</v>
      </c>
      <c r="F10" s="12">
        <v>141</v>
      </c>
      <c r="G10" s="12">
        <v>126</v>
      </c>
      <c r="H10" s="12">
        <v>126</v>
      </c>
      <c r="I10" s="12">
        <v>109</v>
      </c>
      <c r="J10" s="12">
        <v>112</v>
      </c>
      <c r="K10" s="12">
        <v>117</v>
      </c>
      <c r="L10" s="12">
        <v>153</v>
      </c>
      <c r="M10" s="14">
        <v>116</v>
      </c>
      <c r="N10" s="14">
        <v>116</v>
      </c>
      <c r="O10" s="14">
        <v>90</v>
      </c>
      <c r="P10" s="14">
        <v>99</v>
      </c>
      <c r="Q10" s="14">
        <v>84</v>
      </c>
      <c r="R10" s="14">
        <v>90</v>
      </c>
      <c r="S10" s="14">
        <v>80</v>
      </c>
      <c r="T10" s="14">
        <v>80</v>
      </c>
      <c r="U10" s="16">
        <v>104</v>
      </c>
      <c r="V10" s="16">
        <v>107</v>
      </c>
      <c r="W10" s="16">
        <v>106</v>
      </c>
      <c r="X10" s="16">
        <v>109</v>
      </c>
      <c r="Y10" s="16">
        <v>111</v>
      </c>
      <c r="Z10" s="16">
        <v>126</v>
      </c>
      <c r="AA10" s="16">
        <v>134</v>
      </c>
      <c r="AB10" s="16">
        <v>134</v>
      </c>
    </row>
    <row r="11" spans="1:28" x14ac:dyDescent="0.2">
      <c r="A11" t="s">
        <v>314</v>
      </c>
      <c r="B11" t="s">
        <v>322</v>
      </c>
      <c r="C11" t="s">
        <v>318</v>
      </c>
      <c r="D11">
        <v>6</v>
      </c>
      <c r="E11" s="12">
        <v>126</v>
      </c>
      <c r="F11" s="12">
        <v>129</v>
      </c>
      <c r="G11" s="12">
        <v>111</v>
      </c>
      <c r="H11" s="12">
        <v>135</v>
      </c>
      <c r="I11" s="12">
        <v>112</v>
      </c>
      <c r="J11" s="12">
        <v>121</v>
      </c>
      <c r="K11" s="12">
        <v>93</v>
      </c>
      <c r="L11" s="12">
        <v>138</v>
      </c>
      <c r="M11" s="14">
        <v>116</v>
      </c>
      <c r="N11" s="14">
        <v>125</v>
      </c>
      <c r="O11" s="14">
        <v>87</v>
      </c>
      <c r="P11" s="14">
        <v>90</v>
      </c>
      <c r="Q11" s="14">
        <v>84</v>
      </c>
      <c r="R11" s="14">
        <v>84</v>
      </c>
      <c r="S11" s="14">
        <v>80</v>
      </c>
      <c r="T11" s="14">
        <v>80</v>
      </c>
      <c r="U11" s="16">
        <v>101</v>
      </c>
      <c r="V11" s="16">
        <v>104</v>
      </c>
      <c r="W11" s="16">
        <v>97</v>
      </c>
      <c r="X11" s="16">
        <v>97</v>
      </c>
      <c r="Y11" s="16">
        <v>117</v>
      </c>
      <c r="Z11" s="16">
        <v>120</v>
      </c>
      <c r="AA11" s="16">
        <v>131</v>
      </c>
      <c r="AB11" s="16">
        <v>131</v>
      </c>
    </row>
    <row r="12" spans="1:28" x14ac:dyDescent="0.2">
      <c r="A12" t="s">
        <v>314</v>
      </c>
      <c r="B12" t="s">
        <v>322</v>
      </c>
      <c r="C12" t="s">
        <v>283</v>
      </c>
      <c r="D12">
        <v>0</v>
      </c>
      <c r="E12" s="12">
        <v>126</v>
      </c>
      <c r="F12" s="12">
        <v>129</v>
      </c>
      <c r="G12" s="12">
        <v>126</v>
      </c>
      <c r="H12" s="12">
        <v>126</v>
      </c>
      <c r="I12" s="12">
        <v>94</v>
      </c>
      <c r="J12" s="12">
        <v>124</v>
      </c>
      <c r="K12" s="12">
        <v>117</v>
      </c>
      <c r="L12" s="12">
        <v>141</v>
      </c>
      <c r="M12" s="14">
        <v>116</v>
      </c>
      <c r="N12" s="14">
        <v>116</v>
      </c>
      <c r="O12" s="14">
        <v>90</v>
      </c>
      <c r="P12" s="14">
        <v>93</v>
      </c>
      <c r="Q12" s="14">
        <v>84</v>
      </c>
      <c r="R12" s="14">
        <v>84</v>
      </c>
      <c r="S12" s="14">
        <v>80</v>
      </c>
      <c r="T12" s="14">
        <v>80</v>
      </c>
      <c r="U12" s="16">
        <v>92</v>
      </c>
      <c r="V12" s="16">
        <v>104</v>
      </c>
      <c r="W12" s="16">
        <v>100</v>
      </c>
      <c r="X12" s="16">
        <v>106</v>
      </c>
      <c r="Y12" s="16">
        <v>117</v>
      </c>
      <c r="Z12" s="16">
        <v>120</v>
      </c>
      <c r="AA12" s="16">
        <v>137</v>
      </c>
      <c r="AB12" s="16">
        <v>137</v>
      </c>
    </row>
    <row r="13" spans="1:28" x14ac:dyDescent="0.2">
      <c r="A13" t="s">
        <v>314</v>
      </c>
      <c r="B13" t="s">
        <v>322</v>
      </c>
      <c r="C13" t="s">
        <v>283</v>
      </c>
      <c r="D13">
        <v>3</v>
      </c>
      <c r="E13" s="12">
        <v>129</v>
      </c>
      <c r="F13" s="12">
        <v>141</v>
      </c>
      <c r="G13" s="12">
        <v>126</v>
      </c>
      <c r="H13" s="12">
        <v>126</v>
      </c>
      <c r="I13" s="12">
        <v>109</v>
      </c>
      <c r="J13" s="12">
        <v>112</v>
      </c>
      <c r="K13" s="12">
        <v>117</v>
      </c>
      <c r="L13" s="12">
        <v>153</v>
      </c>
      <c r="M13" s="14">
        <v>116</v>
      </c>
      <c r="N13" s="14">
        <v>116</v>
      </c>
      <c r="O13" s="14">
        <v>90</v>
      </c>
      <c r="P13" s="14">
        <v>99</v>
      </c>
      <c r="Q13" s="14">
        <v>84</v>
      </c>
      <c r="R13" s="14">
        <v>90</v>
      </c>
      <c r="S13" s="14">
        <v>80</v>
      </c>
      <c r="T13" s="14">
        <v>80</v>
      </c>
      <c r="U13" s="16">
        <v>104</v>
      </c>
      <c r="V13" s="16">
        <v>107</v>
      </c>
      <c r="W13" s="16">
        <v>106</v>
      </c>
      <c r="X13" s="16">
        <v>109</v>
      </c>
      <c r="Y13" s="16">
        <v>111</v>
      </c>
      <c r="Z13" s="16">
        <v>126</v>
      </c>
      <c r="AA13" s="16">
        <v>134</v>
      </c>
      <c r="AB13" s="16">
        <v>134</v>
      </c>
    </row>
    <row r="14" spans="1:28" s="19" customFormat="1" x14ac:dyDescent="0.2">
      <c r="A14" s="19" t="s">
        <v>314</v>
      </c>
      <c r="B14" s="19" t="s">
        <v>322</v>
      </c>
      <c r="C14" s="19" t="s">
        <v>283</v>
      </c>
      <c r="D14" s="19">
        <v>6</v>
      </c>
      <c r="E14" s="20">
        <v>126</v>
      </c>
      <c r="F14" s="20">
        <v>126</v>
      </c>
      <c r="G14" s="20">
        <v>111</v>
      </c>
      <c r="H14" s="20">
        <v>126</v>
      </c>
      <c r="I14" s="20">
        <v>106</v>
      </c>
      <c r="J14" s="20">
        <v>109</v>
      </c>
      <c r="K14" s="20">
        <v>126</v>
      </c>
      <c r="L14" s="20">
        <v>147</v>
      </c>
      <c r="M14">
        <v>116</v>
      </c>
      <c r="N14">
        <v>116</v>
      </c>
      <c r="O14">
        <v>93</v>
      </c>
      <c r="P14">
        <v>93</v>
      </c>
      <c r="Q14">
        <v>84</v>
      </c>
      <c r="R14">
        <v>87</v>
      </c>
      <c r="S14">
        <v>80</v>
      </c>
      <c r="T14">
        <v>80</v>
      </c>
      <c r="U14">
        <v>104</v>
      </c>
      <c r="V14">
        <v>107</v>
      </c>
      <c r="W14">
        <v>103</v>
      </c>
      <c r="X14">
        <v>106</v>
      </c>
      <c r="Y14">
        <v>114</v>
      </c>
      <c r="Z14">
        <v>117</v>
      </c>
      <c r="AA14">
        <v>134</v>
      </c>
      <c r="AB14">
        <v>134</v>
      </c>
    </row>
    <row r="15" spans="1:28" s="19" customFormat="1" x14ac:dyDescent="0.2">
      <c r="A15" s="24" t="s">
        <v>314</v>
      </c>
      <c r="B15" s="24" t="s">
        <v>322</v>
      </c>
      <c r="C15" s="24" t="s">
        <v>283</v>
      </c>
      <c r="D15" s="24">
        <v>9</v>
      </c>
      <c r="E15" s="20">
        <v>129</v>
      </c>
      <c r="F15" s="20">
        <v>132</v>
      </c>
      <c r="G15" s="20">
        <v>111</v>
      </c>
      <c r="H15" s="20">
        <v>132</v>
      </c>
      <c r="I15" s="20">
        <v>109</v>
      </c>
      <c r="J15" s="20">
        <v>112</v>
      </c>
      <c r="K15" s="20">
        <v>138</v>
      </c>
      <c r="L15" s="20">
        <v>153</v>
      </c>
      <c r="M15">
        <v>116</v>
      </c>
      <c r="N15">
        <v>116</v>
      </c>
      <c r="O15">
        <v>90</v>
      </c>
      <c r="P15">
        <v>93</v>
      </c>
      <c r="Q15">
        <v>84</v>
      </c>
      <c r="R15">
        <v>87</v>
      </c>
      <c r="S15">
        <v>80</v>
      </c>
      <c r="T15">
        <v>80</v>
      </c>
      <c r="U15" s="24">
        <v>0</v>
      </c>
      <c r="V15" s="24">
        <v>0</v>
      </c>
      <c r="W15" s="24">
        <v>0</v>
      </c>
      <c r="X15" s="24">
        <v>0</v>
      </c>
      <c r="Y15" s="16">
        <v>0</v>
      </c>
      <c r="Z15" s="16">
        <v>0</v>
      </c>
      <c r="AA15" s="24">
        <v>0</v>
      </c>
      <c r="AB15" s="24">
        <v>0</v>
      </c>
    </row>
    <row r="16" spans="1:28" x14ac:dyDescent="0.2">
      <c r="A16" t="s">
        <v>314</v>
      </c>
      <c r="B16" t="s">
        <v>319</v>
      </c>
      <c r="C16" t="s">
        <v>316</v>
      </c>
      <c r="D16">
        <v>0</v>
      </c>
      <c r="E16" s="11">
        <v>132</v>
      </c>
      <c r="F16" s="11">
        <v>132</v>
      </c>
      <c r="G16" s="11">
        <v>111</v>
      </c>
      <c r="H16" s="11">
        <v>114</v>
      </c>
      <c r="I16" s="11">
        <v>100</v>
      </c>
      <c r="J16" s="11">
        <v>103</v>
      </c>
      <c r="K16" s="11">
        <v>126</v>
      </c>
      <c r="L16" s="11">
        <v>129</v>
      </c>
      <c r="M16" s="11">
        <v>116</v>
      </c>
      <c r="N16" s="11">
        <v>116</v>
      </c>
      <c r="O16" s="11">
        <v>90</v>
      </c>
      <c r="P16" s="11">
        <v>93</v>
      </c>
      <c r="Q16" s="11">
        <v>84</v>
      </c>
      <c r="R16" s="11">
        <v>84</v>
      </c>
      <c r="S16" s="11">
        <v>80</v>
      </c>
      <c r="T16" s="11">
        <v>80</v>
      </c>
      <c r="U16" s="11">
        <v>104</v>
      </c>
      <c r="V16" s="11">
        <v>107</v>
      </c>
      <c r="W16" s="11">
        <v>97</v>
      </c>
      <c r="X16" s="11">
        <v>106</v>
      </c>
      <c r="Y16" s="11">
        <v>117</v>
      </c>
      <c r="Z16" s="11">
        <v>120</v>
      </c>
      <c r="AA16" s="11">
        <v>131</v>
      </c>
      <c r="AB16" s="11">
        <v>131</v>
      </c>
    </row>
    <row r="17" spans="1:28" x14ac:dyDescent="0.2">
      <c r="A17" t="s">
        <v>314</v>
      </c>
      <c r="B17" t="s">
        <v>319</v>
      </c>
      <c r="C17" t="s">
        <v>316</v>
      </c>
      <c r="D17">
        <v>3</v>
      </c>
      <c r="E17" s="12">
        <v>126</v>
      </c>
      <c r="F17" s="12">
        <v>135</v>
      </c>
      <c r="G17" s="12">
        <v>111</v>
      </c>
      <c r="H17" s="12">
        <v>126</v>
      </c>
      <c r="I17" s="12">
        <v>103</v>
      </c>
      <c r="J17" s="12">
        <v>106</v>
      </c>
      <c r="K17" s="12">
        <v>138</v>
      </c>
      <c r="L17" s="12">
        <v>141</v>
      </c>
      <c r="M17" s="14">
        <v>116</v>
      </c>
      <c r="N17" s="14">
        <v>116</v>
      </c>
      <c r="O17" s="14">
        <v>93</v>
      </c>
      <c r="P17" s="14">
        <v>96</v>
      </c>
      <c r="Q17" s="14">
        <v>84</v>
      </c>
      <c r="R17" s="14">
        <v>90</v>
      </c>
      <c r="S17" s="14">
        <v>80</v>
      </c>
      <c r="T17" s="14">
        <v>80</v>
      </c>
      <c r="U17" s="16">
        <v>92</v>
      </c>
      <c r="V17" s="16">
        <v>107</v>
      </c>
      <c r="W17" s="16">
        <v>103</v>
      </c>
      <c r="X17" s="16">
        <v>109</v>
      </c>
      <c r="Y17" s="16">
        <v>117</v>
      </c>
      <c r="Z17" s="16">
        <v>120</v>
      </c>
      <c r="AA17" s="16">
        <v>131</v>
      </c>
      <c r="AB17" s="16">
        <v>134</v>
      </c>
    </row>
    <row r="18" spans="1:28" x14ac:dyDescent="0.2">
      <c r="A18" t="s">
        <v>314</v>
      </c>
      <c r="B18" t="s">
        <v>319</v>
      </c>
      <c r="C18" t="s">
        <v>316</v>
      </c>
      <c r="D18">
        <v>6</v>
      </c>
      <c r="E18" s="12">
        <v>126</v>
      </c>
      <c r="F18" s="12">
        <v>129</v>
      </c>
      <c r="G18" s="12">
        <v>126</v>
      </c>
      <c r="H18" s="12">
        <v>132</v>
      </c>
      <c r="I18" s="12">
        <v>112</v>
      </c>
      <c r="J18" s="12">
        <v>115</v>
      </c>
      <c r="K18" s="12">
        <v>141</v>
      </c>
      <c r="L18" s="12">
        <v>141</v>
      </c>
      <c r="M18" s="14">
        <v>116</v>
      </c>
      <c r="N18" s="14">
        <v>125</v>
      </c>
      <c r="O18" s="14">
        <v>93</v>
      </c>
      <c r="P18" s="14">
        <v>93</v>
      </c>
      <c r="Q18" s="14">
        <v>84</v>
      </c>
      <c r="R18" s="14">
        <v>84</v>
      </c>
      <c r="S18" s="14">
        <v>80</v>
      </c>
      <c r="T18" s="14">
        <v>80</v>
      </c>
      <c r="U18" s="16">
        <v>107</v>
      </c>
      <c r="V18" s="16">
        <v>107</v>
      </c>
      <c r="W18" s="16">
        <v>91</v>
      </c>
      <c r="X18" s="16">
        <v>97</v>
      </c>
      <c r="Y18" s="16">
        <v>117</v>
      </c>
      <c r="Z18" s="16">
        <v>120</v>
      </c>
      <c r="AA18" s="16">
        <v>131</v>
      </c>
      <c r="AB18" s="16">
        <v>134</v>
      </c>
    </row>
    <row r="19" spans="1:28" ht="17" thickBot="1" x14ac:dyDescent="0.25">
      <c r="A19" t="s">
        <v>314</v>
      </c>
      <c r="B19" t="s">
        <v>319</v>
      </c>
      <c r="C19" t="s">
        <v>316</v>
      </c>
      <c r="D19">
        <v>9</v>
      </c>
      <c r="E19" s="12">
        <v>126</v>
      </c>
      <c r="F19" s="12">
        <v>135</v>
      </c>
      <c r="G19" s="12">
        <v>111</v>
      </c>
      <c r="H19" s="12">
        <v>126</v>
      </c>
      <c r="I19" s="12">
        <v>103</v>
      </c>
      <c r="J19" s="12">
        <v>106</v>
      </c>
      <c r="K19" s="12">
        <v>138</v>
      </c>
      <c r="L19" s="12">
        <v>141</v>
      </c>
      <c r="M19" s="14">
        <v>110</v>
      </c>
      <c r="N19" s="14">
        <v>116</v>
      </c>
      <c r="O19" s="14">
        <v>93</v>
      </c>
      <c r="P19" s="14">
        <v>96</v>
      </c>
      <c r="Q19" s="14">
        <v>81</v>
      </c>
      <c r="R19" s="14">
        <v>87</v>
      </c>
      <c r="S19" s="14">
        <v>80</v>
      </c>
      <c r="T19" s="14">
        <v>80</v>
      </c>
      <c r="U19" s="16">
        <v>92</v>
      </c>
      <c r="V19" s="16">
        <v>107</v>
      </c>
      <c r="W19" s="16">
        <v>103</v>
      </c>
      <c r="X19" s="16">
        <v>109</v>
      </c>
      <c r="Y19" s="16">
        <v>117</v>
      </c>
      <c r="Z19" s="16">
        <v>120</v>
      </c>
      <c r="AA19" s="16">
        <v>131</v>
      </c>
      <c r="AB19" s="16">
        <v>134</v>
      </c>
    </row>
    <row r="20" spans="1:28" s="18" customFormat="1" ht="17" thickBot="1" x14ac:dyDescent="0.25">
      <c r="A20" s="18" t="s">
        <v>314</v>
      </c>
      <c r="B20" s="18" t="s">
        <v>319</v>
      </c>
      <c r="C20" s="18" t="s">
        <v>317</v>
      </c>
      <c r="D20" s="18">
        <v>0</v>
      </c>
      <c r="E20" s="20">
        <v>132</v>
      </c>
      <c r="F20" s="20">
        <v>132</v>
      </c>
      <c r="G20" s="20">
        <v>111</v>
      </c>
      <c r="H20" s="20">
        <v>114</v>
      </c>
      <c r="I20" s="20">
        <v>100</v>
      </c>
      <c r="J20" s="20">
        <v>103</v>
      </c>
      <c r="K20" s="20">
        <v>126</v>
      </c>
      <c r="L20" s="20">
        <v>129</v>
      </c>
      <c r="M20" s="20">
        <v>116</v>
      </c>
      <c r="N20" s="20">
        <v>116</v>
      </c>
      <c r="O20" s="20">
        <v>90</v>
      </c>
      <c r="P20" s="20">
        <v>93</v>
      </c>
      <c r="Q20" s="20">
        <v>84</v>
      </c>
      <c r="R20" s="20">
        <v>84</v>
      </c>
      <c r="S20" s="20">
        <v>80</v>
      </c>
      <c r="T20" s="20">
        <v>80</v>
      </c>
      <c r="U20" s="9">
        <v>104</v>
      </c>
      <c r="V20" s="9">
        <v>107</v>
      </c>
      <c r="W20" s="9">
        <v>97</v>
      </c>
      <c r="X20" s="9">
        <v>106</v>
      </c>
      <c r="Y20" s="9">
        <v>117</v>
      </c>
      <c r="Z20" s="9">
        <v>120</v>
      </c>
      <c r="AA20" s="9">
        <v>131</v>
      </c>
      <c r="AB20" s="9">
        <v>131</v>
      </c>
    </row>
    <row r="21" spans="1:28" x14ac:dyDescent="0.2">
      <c r="A21" t="s">
        <v>314</v>
      </c>
      <c r="B21" t="s">
        <v>319</v>
      </c>
      <c r="C21" t="s">
        <v>317</v>
      </c>
      <c r="D21">
        <v>3</v>
      </c>
      <c r="E21" s="11">
        <v>126</v>
      </c>
      <c r="F21" s="11">
        <v>138</v>
      </c>
      <c r="G21" s="11">
        <v>111</v>
      </c>
      <c r="H21" s="11">
        <v>126</v>
      </c>
      <c r="I21" s="11">
        <v>103</v>
      </c>
      <c r="J21" s="11">
        <v>106</v>
      </c>
      <c r="K21" s="11">
        <v>138</v>
      </c>
      <c r="L21" s="11">
        <v>141</v>
      </c>
      <c r="M21" s="11">
        <v>116</v>
      </c>
      <c r="N21" s="11">
        <v>116</v>
      </c>
      <c r="O21" s="11">
        <v>87</v>
      </c>
      <c r="P21" s="11">
        <v>93</v>
      </c>
      <c r="Q21" s="11">
        <v>84</v>
      </c>
      <c r="R21" s="11">
        <v>90</v>
      </c>
      <c r="S21" s="11">
        <v>80</v>
      </c>
      <c r="T21" s="11">
        <v>80</v>
      </c>
      <c r="U21" s="11">
        <v>92</v>
      </c>
      <c r="V21" s="11">
        <v>107</v>
      </c>
      <c r="W21" s="11">
        <v>103</v>
      </c>
      <c r="X21" s="11">
        <v>109</v>
      </c>
      <c r="Y21" s="11">
        <v>117</v>
      </c>
      <c r="Z21" s="11">
        <v>120</v>
      </c>
      <c r="AA21" s="11">
        <v>131</v>
      </c>
      <c r="AB21" s="11">
        <v>134</v>
      </c>
    </row>
    <row r="22" spans="1:28" x14ac:dyDescent="0.2">
      <c r="A22" t="s">
        <v>314</v>
      </c>
      <c r="B22" t="s">
        <v>319</v>
      </c>
      <c r="C22" t="s">
        <v>317</v>
      </c>
      <c r="D22">
        <v>6</v>
      </c>
      <c r="E22" s="12">
        <v>126</v>
      </c>
      <c r="F22" s="12">
        <v>129</v>
      </c>
      <c r="G22" s="12">
        <v>126</v>
      </c>
      <c r="H22" s="12">
        <v>132</v>
      </c>
      <c r="I22" s="12">
        <v>112</v>
      </c>
      <c r="J22" s="12">
        <v>115</v>
      </c>
      <c r="K22" s="12">
        <v>141</v>
      </c>
      <c r="L22" s="12">
        <v>141</v>
      </c>
      <c r="M22" s="14">
        <v>116</v>
      </c>
      <c r="N22" s="14">
        <v>125</v>
      </c>
      <c r="O22" s="14">
        <v>93</v>
      </c>
      <c r="P22" s="14">
        <v>93</v>
      </c>
      <c r="Q22" s="14">
        <v>84</v>
      </c>
      <c r="R22" s="14">
        <v>84</v>
      </c>
      <c r="S22" s="14">
        <v>80</v>
      </c>
      <c r="T22" s="14">
        <v>80</v>
      </c>
      <c r="U22" s="16">
        <v>107</v>
      </c>
      <c r="V22" s="16">
        <v>107</v>
      </c>
      <c r="W22" s="16">
        <v>91</v>
      </c>
      <c r="X22" s="16">
        <v>97</v>
      </c>
      <c r="Y22" s="16">
        <v>117</v>
      </c>
      <c r="Z22" s="16">
        <v>120</v>
      </c>
      <c r="AA22" s="16">
        <v>131</v>
      </c>
      <c r="AB22" s="16">
        <v>134</v>
      </c>
    </row>
    <row r="23" spans="1:28" x14ac:dyDescent="0.2">
      <c r="A23" t="s">
        <v>314</v>
      </c>
      <c r="B23" t="s">
        <v>319</v>
      </c>
      <c r="C23" t="s">
        <v>317</v>
      </c>
      <c r="D23">
        <v>9</v>
      </c>
      <c r="E23" s="12">
        <v>126</v>
      </c>
      <c r="F23" s="12">
        <v>135</v>
      </c>
      <c r="G23" s="12">
        <v>111</v>
      </c>
      <c r="H23" s="12">
        <v>126</v>
      </c>
      <c r="I23" s="12">
        <v>103</v>
      </c>
      <c r="J23" s="12">
        <v>106</v>
      </c>
      <c r="K23" s="12">
        <v>138</v>
      </c>
      <c r="L23" s="12">
        <v>141</v>
      </c>
      <c r="M23" s="14">
        <v>116</v>
      </c>
      <c r="N23" s="14">
        <v>116</v>
      </c>
      <c r="O23" s="14">
        <v>93</v>
      </c>
      <c r="P23" s="14">
        <v>96</v>
      </c>
      <c r="Q23" s="14">
        <v>84</v>
      </c>
      <c r="R23" s="14">
        <v>90</v>
      </c>
      <c r="S23" s="14">
        <v>80</v>
      </c>
      <c r="T23" s="14">
        <v>80</v>
      </c>
      <c r="U23" s="16">
        <v>92</v>
      </c>
      <c r="V23" s="16">
        <v>107</v>
      </c>
      <c r="W23" s="16">
        <v>103</v>
      </c>
      <c r="X23" s="16">
        <v>109</v>
      </c>
      <c r="Y23" s="16">
        <v>117</v>
      </c>
      <c r="Z23" s="16">
        <v>120</v>
      </c>
      <c r="AA23" s="16">
        <v>131</v>
      </c>
      <c r="AB23" s="16">
        <v>134</v>
      </c>
    </row>
    <row r="24" spans="1:28" x14ac:dyDescent="0.2">
      <c r="A24" t="s">
        <v>314</v>
      </c>
      <c r="B24" t="s">
        <v>319</v>
      </c>
      <c r="C24" t="s">
        <v>318</v>
      </c>
      <c r="D24">
        <v>0</v>
      </c>
      <c r="E24" s="12">
        <v>132</v>
      </c>
      <c r="F24" s="12">
        <v>132</v>
      </c>
      <c r="G24" s="12">
        <v>111</v>
      </c>
      <c r="H24" s="12">
        <v>114</v>
      </c>
      <c r="I24" s="12">
        <v>100</v>
      </c>
      <c r="J24" s="12">
        <v>103</v>
      </c>
      <c r="K24" s="12">
        <v>126</v>
      </c>
      <c r="L24" s="12">
        <v>129</v>
      </c>
      <c r="M24" s="14">
        <v>116</v>
      </c>
      <c r="N24" s="14">
        <v>116</v>
      </c>
      <c r="O24" s="14">
        <v>90</v>
      </c>
      <c r="P24" s="14">
        <v>93</v>
      </c>
      <c r="Q24" s="14">
        <v>84</v>
      </c>
      <c r="R24" s="14">
        <v>84</v>
      </c>
      <c r="S24" s="14">
        <v>80</v>
      </c>
      <c r="T24" s="14">
        <v>80</v>
      </c>
      <c r="U24" s="16">
        <v>104</v>
      </c>
      <c r="V24" s="16">
        <v>107</v>
      </c>
      <c r="W24" s="16">
        <v>97</v>
      </c>
      <c r="X24" s="16">
        <v>106</v>
      </c>
      <c r="Y24" s="16">
        <v>117</v>
      </c>
      <c r="Z24" s="16">
        <v>120</v>
      </c>
      <c r="AA24" s="16">
        <v>131</v>
      </c>
      <c r="AB24" s="16">
        <v>131</v>
      </c>
    </row>
    <row r="25" spans="1:28" x14ac:dyDescent="0.2">
      <c r="A25" t="s">
        <v>314</v>
      </c>
      <c r="B25" t="s">
        <v>319</v>
      </c>
      <c r="C25" t="s">
        <v>318</v>
      </c>
      <c r="D25">
        <v>3</v>
      </c>
      <c r="E25" s="12">
        <v>132</v>
      </c>
      <c r="F25" s="12">
        <v>132</v>
      </c>
      <c r="G25" s="12">
        <v>111</v>
      </c>
      <c r="H25" s="12">
        <v>114</v>
      </c>
      <c r="I25" s="12">
        <v>100</v>
      </c>
      <c r="J25" s="12">
        <v>103</v>
      </c>
      <c r="K25" s="12">
        <v>126</v>
      </c>
      <c r="L25" s="12">
        <v>129</v>
      </c>
      <c r="M25" s="14">
        <v>116</v>
      </c>
      <c r="N25" s="14">
        <v>116</v>
      </c>
      <c r="O25" s="14">
        <v>90</v>
      </c>
      <c r="P25" s="14">
        <v>93</v>
      </c>
      <c r="Q25" s="14">
        <v>84</v>
      </c>
      <c r="R25" s="14">
        <v>84</v>
      </c>
      <c r="S25" s="14">
        <v>80</v>
      </c>
      <c r="T25" s="14">
        <v>80</v>
      </c>
      <c r="U25" s="16">
        <v>104</v>
      </c>
      <c r="V25" s="16">
        <v>107</v>
      </c>
      <c r="W25" s="16">
        <v>97</v>
      </c>
      <c r="X25" s="16">
        <v>106</v>
      </c>
      <c r="Y25" s="16">
        <v>117</v>
      </c>
      <c r="Z25" s="16">
        <v>120</v>
      </c>
      <c r="AA25" s="16">
        <v>131</v>
      </c>
      <c r="AB25" s="16">
        <v>131</v>
      </c>
    </row>
    <row r="26" spans="1:28" x14ac:dyDescent="0.2">
      <c r="A26" t="s">
        <v>314</v>
      </c>
      <c r="B26" t="s">
        <v>319</v>
      </c>
      <c r="C26" t="s">
        <v>318</v>
      </c>
      <c r="D26">
        <v>6</v>
      </c>
      <c r="E26" s="11">
        <v>105</v>
      </c>
      <c r="F26" s="11">
        <v>135</v>
      </c>
      <c r="G26" s="11">
        <v>111</v>
      </c>
      <c r="H26" s="11">
        <v>114</v>
      </c>
      <c r="I26" s="11">
        <v>100</v>
      </c>
      <c r="J26" s="11">
        <v>103</v>
      </c>
      <c r="K26" s="11">
        <v>126</v>
      </c>
      <c r="L26" s="11">
        <v>129</v>
      </c>
      <c r="M26" s="11">
        <v>116</v>
      </c>
      <c r="N26" s="11">
        <v>116</v>
      </c>
      <c r="O26" s="11">
        <v>90</v>
      </c>
      <c r="P26" s="11">
        <v>93</v>
      </c>
      <c r="Q26" s="11">
        <v>84</v>
      </c>
      <c r="R26" s="11">
        <v>84</v>
      </c>
      <c r="S26" s="11">
        <v>80</v>
      </c>
      <c r="T26" s="11">
        <v>80</v>
      </c>
      <c r="U26" s="11">
        <v>104</v>
      </c>
      <c r="V26" s="11">
        <v>107</v>
      </c>
      <c r="W26" s="11">
        <v>97</v>
      </c>
      <c r="X26" s="11">
        <v>106</v>
      </c>
      <c r="Y26" s="11">
        <v>117</v>
      </c>
      <c r="Z26" s="11">
        <v>120</v>
      </c>
      <c r="AA26" s="11">
        <v>131</v>
      </c>
      <c r="AB26" s="11">
        <v>131</v>
      </c>
    </row>
    <row r="27" spans="1:28" x14ac:dyDescent="0.2">
      <c r="A27" t="s">
        <v>314</v>
      </c>
      <c r="B27" t="s">
        <v>319</v>
      </c>
      <c r="C27" t="s">
        <v>318</v>
      </c>
      <c r="D27">
        <v>9</v>
      </c>
      <c r="E27" s="11">
        <v>129</v>
      </c>
      <c r="F27" s="11">
        <v>135</v>
      </c>
      <c r="G27" s="11">
        <v>111</v>
      </c>
      <c r="H27" s="11">
        <v>120</v>
      </c>
      <c r="I27" s="11">
        <v>103</v>
      </c>
      <c r="J27" s="11">
        <v>124</v>
      </c>
      <c r="K27" s="11">
        <v>129</v>
      </c>
      <c r="L27" s="11">
        <v>138</v>
      </c>
      <c r="M27" s="11">
        <v>116</v>
      </c>
      <c r="N27" s="11">
        <v>116</v>
      </c>
      <c r="O27" s="11">
        <v>90</v>
      </c>
      <c r="P27" s="11">
        <v>96</v>
      </c>
      <c r="Q27" s="11">
        <v>72</v>
      </c>
      <c r="R27" s="11">
        <v>90</v>
      </c>
      <c r="S27" s="11">
        <v>80</v>
      </c>
      <c r="T27" s="11">
        <v>80</v>
      </c>
      <c r="U27" s="11">
        <v>92</v>
      </c>
      <c r="V27" s="11">
        <v>104</v>
      </c>
      <c r="W27" s="11">
        <v>106</v>
      </c>
      <c r="X27" s="11">
        <v>109</v>
      </c>
      <c r="Y27" s="11">
        <v>117</v>
      </c>
      <c r="Z27" s="11">
        <v>120</v>
      </c>
      <c r="AA27" s="11">
        <v>131</v>
      </c>
      <c r="AB27" s="11">
        <v>131</v>
      </c>
    </row>
    <row r="28" spans="1:28" x14ac:dyDescent="0.2">
      <c r="A28" t="s">
        <v>314</v>
      </c>
      <c r="B28" t="s">
        <v>319</v>
      </c>
      <c r="C28" t="s">
        <v>283</v>
      </c>
      <c r="D28">
        <v>0</v>
      </c>
      <c r="E28" s="12">
        <v>129</v>
      </c>
      <c r="F28" s="12">
        <v>135</v>
      </c>
      <c r="G28" s="12">
        <v>111</v>
      </c>
      <c r="H28" s="12">
        <v>114</v>
      </c>
      <c r="I28" s="12">
        <v>112</v>
      </c>
      <c r="J28" s="12">
        <v>124</v>
      </c>
      <c r="K28" s="12">
        <v>102</v>
      </c>
      <c r="L28" s="12">
        <v>144</v>
      </c>
      <c r="M28" s="14">
        <v>116</v>
      </c>
      <c r="N28" s="14">
        <v>116</v>
      </c>
      <c r="O28" s="14">
        <v>93</v>
      </c>
      <c r="P28" s="14">
        <v>99</v>
      </c>
      <c r="Q28" s="14">
        <v>84</v>
      </c>
      <c r="R28" s="14">
        <v>90</v>
      </c>
      <c r="S28" s="14">
        <v>80</v>
      </c>
      <c r="T28" s="14">
        <v>80</v>
      </c>
      <c r="U28" s="16">
        <v>92</v>
      </c>
      <c r="V28" s="16">
        <v>110</v>
      </c>
      <c r="W28" s="16">
        <v>91</v>
      </c>
      <c r="X28" s="16">
        <v>106</v>
      </c>
      <c r="Y28" s="16">
        <v>108</v>
      </c>
      <c r="Z28" s="16">
        <v>111</v>
      </c>
      <c r="AA28" s="16">
        <v>131</v>
      </c>
      <c r="AB28" s="16">
        <v>134</v>
      </c>
    </row>
    <row r="29" spans="1:28" x14ac:dyDescent="0.2">
      <c r="A29" t="s">
        <v>314</v>
      </c>
      <c r="B29" t="s">
        <v>319</v>
      </c>
      <c r="C29" t="s">
        <v>283</v>
      </c>
      <c r="D29">
        <v>3</v>
      </c>
      <c r="E29" s="12">
        <v>126</v>
      </c>
      <c r="F29" s="12">
        <v>129</v>
      </c>
      <c r="G29" s="12">
        <v>111</v>
      </c>
      <c r="H29" s="12">
        <v>126</v>
      </c>
      <c r="I29" s="12">
        <v>94</v>
      </c>
      <c r="J29" s="12">
        <v>103</v>
      </c>
      <c r="K29" s="12">
        <v>111</v>
      </c>
      <c r="L29" s="12">
        <v>138</v>
      </c>
      <c r="M29" s="14">
        <v>125</v>
      </c>
      <c r="N29" s="14">
        <v>125</v>
      </c>
      <c r="O29" s="14">
        <v>90</v>
      </c>
      <c r="P29" s="14">
        <v>93</v>
      </c>
      <c r="Q29" s="14">
        <v>84</v>
      </c>
      <c r="R29" s="14">
        <v>96</v>
      </c>
      <c r="S29" s="14">
        <v>80</v>
      </c>
      <c r="T29" s="14">
        <v>80</v>
      </c>
      <c r="U29" s="16">
        <v>104</v>
      </c>
      <c r="V29" s="16">
        <v>104</v>
      </c>
      <c r="W29" s="16">
        <v>103</v>
      </c>
      <c r="X29" s="16">
        <v>106</v>
      </c>
      <c r="Y29" s="16">
        <v>120</v>
      </c>
      <c r="Z29" s="16">
        <v>120</v>
      </c>
      <c r="AA29" s="16">
        <v>128</v>
      </c>
      <c r="AB29" s="16">
        <v>185</v>
      </c>
    </row>
    <row r="30" spans="1:28" x14ac:dyDescent="0.2">
      <c r="A30" t="s">
        <v>314</v>
      </c>
      <c r="B30" t="s">
        <v>319</v>
      </c>
      <c r="C30" t="s">
        <v>283</v>
      </c>
      <c r="D30">
        <v>6</v>
      </c>
      <c r="E30" s="12">
        <v>126</v>
      </c>
      <c r="F30" s="12">
        <v>129</v>
      </c>
      <c r="G30" s="12">
        <v>126</v>
      </c>
      <c r="H30" s="12">
        <v>132</v>
      </c>
      <c r="I30" s="12">
        <v>112</v>
      </c>
      <c r="J30" s="12">
        <v>115</v>
      </c>
      <c r="K30" s="12">
        <v>141</v>
      </c>
      <c r="L30" s="12">
        <v>141</v>
      </c>
      <c r="M30" s="14">
        <v>116</v>
      </c>
      <c r="N30" s="14">
        <v>125</v>
      </c>
      <c r="O30" s="14">
        <v>93</v>
      </c>
      <c r="P30" s="14">
        <v>93</v>
      </c>
      <c r="Q30" s="14">
        <v>84</v>
      </c>
      <c r="R30" s="14">
        <v>84</v>
      </c>
      <c r="S30" s="14">
        <v>80</v>
      </c>
      <c r="T30" s="14">
        <v>80</v>
      </c>
      <c r="U30" s="16">
        <v>107</v>
      </c>
      <c r="V30" s="16">
        <v>107</v>
      </c>
      <c r="W30" s="16">
        <v>91</v>
      </c>
      <c r="X30" s="16">
        <v>97</v>
      </c>
      <c r="Y30" s="16">
        <v>117</v>
      </c>
      <c r="Z30" s="16">
        <v>120</v>
      </c>
      <c r="AA30" s="16">
        <v>131</v>
      </c>
      <c r="AB30" s="16">
        <v>134</v>
      </c>
    </row>
    <row r="31" spans="1:28" ht="17" thickBot="1" x14ac:dyDescent="0.25">
      <c r="A31" t="s">
        <v>314</v>
      </c>
      <c r="B31" t="s">
        <v>319</v>
      </c>
      <c r="C31" t="s">
        <v>283</v>
      </c>
      <c r="D31">
        <v>9</v>
      </c>
      <c r="E31" s="12">
        <v>126</v>
      </c>
      <c r="F31" s="12">
        <v>132</v>
      </c>
      <c r="G31" s="12">
        <v>111</v>
      </c>
      <c r="H31" s="12">
        <v>120</v>
      </c>
      <c r="I31" s="12">
        <v>103</v>
      </c>
      <c r="J31" s="12">
        <v>124</v>
      </c>
      <c r="K31" s="12">
        <v>129</v>
      </c>
      <c r="L31" s="12">
        <v>138</v>
      </c>
      <c r="M31" s="14">
        <v>116</v>
      </c>
      <c r="N31" s="14">
        <v>116</v>
      </c>
      <c r="O31" s="14">
        <v>90</v>
      </c>
      <c r="P31" s="14">
        <v>96</v>
      </c>
      <c r="Q31" s="14">
        <v>72</v>
      </c>
      <c r="R31" s="14">
        <v>90</v>
      </c>
      <c r="S31" s="14">
        <v>80</v>
      </c>
      <c r="T31" s="14">
        <v>80</v>
      </c>
      <c r="U31" s="16">
        <v>92</v>
      </c>
      <c r="V31" s="16">
        <v>104</v>
      </c>
      <c r="W31" s="16">
        <v>106</v>
      </c>
      <c r="X31" s="16">
        <v>109</v>
      </c>
      <c r="Y31" s="16">
        <v>117</v>
      </c>
      <c r="Z31" s="16">
        <v>120</v>
      </c>
      <c r="AA31" s="16">
        <v>131</v>
      </c>
      <c r="AB31" s="16">
        <v>131</v>
      </c>
    </row>
    <row r="32" spans="1:28" ht="17" thickBot="1" x14ac:dyDescent="0.25">
      <c r="A32" t="s">
        <v>314</v>
      </c>
      <c r="B32" t="s">
        <v>320</v>
      </c>
      <c r="C32" t="s">
        <v>316</v>
      </c>
      <c r="D32">
        <v>0</v>
      </c>
      <c r="E32" s="9">
        <v>120</v>
      </c>
      <c r="F32" s="9">
        <v>126</v>
      </c>
      <c r="G32" s="9">
        <v>117</v>
      </c>
      <c r="H32" s="9">
        <v>123</v>
      </c>
      <c r="I32" s="9">
        <v>100</v>
      </c>
      <c r="J32" s="9">
        <v>100</v>
      </c>
      <c r="K32" s="9">
        <v>126</v>
      </c>
      <c r="L32" s="9">
        <v>147</v>
      </c>
      <c r="M32" s="9">
        <v>116</v>
      </c>
      <c r="N32" s="9">
        <v>116</v>
      </c>
      <c r="O32" s="9">
        <v>87</v>
      </c>
      <c r="P32" s="9">
        <v>93</v>
      </c>
      <c r="Q32" s="9">
        <v>84</v>
      </c>
      <c r="R32" s="9">
        <v>84</v>
      </c>
      <c r="S32" s="9">
        <v>80</v>
      </c>
      <c r="T32" s="9">
        <v>80</v>
      </c>
      <c r="U32" s="9">
        <v>104</v>
      </c>
      <c r="V32" s="9">
        <v>110</v>
      </c>
      <c r="W32" s="9">
        <v>106</v>
      </c>
      <c r="X32" s="9">
        <v>109</v>
      </c>
      <c r="Y32" s="9">
        <v>111</v>
      </c>
      <c r="Z32" s="9">
        <v>117</v>
      </c>
      <c r="AA32" s="9">
        <v>131</v>
      </c>
      <c r="AB32" s="9">
        <v>131</v>
      </c>
    </row>
    <row r="33" spans="1:28" x14ac:dyDescent="0.2">
      <c r="A33" t="s">
        <v>314</v>
      </c>
      <c r="B33" t="s">
        <v>320</v>
      </c>
      <c r="C33" t="s">
        <v>316</v>
      </c>
      <c r="D33">
        <v>3</v>
      </c>
      <c r="E33" s="12">
        <v>120</v>
      </c>
      <c r="F33" s="12">
        <v>126</v>
      </c>
      <c r="G33" s="12">
        <v>117</v>
      </c>
      <c r="H33" s="12">
        <v>129</v>
      </c>
      <c r="I33" s="12">
        <v>103</v>
      </c>
      <c r="J33" s="12">
        <v>124</v>
      </c>
      <c r="K33" s="12">
        <v>126</v>
      </c>
      <c r="L33" s="12">
        <v>141</v>
      </c>
      <c r="M33" s="14">
        <v>116</v>
      </c>
      <c r="N33" s="14">
        <v>116</v>
      </c>
      <c r="O33" s="14">
        <v>90</v>
      </c>
      <c r="P33" s="14">
        <v>99</v>
      </c>
      <c r="Q33" s="14">
        <v>72</v>
      </c>
      <c r="R33" s="14">
        <v>93</v>
      </c>
      <c r="S33" s="14">
        <v>80</v>
      </c>
      <c r="T33" s="14">
        <v>80</v>
      </c>
      <c r="U33" s="16">
        <v>104</v>
      </c>
      <c r="V33" s="16">
        <v>104</v>
      </c>
      <c r="W33" s="16">
        <v>106</v>
      </c>
      <c r="X33" s="16">
        <v>109</v>
      </c>
      <c r="Y33" s="16">
        <v>126</v>
      </c>
      <c r="Z33" s="16">
        <v>126</v>
      </c>
      <c r="AA33" s="16">
        <v>131</v>
      </c>
      <c r="AB33" s="16">
        <v>131</v>
      </c>
    </row>
    <row r="34" spans="1:28" s="19" customFormat="1" x14ac:dyDescent="0.2">
      <c r="A34" s="19" t="s">
        <v>314</v>
      </c>
      <c r="B34" s="19" t="s">
        <v>320</v>
      </c>
      <c r="C34" s="19" t="s">
        <v>316</v>
      </c>
      <c r="D34" s="19">
        <v>9</v>
      </c>
      <c r="E34" s="20">
        <v>120</v>
      </c>
      <c r="F34" s="20">
        <v>120</v>
      </c>
      <c r="G34" s="20">
        <v>111</v>
      </c>
      <c r="H34" s="20">
        <v>114</v>
      </c>
      <c r="I34" s="20">
        <v>88</v>
      </c>
      <c r="J34" s="20">
        <v>100</v>
      </c>
      <c r="K34" s="20">
        <v>144</v>
      </c>
      <c r="L34" s="20">
        <v>147</v>
      </c>
      <c r="M34">
        <v>116</v>
      </c>
      <c r="N34">
        <v>116</v>
      </c>
      <c r="O34">
        <v>93</v>
      </c>
      <c r="P34">
        <v>99</v>
      </c>
      <c r="Q34">
        <v>84</v>
      </c>
      <c r="R34">
        <v>84</v>
      </c>
      <c r="S34">
        <v>80</v>
      </c>
      <c r="T34">
        <v>80</v>
      </c>
      <c r="U34">
        <v>104</v>
      </c>
      <c r="V34">
        <v>104</v>
      </c>
      <c r="W34">
        <v>97</v>
      </c>
      <c r="X34">
        <v>109</v>
      </c>
      <c r="Y34">
        <v>120</v>
      </c>
      <c r="Z34">
        <v>126</v>
      </c>
      <c r="AA34">
        <v>131</v>
      </c>
      <c r="AB34">
        <v>134</v>
      </c>
    </row>
    <row r="35" spans="1:28" ht="17" thickBot="1" x14ac:dyDescent="0.25">
      <c r="A35" t="s">
        <v>314</v>
      </c>
      <c r="B35" t="s">
        <v>320</v>
      </c>
      <c r="C35" t="s">
        <v>317</v>
      </c>
      <c r="D35">
        <v>0</v>
      </c>
      <c r="E35" s="12">
        <v>132</v>
      </c>
      <c r="F35" s="12">
        <v>135</v>
      </c>
      <c r="G35" s="12">
        <v>126</v>
      </c>
      <c r="H35" s="12">
        <v>129</v>
      </c>
      <c r="I35" s="12">
        <v>112</v>
      </c>
      <c r="J35" s="12">
        <v>112</v>
      </c>
      <c r="K35" s="12">
        <v>117</v>
      </c>
      <c r="L35" s="12">
        <v>144</v>
      </c>
      <c r="M35" s="14">
        <v>116</v>
      </c>
      <c r="N35" s="14">
        <v>116</v>
      </c>
      <c r="O35" s="14">
        <v>90</v>
      </c>
      <c r="P35" s="14">
        <v>99</v>
      </c>
      <c r="Q35" s="14">
        <v>84</v>
      </c>
      <c r="R35" s="14">
        <v>84</v>
      </c>
      <c r="S35" s="14">
        <v>80</v>
      </c>
      <c r="T35" s="14">
        <v>92</v>
      </c>
      <c r="U35" s="16">
        <v>107</v>
      </c>
      <c r="V35" s="16">
        <v>107</v>
      </c>
      <c r="W35" s="16">
        <v>91</v>
      </c>
      <c r="X35" s="16">
        <v>97</v>
      </c>
      <c r="Y35" s="16">
        <v>117</v>
      </c>
      <c r="Z35" s="16">
        <v>117</v>
      </c>
      <c r="AA35" s="16">
        <v>131</v>
      </c>
      <c r="AB35" s="16">
        <v>131</v>
      </c>
    </row>
    <row r="36" spans="1:28" ht="17" thickBot="1" x14ac:dyDescent="0.25">
      <c r="A36" t="s">
        <v>314</v>
      </c>
      <c r="B36" t="s">
        <v>320</v>
      </c>
      <c r="C36" t="s">
        <v>317</v>
      </c>
      <c r="D36">
        <v>3</v>
      </c>
      <c r="E36" s="9">
        <v>129</v>
      </c>
      <c r="F36" s="9">
        <v>135</v>
      </c>
      <c r="G36" s="9">
        <v>111</v>
      </c>
      <c r="H36" s="9">
        <v>123</v>
      </c>
      <c r="I36" s="9">
        <v>103</v>
      </c>
      <c r="J36" s="9">
        <v>103</v>
      </c>
      <c r="K36" s="9">
        <v>111</v>
      </c>
      <c r="L36" s="9">
        <v>135</v>
      </c>
      <c r="M36" s="9">
        <v>116</v>
      </c>
      <c r="N36" s="9">
        <v>116</v>
      </c>
      <c r="O36" s="9">
        <v>90</v>
      </c>
      <c r="P36" s="9">
        <v>93</v>
      </c>
      <c r="Q36" s="9">
        <v>81</v>
      </c>
      <c r="R36" s="8">
        <v>84</v>
      </c>
      <c r="S36" s="9">
        <v>65</v>
      </c>
      <c r="T36" s="9">
        <v>80</v>
      </c>
      <c r="U36" s="9">
        <v>104</v>
      </c>
      <c r="V36" s="9">
        <v>104</v>
      </c>
      <c r="W36" s="9">
        <v>91</v>
      </c>
      <c r="X36" s="9">
        <v>106</v>
      </c>
      <c r="Y36" s="9">
        <v>117</v>
      </c>
      <c r="Z36" s="9">
        <v>120</v>
      </c>
      <c r="AA36" s="9">
        <v>131</v>
      </c>
      <c r="AB36" s="9">
        <v>134</v>
      </c>
    </row>
    <row r="37" spans="1:28" ht="17" thickBot="1" x14ac:dyDescent="0.25">
      <c r="A37" t="s">
        <v>314</v>
      </c>
      <c r="B37" t="s">
        <v>320</v>
      </c>
      <c r="C37" t="s">
        <v>317</v>
      </c>
      <c r="D37">
        <v>6</v>
      </c>
      <c r="E37" s="9">
        <v>129</v>
      </c>
      <c r="F37" s="9">
        <v>138</v>
      </c>
      <c r="G37" s="9">
        <v>105</v>
      </c>
      <c r="H37" s="9">
        <v>111</v>
      </c>
      <c r="I37" s="9">
        <v>103</v>
      </c>
      <c r="J37" s="9">
        <v>103</v>
      </c>
      <c r="K37" s="9">
        <v>138</v>
      </c>
      <c r="L37" s="9">
        <v>141</v>
      </c>
      <c r="M37" s="9">
        <v>116</v>
      </c>
      <c r="N37" s="9">
        <v>116</v>
      </c>
      <c r="O37" s="9">
        <v>93</v>
      </c>
      <c r="P37" s="9">
        <v>96</v>
      </c>
      <c r="Q37" s="9">
        <v>93</v>
      </c>
      <c r="R37" s="9">
        <v>96</v>
      </c>
      <c r="S37" s="9">
        <v>80</v>
      </c>
      <c r="T37" s="9">
        <v>80</v>
      </c>
      <c r="U37" s="9">
        <v>92</v>
      </c>
      <c r="V37" s="9">
        <v>107</v>
      </c>
      <c r="W37" s="9">
        <v>97</v>
      </c>
      <c r="X37" s="9">
        <v>109</v>
      </c>
      <c r="Y37" s="9">
        <v>120</v>
      </c>
      <c r="Z37" s="9">
        <v>120</v>
      </c>
      <c r="AA37" s="9">
        <v>125</v>
      </c>
      <c r="AB37" s="9">
        <v>131</v>
      </c>
    </row>
    <row r="38" spans="1:28" ht="17" thickBot="1" x14ac:dyDescent="0.25">
      <c r="A38" t="s">
        <v>314</v>
      </c>
      <c r="B38" t="s">
        <v>320</v>
      </c>
      <c r="C38" t="s">
        <v>317</v>
      </c>
      <c r="D38">
        <v>9</v>
      </c>
      <c r="E38" s="9">
        <v>120</v>
      </c>
      <c r="F38" s="9">
        <v>120</v>
      </c>
      <c r="G38" s="9">
        <v>102</v>
      </c>
      <c r="H38" s="9">
        <v>117</v>
      </c>
      <c r="I38" s="9">
        <v>88</v>
      </c>
      <c r="J38" s="9">
        <v>109</v>
      </c>
      <c r="K38" s="9">
        <v>132</v>
      </c>
      <c r="L38" s="9">
        <v>141</v>
      </c>
      <c r="M38" s="9">
        <v>116</v>
      </c>
      <c r="N38" s="9">
        <v>116</v>
      </c>
      <c r="O38" s="9">
        <v>90</v>
      </c>
      <c r="P38" s="9">
        <v>90</v>
      </c>
      <c r="Q38" s="9">
        <v>81</v>
      </c>
      <c r="R38" s="9">
        <v>84</v>
      </c>
      <c r="S38" s="9">
        <v>80</v>
      </c>
      <c r="T38" s="9">
        <v>83</v>
      </c>
      <c r="U38" s="9">
        <v>104</v>
      </c>
      <c r="V38" s="9">
        <v>104</v>
      </c>
      <c r="W38" s="9">
        <v>106</v>
      </c>
      <c r="X38" s="9">
        <v>106</v>
      </c>
      <c r="Y38" s="9">
        <v>117</v>
      </c>
      <c r="Z38" s="9">
        <v>120</v>
      </c>
      <c r="AA38" s="9">
        <v>131</v>
      </c>
      <c r="AB38" s="9">
        <v>134</v>
      </c>
    </row>
    <row r="39" spans="1:28" x14ac:dyDescent="0.2">
      <c r="A39" t="s">
        <v>314</v>
      </c>
      <c r="B39" t="s">
        <v>320</v>
      </c>
      <c r="C39" t="s">
        <v>318</v>
      </c>
      <c r="D39">
        <v>0</v>
      </c>
      <c r="E39" s="12">
        <v>120</v>
      </c>
      <c r="F39" s="12">
        <v>126</v>
      </c>
      <c r="G39" s="12">
        <v>117</v>
      </c>
      <c r="H39" s="12">
        <v>123</v>
      </c>
      <c r="I39" s="12">
        <v>100</v>
      </c>
      <c r="J39" s="12">
        <v>100</v>
      </c>
      <c r="K39" s="12">
        <v>126</v>
      </c>
      <c r="L39" s="12">
        <v>147</v>
      </c>
      <c r="M39" s="14">
        <v>116</v>
      </c>
      <c r="N39" s="14">
        <v>116</v>
      </c>
      <c r="O39" s="14">
        <v>90</v>
      </c>
      <c r="P39" s="14">
        <v>93</v>
      </c>
      <c r="Q39" s="14">
        <v>84</v>
      </c>
      <c r="R39" s="14">
        <v>84</v>
      </c>
      <c r="S39" s="14">
        <v>80</v>
      </c>
      <c r="T39" s="14">
        <v>80</v>
      </c>
      <c r="U39" s="16">
        <v>104</v>
      </c>
      <c r="V39" s="16">
        <v>110</v>
      </c>
      <c r="W39" s="16">
        <v>106</v>
      </c>
      <c r="X39" s="16">
        <v>109</v>
      </c>
      <c r="Y39" s="16">
        <v>111</v>
      </c>
      <c r="Z39" s="16">
        <v>117</v>
      </c>
      <c r="AA39" s="16">
        <v>131</v>
      </c>
      <c r="AB39" s="16">
        <v>131</v>
      </c>
    </row>
    <row r="40" spans="1:28" x14ac:dyDescent="0.2">
      <c r="A40" t="s">
        <v>314</v>
      </c>
      <c r="B40" t="s">
        <v>320</v>
      </c>
      <c r="C40" t="s">
        <v>318</v>
      </c>
      <c r="D40">
        <v>3</v>
      </c>
      <c r="E40" s="12">
        <v>132</v>
      </c>
      <c r="F40" s="12">
        <v>135</v>
      </c>
      <c r="G40" s="12">
        <v>126</v>
      </c>
      <c r="H40" s="12">
        <v>129</v>
      </c>
      <c r="I40" s="12">
        <v>112</v>
      </c>
      <c r="J40" s="12">
        <v>112</v>
      </c>
      <c r="K40" s="12">
        <v>117</v>
      </c>
      <c r="L40" s="12">
        <v>144</v>
      </c>
      <c r="M40" s="14">
        <v>116</v>
      </c>
      <c r="N40" s="14">
        <v>116</v>
      </c>
      <c r="O40" s="14">
        <v>90</v>
      </c>
      <c r="P40" s="14">
        <v>99</v>
      </c>
      <c r="Q40" s="14">
        <v>84</v>
      </c>
      <c r="R40" s="14">
        <v>84</v>
      </c>
      <c r="S40" s="14">
        <v>80</v>
      </c>
      <c r="T40" s="14">
        <v>86</v>
      </c>
      <c r="U40" s="16">
        <v>107</v>
      </c>
      <c r="V40" s="16">
        <v>107</v>
      </c>
      <c r="W40" s="16">
        <v>91</v>
      </c>
      <c r="X40" s="16">
        <v>97</v>
      </c>
      <c r="Y40" s="16">
        <v>117</v>
      </c>
      <c r="Z40" s="16">
        <v>117</v>
      </c>
      <c r="AA40" s="16">
        <v>131</v>
      </c>
      <c r="AB40" s="16">
        <v>131</v>
      </c>
    </row>
    <row r="41" spans="1:28" x14ac:dyDescent="0.2">
      <c r="A41" t="s">
        <v>314</v>
      </c>
      <c r="B41" t="s">
        <v>320</v>
      </c>
      <c r="C41" t="s">
        <v>318</v>
      </c>
      <c r="D41">
        <v>6</v>
      </c>
      <c r="E41" s="12">
        <v>129</v>
      </c>
      <c r="F41" s="12">
        <v>138</v>
      </c>
      <c r="G41" s="12">
        <v>105</v>
      </c>
      <c r="H41" s="12">
        <v>111</v>
      </c>
      <c r="I41" s="12">
        <v>103</v>
      </c>
      <c r="J41" s="12">
        <v>103</v>
      </c>
      <c r="K41" s="12">
        <v>138</v>
      </c>
      <c r="L41" s="12">
        <v>141</v>
      </c>
      <c r="M41" s="14">
        <v>116</v>
      </c>
      <c r="N41" s="14">
        <v>116</v>
      </c>
      <c r="O41" s="14">
        <v>99</v>
      </c>
      <c r="P41" s="14">
        <v>99</v>
      </c>
      <c r="Q41" s="14">
        <v>93</v>
      </c>
      <c r="R41" s="14">
        <v>96</v>
      </c>
      <c r="S41" s="14">
        <v>80</v>
      </c>
      <c r="T41" s="14">
        <v>80</v>
      </c>
      <c r="U41" s="16">
        <v>92</v>
      </c>
      <c r="V41" s="16">
        <v>107</v>
      </c>
      <c r="W41" s="16">
        <v>97</v>
      </c>
      <c r="X41" s="16">
        <v>109</v>
      </c>
      <c r="Y41" s="16">
        <v>120</v>
      </c>
      <c r="Z41" s="16">
        <v>120</v>
      </c>
      <c r="AA41" s="16">
        <v>125</v>
      </c>
      <c r="AB41" s="16">
        <v>131</v>
      </c>
    </row>
    <row r="42" spans="1:28" x14ac:dyDescent="0.2">
      <c r="A42" t="s">
        <v>314</v>
      </c>
      <c r="B42" t="s">
        <v>320</v>
      </c>
      <c r="C42" t="s">
        <v>318</v>
      </c>
      <c r="D42">
        <v>9</v>
      </c>
      <c r="E42" s="12">
        <v>132</v>
      </c>
      <c r="F42" s="12">
        <v>138</v>
      </c>
      <c r="G42" s="12">
        <v>105</v>
      </c>
      <c r="H42" s="12">
        <v>111</v>
      </c>
      <c r="I42" s="12">
        <v>94</v>
      </c>
      <c r="J42" s="12">
        <v>103</v>
      </c>
      <c r="K42" s="12">
        <v>138</v>
      </c>
      <c r="L42" s="12">
        <v>141</v>
      </c>
      <c r="M42" s="14">
        <v>116</v>
      </c>
      <c r="N42" s="14">
        <v>116</v>
      </c>
      <c r="O42" s="14">
        <v>99</v>
      </c>
      <c r="P42" s="14">
        <v>99</v>
      </c>
      <c r="Q42" s="14">
        <v>93</v>
      </c>
      <c r="R42" s="14">
        <v>96</v>
      </c>
      <c r="S42" s="14">
        <v>80</v>
      </c>
      <c r="T42" s="14">
        <v>80</v>
      </c>
      <c r="U42" s="16">
        <v>92</v>
      </c>
      <c r="V42" s="16">
        <v>107</v>
      </c>
      <c r="W42" s="16">
        <v>97</v>
      </c>
      <c r="X42" s="16">
        <v>109</v>
      </c>
      <c r="Y42" s="16">
        <v>120</v>
      </c>
      <c r="Z42" s="16">
        <v>120</v>
      </c>
      <c r="AA42" s="16">
        <v>125</v>
      </c>
      <c r="AB42" s="16">
        <v>131</v>
      </c>
    </row>
    <row r="43" spans="1:28" x14ac:dyDescent="0.2">
      <c r="A43" t="s">
        <v>314</v>
      </c>
      <c r="B43" t="s">
        <v>320</v>
      </c>
      <c r="C43" t="s">
        <v>283</v>
      </c>
      <c r="D43">
        <v>0</v>
      </c>
      <c r="E43" s="12">
        <v>120</v>
      </c>
      <c r="F43" s="12">
        <v>126</v>
      </c>
      <c r="G43" s="12">
        <v>117</v>
      </c>
      <c r="H43" s="12">
        <v>123</v>
      </c>
      <c r="I43" s="12">
        <v>100</v>
      </c>
      <c r="J43" s="12">
        <v>100</v>
      </c>
      <c r="K43" s="12">
        <v>126</v>
      </c>
      <c r="L43" s="12">
        <v>147</v>
      </c>
      <c r="M43" s="14">
        <v>116</v>
      </c>
      <c r="N43" s="14">
        <v>116</v>
      </c>
      <c r="O43" s="14">
        <v>90</v>
      </c>
      <c r="P43" s="14">
        <v>93</v>
      </c>
      <c r="Q43" s="14">
        <v>84</v>
      </c>
      <c r="R43" s="14">
        <v>84</v>
      </c>
      <c r="S43" s="14">
        <v>80</v>
      </c>
      <c r="T43" s="14">
        <v>80</v>
      </c>
      <c r="U43" s="16">
        <v>104</v>
      </c>
      <c r="V43" s="16">
        <v>110</v>
      </c>
      <c r="W43" s="16">
        <v>106</v>
      </c>
      <c r="X43" s="16">
        <v>109</v>
      </c>
      <c r="Y43" s="16">
        <v>111</v>
      </c>
      <c r="Z43" s="16">
        <v>117</v>
      </c>
      <c r="AA43" s="16">
        <v>131</v>
      </c>
      <c r="AB43" s="16">
        <v>131</v>
      </c>
    </row>
    <row r="44" spans="1:28" x14ac:dyDescent="0.2">
      <c r="A44" t="s">
        <v>314</v>
      </c>
      <c r="B44" t="s">
        <v>320</v>
      </c>
      <c r="C44" t="s">
        <v>283</v>
      </c>
      <c r="D44">
        <v>3</v>
      </c>
      <c r="E44" s="12">
        <v>129</v>
      </c>
      <c r="F44" s="12">
        <v>138</v>
      </c>
      <c r="G44" s="12">
        <v>105</v>
      </c>
      <c r="H44" s="12">
        <v>111</v>
      </c>
      <c r="I44" s="12">
        <v>103</v>
      </c>
      <c r="J44" s="12">
        <v>103</v>
      </c>
      <c r="K44" s="12">
        <v>138</v>
      </c>
      <c r="L44" s="12">
        <v>141</v>
      </c>
      <c r="M44" s="14">
        <v>116</v>
      </c>
      <c r="N44" s="14">
        <v>116</v>
      </c>
      <c r="O44" s="14">
        <v>99</v>
      </c>
      <c r="P44" s="14">
        <v>99</v>
      </c>
      <c r="Q44" s="14">
        <v>93</v>
      </c>
      <c r="R44" s="14">
        <v>96</v>
      </c>
      <c r="S44" s="14">
        <v>80</v>
      </c>
      <c r="T44" s="14">
        <v>80</v>
      </c>
      <c r="U44" s="16">
        <v>92</v>
      </c>
      <c r="V44" s="16">
        <v>107</v>
      </c>
      <c r="W44" s="16">
        <v>97</v>
      </c>
      <c r="X44" s="16">
        <v>109</v>
      </c>
      <c r="Y44" s="16">
        <v>120</v>
      </c>
      <c r="Z44" s="16">
        <v>120</v>
      </c>
      <c r="AA44" s="16">
        <v>125</v>
      </c>
      <c r="AB44" s="16">
        <v>131</v>
      </c>
    </row>
    <row r="45" spans="1:28" x14ac:dyDescent="0.2">
      <c r="A45" t="s">
        <v>314</v>
      </c>
      <c r="B45" t="s">
        <v>320</v>
      </c>
      <c r="C45" t="s">
        <v>283</v>
      </c>
      <c r="D45">
        <v>6</v>
      </c>
      <c r="E45" s="12">
        <v>126</v>
      </c>
      <c r="F45" s="12">
        <v>138</v>
      </c>
      <c r="G45" s="12">
        <v>123</v>
      </c>
      <c r="H45" s="12">
        <v>129</v>
      </c>
      <c r="I45" s="12">
        <v>103</v>
      </c>
      <c r="J45" s="12">
        <v>103</v>
      </c>
      <c r="K45" s="12">
        <v>135</v>
      </c>
      <c r="L45" s="12">
        <v>144</v>
      </c>
      <c r="M45" s="14">
        <v>116</v>
      </c>
      <c r="N45" s="14">
        <v>116</v>
      </c>
      <c r="O45" s="14">
        <v>90</v>
      </c>
      <c r="P45" s="14">
        <v>93</v>
      </c>
      <c r="Q45" s="14">
        <v>84</v>
      </c>
      <c r="R45" s="14">
        <v>87</v>
      </c>
      <c r="S45" s="14">
        <v>80</v>
      </c>
      <c r="T45" s="14">
        <v>80</v>
      </c>
      <c r="U45" s="16">
        <v>107</v>
      </c>
      <c r="V45" s="16">
        <v>110</v>
      </c>
      <c r="W45" s="16">
        <v>91</v>
      </c>
      <c r="X45" s="16">
        <v>109</v>
      </c>
      <c r="Y45" s="16">
        <v>117</v>
      </c>
      <c r="Z45" s="16">
        <v>126</v>
      </c>
      <c r="AA45" s="16">
        <v>128</v>
      </c>
      <c r="AB45" s="16">
        <v>131</v>
      </c>
    </row>
    <row r="46" spans="1:28" x14ac:dyDescent="0.2">
      <c r="A46" t="s">
        <v>314</v>
      </c>
      <c r="B46" t="s">
        <v>320</v>
      </c>
      <c r="C46" t="s">
        <v>283</v>
      </c>
      <c r="D46">
        <v>9</v>
      </c>
      <c r="E46" s="12">
        <v>132</v>
      </c>
      <c r="F46" s="12">
        <v>138</v>
      </c>
      <c r="G46" s="12">
        <v>105</v>
      </c>
      <c r="H46" s="12">
        <v>111</v>
      </c>
      <c r="I46" s="12">
        <v>94</v>
      </c>
      <c r="J46" s="12">
        <v>103</v>
      </c>
      <c r="K46" s="12">
        <v>138</v>
      </c>
      <c r="L46" s="12">
        <v>141</v>
      </c>
      <c r="M46" s="14">
        <v>116</v>
      </c>
      <c r="N46" s="14">
        <v>116</v>
      </c>
      <c r="O46" s="14">
        <v>99</v>
      </c>
      <c r="P46" s="14">
        <v>99</v>
      </c>
      <c r="Q46" s="14">
        <v>93</v>
      </c>
      <c r="R46" s="14">
        <v>96</v>
      </c>
      <c r="S46" s="14">
        <v>80</v>
      </c>
      <c r="T46" s="14">
        <v>80</v>
      </c>
      <c r="U46" s="16">
        <v>92</v>
      </c>
      <c r="V46" s="16">
        <v>107</v>
      </c>
      <c r="W46" s="16">
        <v>97</v>
      </c>
      <c r="X46" s="16">
        <v>109</v>
      </c>
      <c r="Y46" s="16">
        <v>120</v>
      </c>
      <c r="Z46" s="16">
        <v>120</v>
      </c>
      <c r="AA46" s="16">
        <v>125</v>
      </c>
      <c r="AB46" s="16">
        <v>131</v>
      </c>
    </row>
    <row r="47" spans="1:28" x14ac:dyDescent="0.2">
      <c r="A47" t="s">
        <v>314</v>
      </c>
      <c r="B47" t="s">
        <v>321</v>
      </c>
      <c r="C47" t="s">
        <v>316</v>
      </c>
      <c r="D47">
        <v>0</v>
      </c>
      <c r="E47" s="12">
        <v>132</v>
      </c>
      <c r="F47" s="12">
        <v>135</v>
      </c>
      <c r="G47" s="12">
        <v>111</v>
      </c>
      <c r="H47" s="12">
        <v>126</v>
      </c>
      <c r="I47" s="12">
        <v>109</v>
      </c>
      <c r="J47" s="12">
        <v>124</v>
      </c>
      <c r="K47" s="12">
        <v>141</v>
      </c>
      <c r="L47" s="12">
        <v>141</v>
      </c>
      <c r="M47" s="14">
        <v>116</v>
      </c>
      <c r="N47" s="14">
        <v>125</v>
      </c>
      <c r="O47" s="14">
        <v>90</v>
      </c>
      <c r="P47" s="14">
        <v>93</v>
      </c>
      <c r="Q47" s="14">
        <v>81</v>
      </c>
      <c r="R47" s="14">
        <v>90</v>
      </c>
      <c r="S47" s="14">
        <v>80</v>
      </c>
      <c r="T47" s="14">
        <v>80</v>
      </c>
      <c r="U47" s="16">
        <v>104</v>
      </c>
      <c r="V47" s="16">
        <v>104</v>
      </c>
      <c r="W47" s="16">
        <v>91</v>
      </c>
      <c r="X47" s="16">
        <v>91</v>
      </c>
      <c r="Y47" s="16">
        <v>120</v>
      </c>
      <c r="Z47" s="16">
        <v>126</v>
      </c>
      <c r="AA47" s="16">
        <v>134</v>
      </c>
      <c r="AB47" s="16">
        <v>134</v>
      </c>
    </row>
    <row r="48" spans="1:28" ht="17" thickBot="1" x14ac:dyDescent="0.25">
      <c r="A48" t="s">
        <v>314</v>
      </c>
      <c r="B48" t="s">
        <v>321</v>
      </c>
      <c r="C48" t="s">
        <v>316</v>
      </c>
      <c r="D48">
        <v>3</v>
      </c>
      <c r="E48" s="12">
        <v>126</v>
      </c>
      <c r="F48" s="12">
        <v>132</v>
      </c>
      <c r="G48" s="12">
        <v>111</v>
      </c>
      <c r="H48" s="12">
        <v>111</v>
      </c>
      <c r="I48" s="12">
        <v>103</v>
      </c>
      <c r="J48" s="12">
        <v>109</v>
      </c>
      <c r="K48" s="12">
        <v>120</v>
      </c>
      <c r="L48" s="12">
        <v>141</v>
      </c>
      <c r="M48" s="14">
        <v>116</v>
      </c>
      <c r="N48" s="14">
        <v>116</v>
      </c>
      <c r="O48" s="14">
        <v>90</v>
      </c>
      <c r="P48" s="14">
        <v>99</v>
      </c>
      <c r="Q48" s="14">
        <v>84</v>
      </c>
      <c r="R48" s="14">
        <v>96</v>
      </c>
      <c r="S48" s="14">
        <v>68</v>
      </c>
      <c r="T48" s="14">
        <v>80</v>
      </c>
      <c r="U48" s="16">
        <v>104</v>
      </c>
      <c r="V48" s="16">
        <v>107</v>
      </c>
      <c r="W48" s="16">
        <v>109</v>
      </c>
      <c r="X48" s="16">
        <v>109</v>
      </c>
      <c r="Y48" s="16">
        <v>120</v>
      </c>
      <c r="Z48" s="16">
        <v>120</v>
      </c>
      <c r="AA48" s="16">
        <v>131</v>
      </c>
      <c r="AB48" s="16">
        <v>134</v>
      </c>
    </row>
    <row r="49" spans="1:28" ht="17" thickBot="1" x14ac:dyDescent="0.25">
      <c r="A49" t="s">
        <v>314</v>
      </c>
      <c r="B49" t="s">
        <v>321</v>
      </c>
      <c r="C49" t="s">
        <v>316</v>
      </c>
      <c r="D49">
        <v>6</v>
      </c>
      <c r="E49" s="9">
        <v>126</v>
      </c>
      <c r="F49" s="9">
        <v>129</v>
      </c>
      <c r="G49" s="9">
        <v>111</v>
      </c>
      <c r="H49" s="9">
        <v>117</v>
      </c>
      <c r="I49" s="9">
        <v>100</v>
      </c>
      <c r="J49" s="9">
        <v>109</v>
      </c>
      <c r="K49" s="9">
        <v>141</v>
      </c>
      <c r="L49" s="9">
        <v>141</v>
      </c>
      <c r="M49" s="9">
        <v>116</v>
      </c>
      <c r="N49" s="9">
        <v>116</v>
      </c>
      <c r="O49" s="9">
        <v>90</v>
      </c>
      <c r="P49" s="9">
        <v>90</v>
      </c>
      <c r="Q49" s="9">
        <v>84</v>
      </c>
      <c r="R49" s="9">
        <v>93</v>
      </c>
      <c r="S49" s="9">
        <v>80</v>
      </c>
      <c r="T49" s="9">
        <v>80</v>
      </c>
      <c r="U49" s="9">
        <v>104</v>
      </c>
      <c r="V49" s="9">
        <v>110</v>
      </c>
      <c r="W49" s="9">
        <v>91</v>
      </c>
      <c r="X49" s="9">
        <v>97</v>
      </c>
      <c r="Y49" s="9">
        <v>117</v>
      </c>
      <c r="Z49" s="9">
        <v>126</v>
      </c>
      <c r="AA49" s="9">
        <v>131</v>
      </c>
      <c r="AB49" s="9">
        <v>131</v>
      </c>
    </row>
    <row r="50" spans="1:28" ht="17" thickBot="1" x14ac:dyDescent="0.25">
      <c r="A50" t="s">
        <v>314</v>
      </c>
      <c r="B50" t="s">
        <v>321</v>
      </c>
      <c r="C50" t="s">
        <v>316</v>
      </c>
      <c r="D50">
        <v>9</v>
      </c>
      <c r="E50" s="12">
        <v>126</v>
      </c>
      <c r="F50" s="12">
        <v>129</v>
      </c>
      <c r="G50" s="12">
        <v>129</v>
      </c>
      <c r="H50" s="12">
        <v>135</v>
      </c>
      <c r="I50" s="12">
        <v>112</v>
      </c>
      <c r="J50" s="12">
        <v>124</v>
      </c>
      <c r="K50" s="12">
        <v>144</v>
      </c>
      <c r="L50" s="12">
        <v>150</v>
      </c>
      <c r="M50" s="14">
        <v>116</v>
      </c>
      <c r="N50" s="14">
        <v>125</v>
      </c>
      <c r="O50" s="14">
        <v>93</v>
      </c>
      <c r="P50" s="14">
        <v>93</v>
      </c>
      <c r="Q50" s="14">
        <v>84</v>
      </c>
      <c r="R50" s="14">
        <v>87</v>
      </c>
      <c r="S50" s="14">
        <v>80</v>
      </c>
      <c r="T50" s="14">
        <v>80</v>
      </c>
      <c r="U50" s="16">
        <v>104</v>
      </c>
      <c r="V50" s="16">
        <v>104</v>
      </c>
      <c r="W50" s="16">
        <v>109</v>
      </c>
      <c r="X50" s="16">
        <v>109</v>
      </c>
      <c r="Y50" s="16">
        <v>120</v>
      </c>
      <c r="Z50" s="16">
        <v>120</v>
      </c>
      <c r="AA50" s="16">
        <v>131</v>
      </c>
      <c r="AB50" s="16">
        <v>131</v>
      </c>
    </row>
    <row r="51" spans="1:28" ht="17" thickBot="1" x14ac:dyDescent="0.25">
      <c r="A51" t="s">
        <v>314</v>
      </c>
      <c r="B51" t="s">
        <v>321</v>
      </c>
      <c r="C51" t="s">
        <v>317</v>
      </c>
      <c r="D51">
        <v>0</v>
      </c>
      <c r="E51" s="9">
        <v>129</v>
      </c>
      <c r="F51" s="9">
        <v>135</v>
      </c>
      <c r="G51" s="9">
        <v>123</v>
      </c>
      <c r="H51" s="9">
        <v>129</v>
      </c>
      <c r="I51" s="9">
        <v>115</v>
      </c>
      <c r="J51" s="9">
        <v>118</v>
      </c>
      <c r="K51" s="9">
        <v>102</v>
      </c>
      <c r="L51" s="9">
        <v>138</v>
      </c>
      <c r="M51" s="9">
        <v>116</v>
      </c>
      <c r="N51" s="9">
        <v>116</v>
      </c>
      <c r="O51" s="9">
        <v>90</v>
      </c>
      <c r="P51" s="9">
        <v>93</v>
      </c>
      <c r="Q51" s="9">
        <v>84</v>
      </c>
      <c r="R51" s="9">
        <v>87</v>
      </c>
      <c r="S51" s="9">
        <v>80</v>
      </c>
      <c r="T51" s="9">
        <v>86</v>
      </c>
      <c r="U51" s="9">
        <v>104</v>
      </c>
      <c r="V51" s="9">
        <v>104</v>
      </c>
      <c r="W51" s="9">
        <v>106</v>
      </c>
      <c r="X51" s="9">
        <v>109</v>
      </c>
      <c r="Y51" s="9">
        <v>102</v>
      </c>
      <c r="Z51" s="9">
        <v>120</v>
      </c>
      <c r="AA51" s="9">
        <v>128</v>
      </c>
      <c r="AB51" s="9">
        <v>131</v>
      </c>
    </row>
    <row r="52" spans="1:28" x14ac:dyDescent="0.2">
      <c r="A52" t="s">
        <v>314</v>
      </c>
      <c r="B52" t="s">
        <v>321</v>
      </c>
      <c r="C52" t="s">
        <v>317</v>
      </c>
      <c r="D52">
        <v>3</v>
      </c>
      <c r="E52" s="12">
        <v>126</v>
      </c>
      <c r="F52" s="12">
        <v>141</v>
      </c>
      <c r="G52" s="12">
        <v>111</v>
      </c>
      <c r="H52" s="12">
        <v>123</v>
      </c>
      <c r="I52" s="12">
        <v>106</v>
      </c>
      <c r="J52" s="12">
        <v>115</v>
      </c>
      <c r="K52" s="12">
        <v>135</v>
      </c>
      <c r="L52" s="12">
        <v>150</v>
      </c>
      <c r="M52" s="14">
        <v>116</v>
      </c>
      <c r="N52" s="14">
        <v>116</v>
      </c>
      <c r="O52" s="14">
        <v>90</v>
      </c>
      <c r="P52" s="14">
        <v>93</v>
      </c>
      <c r="Q52" s="14">
        <v>84</v>
      </c>
      <c r="R52" s="14">
        <v>87</v>
      </c>
      <c r="S52" s="14">
        <v>80</v>
      </c>
      <c r="T52" s="14">
        <v>80</v>
      </c>
      <c r="U52" s="16">
        <v>92</v>
      </c>
      <c r="V52" s="16">
        <v>107</v>
      </c>
      <c r="W52" s="16">
        <v>106</v>
      </c>
      <c r="X52" s="16">
        <v>106</v>
      </c>
      <c r="Y52" s="16">
        <v>117</v>
      </c>
      <c r="Z52" s="16">
        <v>126</v>
      </c>
      <c r="AA52" s="16">
        <v>131</v>
      </c>
      <c r="AB52" s="16">
        <v>131</v>
      </c>
    </row>
    <row r="53" spans="1:28" x14ac:dyDescent="0.2">
      <c r="A53" t="s">
        <v>314</v>
      </c>
      <c r="B53" t="s">
        <v>321</v>
      </c>
      <c r="C53" t="s">
        <v>317</v>
      </c>
      <c r="D53">
        <v>6</v>
      </c>
      <c r="E53" s="12">
        <v>126</v>
      </c>
      <c r="F53" s="12">
        <v>129</v>
      </c>
      <c r="G53" s="12">
        <v>111</v>
      </c>
      <c r="H53" s="12">
        <v>117</v>
      </c>
      <c r="I53" s="12">
        <v>100</v>
      </c>
      <c r="J53" s="12">
        <v>109</v>
      </c>
      <c r="K53" s="12">
        <v>141</v>
      </c>
      <c r="L53" s="12">
        <v>141</v>
      </c>
      <c r="M53" s="14">
        <v>116</v>
      </c>
      <c r="N53" s="14">
        <v>116</v>
      </c>
      <c r="O53" s="14">
        <v>90</v>
      </c>
      <c r="P53" s="14">
        <v>90</v>
      </c>
      <c r="Q53" s="14">
        <v>84</v>
      </c>
      <c r="R53" s="14">
        <v>93</v>
      </c>
      <c r="S53" s="14">
        <v>80</v>
      </c>
      <c r="T53" s="14">
        <v>80</v>
      </c>
      <c r="U53" s="16">
        <v>104</v>
      </c>
      <c r="V53" s="16">
        <v>110</v>
      </c>
      <c r="W53" s="16">
        <v>91</v>
      </c>
      <c r="X53" s="16">
        <v>97</v>
      </c>
      <c r="Y53" s="16">
        <v>117</v>
      </c>
      <c r="Z53" s="16">
        <v>126</v>
      </c>
      <c r="AA53" s="16">
        <v>131</v>
      </c>
      <c r="AB53" s="16">
        <v>131</v>
      </c>
    </row>
    <row r="54" spans="1:28" x14ac:dyDescent="0.2">
      <c r="A54" t="s">
        <v>314</v>
      </c>
      <c r="B54" t="s">
        <v>321</v>
      </c>
      <c r="C54" t="s">
        <v>317</v>
      </c>
      <c r="D54">
        <v>9</v>
      </c>
      <c r="E54" s="12">
        <v>126</v>
      </c>
      <c r="F54" s="12">
        <v>129</v>
      </c>
      <c r="G54" s="12">
        <v>129</v>
      </c>
      <c r="H54" s="12">
        <v>135</v>
      </c>
      <c r="I54" s="12">
        <v>112</v>
      </c>
      <c r="J54" s="12">
        <v>124</v>
      </c>
      <c r="K54" s="12">
        <v>144</v>
      </c>
      <c r="L54" s="12">
        <v>150</v>
      </c>
      <c r="M54" s="14">
        <v>116</v>
      </c>
      <c r="N54" s="14">
        <v>125</v>
      </c>
      <c r="O54" s="14">
        <v>93</v>
      </c>
      <c r="P54" s="14">
        <v>93</v>
      </c>
      <c r="Q54" s="14">
        <v>84</v>
      </c>
      <c r="R54" s="14">
        <v>87</v>
      </c>
      <c r="S54" s="14">
        <v>80</v>
      </c>
      <c r="T54" s="14">
        <v>80</v>
      </c>
      <c r="U54" s="16">
        <v>104</v>
      </c>
      <c r="V54" s="16">
        <v>104</v>
      </c>
      <c r="W54" s="16">
        <v>109</v>
      </c>
      <c r="X54" s="16">
        <v>109</v>
      </c>
      <c r="Y54" s="16">
        <v>120</v>
      </c>
      <c r="Z54" s="16">
        <v>120</v>
      </c>
      <c r="AA54" s="16">
        <v>131</v>
      </c>
      <c r="AB54" s="16">
        <v>131</v>
      </c>
    </row>
    <row r="55" spans="1:28" x14ac:dyDescent="0.2">
      <c r="A55" t="s">
        <v>314</v>
      </c>
      <c r="B55" t="s">
        <v>321</v>
      </c>
      <c r="C55" t="s">
        <v>317</v>
      </c>
      <c r="D55">
        <v>12</v>
      </c>
      <c r="E55" s="12">
        <v>126</v>
      </c>
      <c r="F55" s="12">
        <v>126</v>
      </c>
      <c r="G55" s="12">
        <v>123</v>
      </c>
      <c r="H55" s="12">
        <v>123</v>
      </c>
      <c r="I55" s="12">
        <v>109</v>
      </c>
      <c r="J55" s="12">
        <v>112</v>
      </c>
      <c r="K55" s="12">
        <v>123</v>
      </c>
      <c r="L55" s="12">
        <v>135</v>
      </c>
      <c r="M55" s="14">
        <v>116</v>
      </c>
      <c r="N55" s="14">
        <v>116</v>
      </c>
      <c r="O55" s="14">
        <v>90</v>
      </c>
      <c r="P55" s="14">
        <v>93</v>
      </c>
      <c r="Q55" s="14">
        <v>84</v>
      </c>
      <c r="R55" s="14">
        <v>84</v>
      </c>
      <c r="S55" s="14">
        <v>80</v>
      </c>
      <c r="T55" s="14">
        <v>80</v>
      </c>
      <c r="U55" s="16">
        <v>104</v>
      </c>
      <c r="V55" s="16">
        <v>110</v>
      </c>
      <c r="W55" s="16">
        <v>97</v>
      </c>
      <c r="X55" s="16">
        <v>106</v>
      </c>
      <c r="Y55" s="16">
        <v>117</v>
      </c>
      <c r="Z55" s="16">
        <v>117</v>
      </c>
      <c r="AA55" s="16">
        <v>131</v>
      </c>
      <c r="AB55" s="16">
        <v>134</v>
      </c>
    </row>
    <row r="56" spans="1:28" x14ac:dyDescent="0.2">
      <c r="A56" t="s">
        <v>314</v>
      </c>
      <c r="B56" t="s">
        <v>321</v>
      </c>
      <c r="C56" t="s">
        <v>318</v>
      </c>
      <c r="D56">
        <v>0</v>
      </c>
      <c r="E56" s="12">
        <v>129</v>
      </c>
      <c r="F56" s="12">
        <v>129</v>
      </c>
      <c r="G56" s="12">
        <v>114</v>
      </c>
      <c r="H56" s="12">
        <v>129</v>
      </c>
      <c r="I56" s="12">
        <v>100</v>
      </c>
      <c r="J56" s="12">
        <v>100</v>
      </c>
      <c r="K56" s="12">
        <v>99</v>
      </c>
      <c r="L56" s="12">
        <v>108</v>
      </c>
      <c r="M56" s="14">
        <v>116</v>
      </c>
      <c r="N56" s="14">
        <v>116</v>
      </c>
      <c r="O56" s="14">
        <v>90</v>
      </c>
      <c r="P56" s="14">
        <v>102</v>
      </c>
      <c r="Q56" s="14">
        <v>84</v>
      </c>
      <c r="R56" s="14">
        <v>96</v>
      </c>
      <c r="S56" s="14">
        <v>80</v>
      </c>
      <c r="T56" s="14">
        <v>80</v>
      </c>
      <c r="U56" s="16">
        <v>104</v>
      </c>
      <c r="V56" s="16">
        <v>110</v>
      </c>
      <c r="W56" s="16">
        <v>106</v>
      </c>
      <c r="X56" s="16">
        <v>109</v>
      </c>
      <c r="Y56" s="16">
        <v>120</v>
      </c>
      <c r="Z56" s="16">
        <v>126</v>
      </c>
      <c r="AA56" s="16">
        <v>131</v>
      </c>
      <c r="AB56" s="16">
        <v>131</v>
      </c>
    </row>
    <row r="57" spans="1:28" x14ac:dyDescent="0.2">
      <c r="A57" t="s">
        <v>314</v>
      </c>
      <c r="B57" t="s">
        <v>321</v>
      </c>
      <c r="C57" t="s">
        <v>318</v>
      </c>
      <c r="D57">
        <v>3</v>
      </c>
      <c r="E57" s="12">
        <v>126</v>
      </c>
      <c r="F57" s="12">
        <v>141</v>
      </c>
      <c r="G57" s="12">
        <v>111</v>
      </c>
      <c r="H57" s="12">
        <v>123</v>
      </c>
      <c r="I57" s="12">
        <v>106</v>
      </c>
      <c r="J57" s="12">
        <v>115</v>
      </c>
      <c r="K57" s="12">
        <v>135</v>
      </c>
      <c r="L57" s="12">
        <v>150</v>
      </c>
      <c r="M57" s="14">
        <v>116</v>
      </c>
      <c r="N57" s="14">
        <v>116</v>
      </c>
      <c r="O57" s="14">
        <v>90</v>
      </c>
      <c r="P57" s="14">
        <v>93</v>
      </c>
      <c r="Q57" s="14">
        <v>84</v>
      </c>
      <c r="R57" s="14">
        <v>87</v>
      </c>
      <c r="S57" s="14">
        <v>80</v>
      </c>
      <c r="T57" s="14">
        <v>80</v>
      </c>
      <c r="U57" s="16">
        <v>92</v>
      </c>
      <c r="V57" s="16">
        <v>107</v>
      </c>
      <c r="W57" s="16">
        <v>106</v>
      </c>
      <c r="X57" s="16">
        <v>106</v>
      </c>
      <c r="Y57" s="16">
        <v>117</v>
      </c>
      <c r="Z57" s="16">
        <v>126</v>
      </c>
      <c r="AA57" s="16">
        <v>131</v>
      </c>
      <c r="AB57" s="16">
        <v>131</v>
      </c>
    </row>
    <row r="58" spans="1:28" x14ac:dyDescent="0.2">
      <c r="A58" t="s">
        <v>314</v>
      </c>
      <c r="B58" t="s">
        <v>321</v>
      </c>
      <c r="C58" t="s">
        <v>318</v>
      </c>
      <c r="D58">
        <v>6</v>
      </c>
      <c r="E58" s="12">
        <v>135</v>
      </c>
      <c r="F58" s="12">
        <v>135</v>
      </c>
      <c r="G58" s="12">
        <v>126</v>
      </c>
      <c r="H58" s="12">
        <v>126</v>
      </c>
      <c r="I58" s="12">
        <v>100</v>
      </c>
      <c r="J58" s="12">
        <v>124</v>
      </c>
      <c r="K58" s="12">
        <v>126</v>
      </c>
      <c r="L58" s="12">
        <v>126</v>
      </c>
      <c r="M58" s="14">
        <v>116</v>
      </c>
      <c r="N58" s="14">
        <v>116</v>
      </c>
      <c r="O58" s="14">
        <v>90</v>
      </c>
      <c r="P58" s="14">
        <v>90</v>
      </c>
      <c r="Q58" s="14">
        <v>84</v>
      </c>
      <c r="R58" s="14">
        <v>87</v>
      </c>
      <c r="S58" s="14">
        <v>80</v>
      </c>
      <c r="T58" s="14">
        <v>80</v>
      </c>
      <c r="U58" s="16">
        <v>104</v>
      </c>
      <c r="V58" s="16">
        <v>104</v>
      </c>
      <c r="W58" s="16">
        <v>91</v>
      </c>
      <c r="X58" s="16">
        <v>109</v>
      </c>
      <c r="Y58" s="16">
        <v>111</v>
      </c>
      <c r="Z58" s="16">
        <v>120</v>
      </c>
      <c r="AA58" s="16">
        <v>134</v>
      </c>
      <c r="AB58" s="16">
        <v>137</v>
      </c>
    </row>
    <row r="59" spans="1:28" x14ac:dyDescent="0.2">
      <c r="A59" t="s">
        <v>314</v>
      </c>
      <c r="B59" t="s">
        <v>321</v>
      </c>
      <c r="C59" t="s">
        <v>318</v>
      </c>
      <c r="D59">
        <v>9</v>
      </c>
      <c r="E59" s="12">
        <v>126</v>
      </c>
      <c r="F59" s="12">
        <v>129</v>
      </c>
      <c r="G59" s="12">
        <v>129</v>
      </c>
      <c r="H59" s="12">
        <v>135</v>
      </c>
      <c r="I59" s="12">
        <v>112</v>
      </c>
      <c r="J59" s="12">
        <v>124</v>
      </c>
      <c r="K59" s="12">
        <v>144</v>
      </c>
      <c r="L59" s="12">
        <v>150</v>
      </c>
      <c r="M59" s="14">
        <v>116</v>
      </c>
      <c r="N59" s="14">
        <v>125</v>
      </c>
      <c r="O59" s="14">
        <v>93</v>
      </c>
      <c r="P59" s="14">
        <v>93</v>
      </c>
      <c r="Q59" s="14">
        <v>84</v>
      </c>
      <c r="R59" s="14">
        <v>87</v>
      </c>
      <c r="S59" s="14">
        <v>80</v>
      </c>
      <c r="T59" s="14">
        <v>80</v>
      </c>
      <c r="U59" s="16">
        <v>104</v>
      </c>
      <c r="V59" s="16">
        <v>104</v>
      </c>
      <c r="W59" s="16">
        <v>109</v>
      </c>
      <c r="X59" s="16">
        <v>109</v>
      </c>
      <c r="Y59" s="16">
        <v>120</v>
      </c>
      <c r="Z59" s="16">
        <v>120</v>
      </c>
      <c r="AA59" s="16">
        <v>131</v>
      </c>
      <c r="AB59" s="16">
        <v>131</v>
      </c>
    </row>
    <row r="60" spans="1:28" x14ac:dyDescent="0.2">
      <c r="A60" t="s">
        <v>314</v>
      </c>
      <c r="B60" t="s">
        <v>321</v>
      </c>
      <c r="C60" t="s">
        <v>318</v>
      </c>
      <c r="D60">
        <v>12</v>
      </c>
      <c r="E60" s="11">
        <v>129</v>
      </c>
      <c r="F60" s="11">
        <v>129</v>
      </c>
      <c r="G60" s="11">
        <v>123</v>
      </c>
      <c r="H60" s="11">
        <v>123</v>
      </c>
      <c r="I60" s="11">
        <v>109</v>
      </c>
      <c r="J60" s="11">
        <v>112</v>
      </c>
      <c r="K60" s="11">
        <v>123</v>
      </c>
      <c r="L60" s="11">
        <v>135</v>
      </c>
      <c r="M60" s="11">
        <v>116</v>
      </c>
      <c r="N60" s="11">
        <v>116</v>
      </c>
      <c r="O60" s="11">
        <v>90</v>
      </c>
      <c r="P60" s="11">
        <v>93</v>
      </c>
      <c r="Q60" s="11">
        <v>84</v>
      </c>
      <c r="R60" s="11">
        <v>84</v>
      </c>
      <c r="S60" s="11">
        <v>80</v>
      </c>
      <c r="T60" s="11">
        <v>80</v>
      </c>
      <c r="U60" s="11">
        <v>104</v>
      </c>
      <c r="V60" s="11">
        <v>110</v>
      </c>
      <c r="W60" s="11">
        <v>97</v>
      </c>
      <c r="X60" s="11">
        <v>106</v>
      </c>
      <c r="Y60" s="11">
        <v>117</v>
      </c>
      <c r="Z60" s="11">
        <v>117</v>
      </c>
      <c r="AA60" s="11">
        <v>131</v>
      </c>
      <c r="AB60" s="11">
        <v>134</v>
      </c>
    </row>
    <row r="61" spans="1:28" s="18" customFormat="1" x14ac:dyDescent="0.2">
      <c r="A61" s="18" t="s">
        <v>314</v>
      </c>
      <c r="B61" s="18" t="s">
        <v>321</v>
      </c>
      <c r="C61" s="18" t="s">
        <v>283</v>
      </c>
      <c r="D61" s="18">
        <v>0</v>
      </c>
      <c r="E61" s="20">
        <v>126</v>
      </c>
      <c r="F61" s="20">
        <v>135</v>
      </c>
      <c r="G61" s="20">
        <v>123</v>
      </c>
      <c r="H61" s="20">
        <v>126</v>
      </c>
      <c r="I61" s="20">
        <v>94</v>
      </c>
      <c r="J61" s="20">
        <v>103</v>
      </c>
      <c r="K61" s="20">
        <v>135</v>
      </c>
      <c r="L61" s="20">
        <v>138</v>
      </c>
      <c r="M61" s="20">
        <v>116</v>
      </c>
      <c r="N61" s="20">
        <v>116</v>
      </c>
      <c r="O61" s="20">
        <v>93</v>
      </c>
      <c r="P61" s="20">
        <v>93</v>
      </c>
      <c r="Q61" s="20">
        <v>84</v>
      </c>
      <c r="R61" s="20">
        <v>87</v>
      </c>
      <c r="S61" s="20">
        <v>80</v>
      </c>
      <c r="T61" s="20">
        <v>92</v>
      </c>
      <c r="U61">
        <v>110</v>
      </c>
      <c r="V61">
        <v>113</v>
      </c>
      <c r="W61">
        <v>91</v>
      </c>
      <c r="X61">
        <v>109</v>
      </c>
      <c r="Y61">
        <v>117</v>
      </c>
      <c r="Z61">
        <v>117</v>
      </c>
      <c r="AA61">
        <v>131</v>
      </c>
      <c r="AB61">
        <v>131</v>
      </c>
    </row>
    <row r="62" spans="1:28" s="18" customFormat="1" x14ac:dyDescent="0.2">
      <c r="A62" s="18" t="s">
        <v>314</v>
      </c>
      <c r="B62" s="18" t="s">
        <v>321</v>
      </c>
      <c r="C62" s="18" t="s">
        <v>283</v>
      </c>
      <c r="D62" s="18">
        <v>3</v>
      </c>
      <c r="E62" s="20">
        <v>129</v>
      </c>
      <c r="F62" s="20">
        <v>132</v>
      </c>
      <c r="G62" s="20">
        <v>114</v>
      </c>
      <c r="H62" s="20">
        <v>123</v>
      </c>
      <c r="I62" s="20">
        <v>94</v>
      </c>
      <c r="J62" s="20">
        <v>100</v>
      </c>
      <c r="K62" s="20">
        <v>108</v>
      </c>
      <c r="L62" s="20">
        <v>114</v>
      </c>
      <c r="M62" s="20">
        <v>116</v>
      </c>
      <c r="N62" s="20">
        <v>125</v>
      </c>
      <c r="O62" s="20">
        <v>90</v>
      </c>
      <c r="P62" s="20">
        <v>93</v>
      </c>
      <c r="Q62" s="20">
        <v>84</v>
      </c>
      <c r="R62" s="20">
        <v>84</v>
      </c>
      <c r="S62" s="20">
        <v>80</v>
      </c>
      <c r="T62" s="20">
        <v>80</v>
      </c>
      <c r="U62">
        <v>107</v>
      </c>
      <c r="V62">
        <v>110</v>
      </c>
      <c r="W62">
        <v>97</v>
      </c>
      <c r="X62">
        <v>109</v>
      </c>
      <c r="Y62">
        <v>126</v>
      </c>
      <c r="Z62">
        <v>126</v>
      </c>
      <c r="AA62">
        <v>131</v>
      </c>
      <c r="AB62">
        <v>134</v>
      </c>
    </row>
    <row r="63" spans="1:28" s="18" customFormat="1" x14ac:dyDescent="0.2">
      <c r="A63" s="18" t="s">
        <v>314</v>
      </c>
      <c r="B63" s="18" t="s">
        <v>321</v>
      </c>
      <c r="C63" s="18" t="s">
        <v>283</v>
      </c>
      <c r="D63" s="18">
        <v>6</v>
      </c>
      <c r="E63" s="20">
        <v>129</v>
      </c>
      <c r="F63" s="20">
        <v>135</v>
      </c>
      <c r="G63" s="20">
        <v>114</v>
      </c>
      <c r="H63" s="20">
        <v>126</v>
      </c>
      <c r="I63" s="20">
        <v>94</v>
      </c>
      <c r="J63" s="20">
        <v>100</v>
      </c>
      <c r="K63" s="20">
        <v>126</v>
      </c>
      <c r="L63" s="20">
        <v>153</v>
      </c>
      <c r="M63" s="20">
        <v>125</v>
      </c>
      <c r="N63" s="20">
        <v>125</v>
      </c>
      <c r="O63" s="20">
        <v>90</v>
      </c>
      <c r="P63" s="20">
        <v>90</v>
      </c>
      <c r="Q63" s="20">
        <v>84</v>
      </c>
      <c r="R63" s="20">
        <v>93</v>
      </c>
      <c r="S63" s="20">
        <v>80</v>
      </c>
      <c r="T63" s="20">
        <v>86</v>
      </c>
      <c r="U63" s="20">
        <v>104</v>
      </c>
      <c r="V63" s="20">
        <v>107</v>
      </c>
      <c r="W63" s="20">
        <v>91</v>
      </c>
      <c r="X63" s="20">
        <v>106</v>
      </c>
      <c r="Y63" s="20">
        <v>117</v>
      </c>
      <c r="Z63" s="20">
        <v>126</v>
      </c>
      <c r="AA63" s="20">
        <v>131</v>
      </c>
      <c r="AB63" s="20">
        <v>131</v>
      </c>
    </row>
    <row r="64" spans="1:28" x14ac:dyDescent="0.2">
      <c r="A64" t="s">
        <v>314</v>
      </c>
      <c r="B64" t="s">
        <v>321</v>
      </c>
      <c r="C64" t="s">
        <v>283</v>
      </c>
      <c r="D64">
        <v>9</v>
      </c>
      <c r="E64" s="12">
        <v>129</v>
      </c>
      <c r="F64" s="12">
        <v>129</v>
      </c>
      <c r="G64" s="12">
        <v>111</v>
      </c>
      <c r="H64" s="12">
        <v>117</v>
      </c>
      <c r="I64" s="12">
        <v>103</v>
      </c>
      <c r="J64" s="12">
        <v>109</v>
      </c>
      <c r="K64" s="12">
        <v>135</v>
      </c>
      <c r="L64" s="12">
        <v>171</v>
      </c>
      <c r="M64" s="14">
        <v>116</v>
      </c>
      <c r="N64" s="14">
        <v>116</v>
      </c>
      <c r="O64" s="14">
        <v>90</v>
      </c>
      <c r="P64" s="14">
        <v>93</v>
      </c>
      <c r="Q64" s="14">
        <v>84</v>
      </c>
      <c r="R64" s="14">
        <v>96</v>
      </c>
      <c r="S64" s="14">
        <v>80</v>
      </c>
      <c r="T64" s="14">
        <v>92</v>
      </c>
      <c r="U64" s="16">
        <v>104</v>
      </c>
      <c r="V64" s="16">
        <v>110</v>
      </c>
      <c r="W64" s="16">
        <v>97</v>
      </c>
      <c r="X64" s="16">
        <v>106</v>
      </c>
      <c r="Y64" s="16">
        <v>111</v>
      </c>
      <c r="Z64" s="16">
        <v>117</v>
      </c>
      <c r="AA64" s="16">
        <v>134</v>
      </c>
      <c r="AB64" s="16">
        <v>134</v>
      </c>
    </row>
    <row r="65" spans="1:30" ht="17" thickBot="1" x14ac:dyDescent="0.25">
      <c r="A65" t="s">
        <v>314</v>
      </c>
      <c r="B65" t="s">
        <v>321</v>
      </c>
      <c r="C65" t="s">
        <v>283</v>
      </c>
      <c r="D65">
        <v>12</v>
      </c>
      <c r="E65" s="12">
        <v>135</v>
      </c>
      <c r="F65" s="12">
        <v>135</v>
      </c>
      <c r="G65" s="12">
        <v>111</v>
      </c>
      <c r="H65" s="12">
        <v>126</v>
      </c>
      <c r="I65" s="12">
        <v>100</v>
      </c>
      <c r="J65" s="12">
        <v>106</v>
      </c>
      <c r="K65" s="12">
        <v>132</v>
      </c>
      <c r="L65" s="12">
        <v>150</v>
      </c>
      <c r="M65" s="14">
        <v>116</v>
      </c>
      <c r="N65" s="14">
        <v>116</v>
      </c>
      <c r="O65" s="14">
        <v>81</v>
      </c>
      <c r="P65" s="14">
        <v>90</v>
      </c>
      <c r="Q65" s="14">
        <v>81</v>
      </c>
      <c r="R65" s="14">
        <v>84</v>
      </c>
      <c r="S65" s="14">
        <v>80</v>
      </c>
      <c r="T65" s="14">
        <v>83</v>
      </c>
      <c r="U65" s="16">
        <v>107</v>
      </c>
      <c r="V65" s="16">
        <v>107</v>
      </c>
      <c r="W65" s="16">
        <v>97</v>
      </c>
      <c r="X65" s="16">
        <v>106</v>
      </c>
      <c r="Y65" s="16">
        <v>120</v>
      </c>
      <c r="Z65" s="16">
        <v>123</v>
      </c>
      <c r="AA65" s="16">
        <v>125</v>
      </c>
      <c r="AB65" s="16">
        <v>131</v>
      </c>
    </row>
    <row r="66" spans="1:30" ht="17" thickBot="1" x14ac:dyDescent="0.25">
      <c r="A66" t="s">
        <v>314</v>
      </c>
      <c r="B66" t="s">
        <v>315</v>
      </c>
      <c r="C66" t="s">
        <v>316</v>
      </c>
      <c r="D66">
        <v>0</v>
      </c>
      <c r="E66" s="9">
        <v>129</v>
      </c>
      <c r="F66" s="9">
        <v>135</v>
      </c>
      <c r="G66" s="9">
        <v>123</v>
      </c>
      <c r="H66" s="9">
        <v>123</v>
      </c>
      <c r="I66" s="9">
        <v>112</v>
      </c>
      <c r="J66" s="9">
        <v>118</v>
      </c>
      <c r="K66" s="9">
        <v>123</v>
      </c>
      <c r="L66" s="9">
        <v>141</v>
      </c>
      <c r="M66" s="9">
        <v>116</v>
      </c>
      <c r="N66" s="9">
        <v>116</v>
      </c>
      <c r="O66" s="9">
        <v>93</v>
      </c>
      <c r="P66" s="9">
        <v>93</v>
      </c>
      <c r="Q66" s="9">
        <v>81</v>
      </c>
      <c r="R66" s="9">
        <v>81</v>
      </c>
      <c r="S66" s="9">
        <v>80</v>
      </c>
      <c r="T66" s="9">
        <v>80</v>
      </c>
      <c r="U66" s="9">
        <v>104</v>
      </c>
      <c r="V66" s="9">
        <v>110</v>
      </c>
      <c r="W66" s="9">
        <v>91</v>
      </c>
      <c r="X66" s="9">
        <v>97</v>
      </c>
      <c r="Y66" s="9">
        <v>117</v>
      </c>
      <c r="Z66" s="9">
        <v>120</v>
      </c>
      <c r="AA66" s="9">
        <v>131</v>
      </c>
      <c r="AB66" s="9">
        <v>131</v>
      </c>
      <c r="AD66" t="s">
        <v>282</v>
      </c>
    </row>
    <row r="67" spans="1:30" ht="17" thickBot="1" x14ac:dyDescent="0.25">
      <c r="A67" t="s">
        <v>314</v>
      </c>
      <c r="B67" t="s">
        <v>315</v>
      </c>
      <c r="C67" t="s">
        <v>316</v>
      </c>
      <c r="D67">
        <v>3</v>
      </c>
      <c r="E67" s="9">
        <v>129</v>
      </c>
      <c r="F67" s="9">
        <v>132</v>
      </c>
      <c r="G67" s="9">
        <v>111</v>
      </c>
      <c r="H67" s="9">
        <v>129</v>
      </c>
      <c r="I67" s="9">
        <v>109</v>
      </c>
      <c r="J67" s="9">
        <v>115</v>
      </c>
      <c r="K67" s="9">
        <v>99</v>
      </c>
      <c r="L67" s="9">
        <v>138</v>
      </c>
      <c r="M67" s="9">
        <v>116</v>
      </c>
      <c r="N67" s="9">
        <v>116</v>
      </c>
      <c r="O67" s="9">
        <v>93</v>
      </c>
      <c r="P67" s="9">
        <v>93</v>
      </c>
      <c r="Q67" s="9">
        <v>81</v>
      </c>
      <c r="R67" s="9">
        <v>81</v>
      </c>
      <c r="S67" s="9">
        <v>80</v>
      </c>
      <c r="T67" s="9">
        <v>80</v>
      </c>
      <c r="U67" s="9">
        <v>104</v>
      </c>
      <c r="V67" s="9">
        <v>107</v>
      </c>
      <c r="W67" s="9">
        <v>109</v>
      </c>
      <c r="X67" s="9">
        <v>109</v>
      </c>
      <c r="Y67" s="9">
        <v>120</v>
      </c>
      <c r="Z67" s="9">
        <v>126</v>
      </c>
      <c r="AA67" s="9">
        <v>131</v>
      </c>
      <c r="AB67" s="9">
        <v>131</v>
      </c>
    </row>
    <row r="68" spans="1:30" ht="17" thickBot="1" x14ac:dyDescent="0.25">
      <c r="A68" t="s">
        <v>314</v>
      </c>
      <c r="B68" t="s">
        <v>315</v>
      </c>
      <c r="C68" t="s">
        <v>317</v>
      </c>
      <c r="D68">
        <v>0</v>
      </c>
      <c r="E68" s="9">
        <v>126</v>
      </c>
      <c r="F68" s="9">
        <v>132</v>
      </c>
      <c r="G68" s="9">
        <v>111</v>
      </c>
      <c r="H68" s="9">
        <v>114</v>
      </c>
      <c r="I68" s="9">
        <v>94</v>
      </c>
      <c r="J68" s="9">
        <v>124</v>
      </c>
      <c r="K68" s="9">
        <v>93</v>
      </c>
      <c r="L68" s="9">
        <v>141</v>
      </c>
      <c r="M68" s="9">
        <v>116</v>
      </c>
      <c r="N68" s="9">
        <v>116</v>
      </c>
      <c r="O68" s="9">
        <v>90</v>
      </c>
      <c r="P68" s="9">
        <v>93</v>
      </c>
      <c r="Q68" s="9">
        <v>81</v>
      </c>
      <c r="R68" s="9">
        <v>99</v>
      </c>
      <c r="S68" s="9">
        <v>80</v>
      </c>
      <c r="T68" s="9">
        <v>80</v>
      </c>
      <c r="U68" s="9">
        <v>104</v>
      </c>
      <c r="V68" s="9">
        <v>107</v>
      </c>
      <c r="W68" s="9">
        <v>91</v>
      </c>
      <c r="X68" s="9">
        <v>97</v>
      </c>
      <c r="Y68" s="9">
        <v>117</v>
      </c>
      <c r="Z68" s="9">
        <v>126</v>
      </c>
      <c r="AA68" s="9">
        <v>131</v>
      </c>
      <c r="AB68" s="9">
        <v>131</v>
      </c>
    </row>
    <row r="69" spans="1:30" s="19" customFormat="1" ht="17" thickBot="1" x14ac:dyDescent="0.25">
      <c r="A69" s="19" t="s">
        <v>314</v>
      </c>
      <c r="B69" s="19" t="s">
        <v>315</v>
      </c>
      <c r="C69" s="19" t="s">
        <v>317</v>
      </c>
      <c r="D69" s="19">
        <v>3</v>
      </c>
      <c r="E69" s="20">
        <v>129</v>
      </c>
      <c r="F69" s="20">
        <v>135</v>
      </c>
      <c r="G69" s="20">
        <v>111</v>
      </c>
      <c r="H69" s="20">
        <v>114</v>
      </c>
      <c r="I69" s="20">
        <v>112</v>
      </c>
      <c r="J69" s="20">
        <v>124</v>
      </c>
      <c r="K69" s="20">
        <v>102</v>
      </c>
      <c r="L69" s="20">
        <v>144</v>
      </c>
      <c r="M69" s="20">
        <v>116</v>
      </c>
      <c r="N69" s="20">
        <v>116</v>
      </c>
      <c r="O69" s="20">
        <v>93</v>
      </c>
      <c r="P69" s="20">
        <v>99</v>
      </c>
      <c r="Q69" s="20">
        <v>84</v>
      </c>
      <c r="R69" s="20">
        <v>90</v>
      </c>
      <c r="S69" s="20">
        <v>80</v>
      </c>
      <c r="T69" s="20">
        <v>80</v>
      </c>
      <c r="U69">
        <v>92</v>
      </c>
      <c r="V69">
        <v>110</v>
      </c>
      <c r="W69">
        <v>91</v>
      </c>
      <c r="X69">
        <v>106</v>
      </c>
      <c r="Y69">
        <v>108</v>
      </c>
      <c r="Z69">
        <v>111</v>
      </c>
      <c r="AA69">
        <v>131</v>
      </c>
      <c r="AB69">
        <v>134</v>
      </c>
    </row>
    <row r="70" spans="1:30" ht="17" thickBot="1" x14ac:dyDescent="0.25">
      <c r="A70" t="s">
        <v>314</v>
      </c>
      <c r="B70" t="s">
        <v>315</v>
      </c>
      <c r="C70" t="s">
        <v>318</v>
      </c>
      <c r="D70">
        <v>0</v>
      </c>
      <c r="E70" s="9">
        <v>129</v>
      </c>
      <c r="F70" s="9">
        <v>135</v>
      </c>
      <c r="G70" s="9">
        <v>111</v>
      </c>
      <c r="H70" s="9">
        <v>114</v>
      </c>
      <c r="I70" s="9">
        <v>112</v>
      </c>
      <c r="J70" s="9">
        <v>124</v>
      </c>
      <c r="K70" s="9">
        <v>102</v>
      </c>
      <c r="L70" s="9">
        <v>144</v>
      </c>
      <c r="M70" s="9">
        <v>116</v>
      </c>
      <c r="N70" s="9">
        <v>116</v>
      </c>
      <c r="O70" s="9">
        <v>93</v>
      </c>
      <c r="P70" s="9">
        <v>99</v>
      </c>
      <c r="Q70" s="9">
        <v>84</v>
      </c>
      <c r="R70" s="9">
        <v>90</v>
      </c>
      <c r="S70" s="9">
        <v>80</v>
      </c>
      <c r="T70" s="9">
        <v>80</v>
      </c>
      <c r="U70" s="9">
        <v>92</v>
      </c>
      <c r="V70" s="9">
        <v>110</v>
      </c>
      <c r="W70" s="9">
        <v>91</v>
      </c>
      <c r="X70" s="9">
        <v>106</v>
      </c>
      <c r="Y70" s="9">
        <v>108</v>
      </c>
      <c r="Z70" s="9">
        <v>111</v>
      </c>
      <c r="AA70" s="9">
        <v>131</v>
      </c>
      <c r="AB70" s="9">
        <v>134</v>
      </c>
    </row>
    <row r="71" spans="1:30" x14ac:dyDescent="0.2">
      <c r="A71" t="s">
        <v>314</v>
      </c>
      <c r="B71" t="s">
        <v>315</v>
      </c>
      <c r="C71" t="s">
        <v>318</v>
      </c>
      <c r="D71">
        <v>3</v>
      </c>
      <c r="E71" s="12">
        <v>129</v>
      </c>
      <c r="F71" s="12">
        <v>135</v>
      </c>
      <c r="G71" s="12">
        <v>111</v>
      </c>
      <c r="H71" s="12">
        <v>114</v>
      </c>
      <c r="I71" s="12">
        <v>112</v>
      </c>
      <c r="J71" s="12">
        <v>124</v>
      </c>
      <c r="K71" s="12">
        <v>102</v>
      </c>
      <c r="L71" s="12">
        <v>144</v>
      </c>
      <c r="M71" s="14">
        <v>116</v>
      </c>
      <c r="N71" s="14">
        <v>116</v>
      </c>
      <c r="O71" s="14">
        <v>93</v>
      </c>
      <c r="P71" s="14">
        <v>99</v>
      </c>
      <c r="Q71" s="14">
        <v>84</v>
      </c>
      <c r="R71" s="14">
        <v>90</v>
      </c>
      <c r="S71" s="14">
        <v>80</v>
      </c>
      <c r="T71" s="14">
        <v>80</v>
      </c>
      <c r="U71" s="16">
        <v>92</v>
      </c>
      <c r="V71" s="16">
        <v>110</v>
      </c>
      <c r="W71" s="16">
        <v>91</v>
      </c>
      <c r="X71" s="16">
        <v>106</v>
      </c>
      <c r="Y71" s="16">
        <v>108</v>
      </c>
      <c r="Z71" s="16">
        <v>111</v>
      </c>
      <c r="AA71" s="16">
        <v>131</v>
      </c>
      <c r="AB71" s="16">
        <v>134</v>
      </c>
    </row>
    <row r="72" spans="1:30" x14ac:dyDescent="0.2">
      <c r="A72" t="s">
        <v>314</v>
      </c>
      <c r="B72" t="s">
        <v>315</v>
      </c>
      <c r="C72" t="s">
        <v>283</v>
      </c>
      <c r="D72">
        <v>0</v>
      </c>
      <c r="E72" s="12">
        <v>129</v>
      </c>
      <c r="F72" s="12">
        <v>135</v>
      </c>
      <c r="G72" s="12">
        <v>111</v>
      </c>
      <c r="H72" s="12">
        <v>114</v>
      </c>
      <c r="I72" s="12">
        <v>112</v>
      </c>
      <c r="J72" s="12">
        <v>124</v>
      </c>
      <c r="K72" s="12">
        <v>102</v>
      </c>
      <c r="L72" s="12">
        <v>144</v>
      </c>
      <c r="M72" s="14">
        <v>116</v>
      </c>
      <c r="N72" s="14">
        <v>116</v>
      </c>
      <c r="O72" s="14">
        <v>93</v>
      </c>
      <c r="P72" s="14">
        <v>99</v>
      </c>
      <c r="Q72" s="14">
        <v>84</v>
      </c>
      <c r="R72" s="14">
        <v>90</v>
      </c>
      <c r="S72" s="14">
        <v>80</v>
      </c>
      <c r="T72" s="14">
        <v>80</v>
      </c>
      <c r="U72" s="16">
        <v>92</v>
      </c>
      <c r="V72" s="16">
        <v>110</v>
      </c>
      <c r="W72" s="16">
        <v>91</v>
      </c>
      <c r="X72" s="16">
        <v>106</v>
      </c>
      <c r="Y72" s="16">
        <v>108</v>
      </c>
      <c r="Z72" s="16">
        <v>111</v>
      </c>
      <c r="AA72" s="16">
        <v>131</v>
      </c>
      <c r="AB72" s="16">
        <v>134</v>
      </c>
    </row>
    <row r="73" spans="1:30" x14ac:dyDescent="0.2">
      <c r="A73" t="s">
        <v>314</v>
      </c>
      <c r="B73" t="s">
        <v>315</v>
      </c>
      <c r="C73" t="s">
        <v>283</v>
      </c>
      <c r="D73">
        <v>3</v>
      </c>
      <c r="E73" s="12">
        <v>126</v>
      </c>
      <c r="F73" s="12">
        <v>129</v>
      </c>
      <c r="G73" s="12">
        <v>111</v>
      </c>
      <c r="H73" s="12">
        <v>126</v>
      </c>
      <c r="I73" s="12">
        <v>94</v>
      </c>
      <c r="J73" s="12">
        <v>103</v>
      </c>
      <c r="K73" s="12">
        <v>111</v>
      </c>
      <c r="L73" s="12">
        <v>138</v>
      </c>
      <c r="M73" s="14">
        <v>125</v>
      </c>
      <c r="N73" s="14">
        <v>125</v>
      </c>
      <c r="O73" s="14">
        <v>90</v>
      </c>
      <c r="P73" s="14">
        <v>93</v>
      </c>
      <c r="Q73" s="14">
        <v>84</v>
      </c>
      <c r="R73" s="14">
        <v>96</v>
      </c>
      <c r="S73" s="14">
        <v>80</v>
      </c>
      <c r="T73" s="14">
        <v>80</v>
      </c>
      <c r="U73" s="16">
        <v>104</v>
      </c>
      <c r="V73" s="16">
        <v>104</v>
      </c>
      <c r="W73" s="16">
        <v>103</v>
      </c>
      <c r="X73" s="16">
        <v>106</v>
      </c>
      <c r="Y73" s="16">
        <v>120</v>
      </c>
      <c r="Z73" s="16">
        <v>120</v>
      </c>
      <c r="AA73" s="16">
        <v>128</v>
      </c>
      <c r="AB73" s="16"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8B7F-E83C-5C4F-B0AD-53A881E03075}">
  <dimension ref="A1:AD73"/>
  <sheetViews>
    <sheetView zoomScaleNormal="100" workbookViewId="0">
      <selection activeCell="A51" sqref="A51:XFD51"/>
    </sheetView>
  </sheetViews>
  <sheetFormatPr baseColWidth="10" defaultRowHeight="16" x14ac:dyDescent="0.2"/>
  <cols>
    <col min="1" max="1" width="5.5" customWidth="1"/>
    <col min="2" max="2" width="5.1640625" customWidth="1"/>
    <col min="3" max="3" width="5.5" customWidth="1"/>
    <col min="4" max="4" width="6.1640625" customWidth="1"/>
    <col min="5" max="5" width="7.5" style="12" customWidth="1"/>
    <col min="6" max="6" width="6.1640625" style="12" customWidth="1"/>
    <col min="7" max="7" width="7.1640625" style="12" customWidth="1"/>
    <col min="8" max="8" width="5.83203125" style="12" customWidth="1"/>
    <col min="9" max="9" width="5.5" style="12" customWidth="1"/>
    <col min="10" max="10" width="5.33203125" style="12" customWidth="1"/>
    <col min="11" max="11" width="5" style="12" customWidth="1"/>
    <col min="12" max="12" width="7" style="12" customWidth="1"/>
    <col min="13" max="13" width="6.1640625" style="14" customWidth="1"/>
    <col min="14" max="14" width="7.1640625" style="14" customWidth="1"/>
    <col min="15" max="15" width="6.33203125" style="14" customWidth="1"/>
    <col min="16" max="16" width="7.83203125" style="14" customWidth="1"/>
    <col min="17" max="17" width="5.6640625" style="14" customWidth="1"/>
    <col min="18" max="18" width="6.5" style="14" customWidth="1"/>
    <col min="19" max="20" width="6.83203125" style="14" customWidth="1"/>
    <col min="21" max="21" width="7" style="16" customWidth="1"/>
    <col min="22" max="22" width="6.1640625" style="16" customWidth="1"/>
    <col min="23" max="23" width="6.6640625" style="16" customWidth="1"/>
    <col min="24" max="25" width="7.1640625" style="16" customWidth="1"/>
    <col min="26" max="26" width="7.83203125" style="16" customWidth="1"/>
    <col min="27" max="27" width="6.33203125" style="16" customWidth="1"/>
    <col min="28" max="28" width="6.83203125" style="16" customWidth="1"/>
  </cols>
  <sheetData>
    <row r="1" spans="1:28" x14ac:dyDescent="0.2">
      <c r="A1" t="s">
        <v>314</v>
      </c>
      <c r="B1" t="s">
        <v>322</v>
      </c>
      <c r="C1" t="s">
        <v>316</v>
      </c>
      <c r="D1">
        <v>0</v>
      </c>
      <c r="E1" s="12">
        <v>126</v>
      </c>
      <c r="F1" s="12">
        <v>129</v>
      </c>
      <c r="G1" s="12">
        <v>111</v>
      </c>
      <c r="H1" s="12">
        <v>135</v>
      </c>
      <c r="I1" s="12">
        <v>112</v>
      </c>
      <c r="J1" s="12">
        <v>121</v>
      </c>
      <c r="K1" s="12">
        <v>93</v>
      </c>
      <c r="L1" s="12">
        <v>138</v>
      </c>
      <c r="M1" s="14">
        <v>116</v>
      </c>
      <c r="N1" s="14">
        <v>125</v>
      </c>
      <c r="O1" s="14">
        <v>90</v>
      </c>
      <c r="P1" s="14">
        <v>90</v>
      </c>
      <c r="Q1" s="14">
        <v>84</v>
      </c>
      <c r="R1" s="14">
        <v>84</v>
      </c>
      <c r="S1" s="14">
        <v>80</v>
      </c>
      <c r="T1" s="14">
        <v>80</v>
      </c>
      <c r="U1" s="16">
        <v>104</v>
      </c>
      <c r="V1" s="16">
        <v>104</v>
      </c>
      <c r="W1" s="16">
        <v>97</v>
      </c>
      <c r="X1" s="16">
        <v>97</v>
      </c>
      <c r="Y1" s="16">
        <v>117</v>
      </c>
      <c r="Z1" s="16">
        <v>120</v>
      </c>
      <c r="AA1" s="16">
        <v>131</v>
      </c>
      <c r="AB1" s="16">
        <v>131</v>
      </c>
    </row>
    <row r="2" spans="1:28" x14ac:dyDescent="0.2">
      <c r="A2" t="s">
        <v>314</v>
      </c>
      <c r="B2" t="s">
        <v>322</v>
      </c>
      <c r="C2" t="s">
        <v>316</v>
      </c>
      <c r="D2">
        <v>3</v>
      </c>
      <c r="E2" s="12">
        <v>126</v>
      </c>
      <c r="F2" s="12">
        <v>129</v>
      </c>
      <c r="G2" s="12">
        <v>111</v>
      </c>
      <c r="H2" s="12">
        <v>135</v>
      </c>
      <c r="I2" s="12">
        <v>112</v>
      </c>
      <c r="J2" s="12">
        <v>121</v>
      </c>
      <c r="K2" s="12">
        <v>93</v>
      </c>
      <c r="L2" s="12">
        <v>138</v>
      </c>
      <c r="M2" s="14">
        <v>116</v>
      </c>
      <c r="N2" s="14">
        <v>125</v>
      </c>
      <c r="O2" s="14">
        <v>90</v>
      </c>
      <c r="P2" s="14">
        <v>90</v>
      </c>
      <c r="Q2" s="14">
        <v>84</v>
      </c>
      <c r="R2" s="14">
        <v>84</v>
      </c>
      <c r="S2" s="14">
        <v>80</v>
      </c>
      <c r="T2" s="14">
        <v>80</v>
      </c>
      <c r="U2" s="16">
        <v>104</v>
      </c>
      <c r="V2" s="16">
        <v>104</v>
      </c>
      <c r="W2" s="16">
        <v>97</v>
      </c>
      <c r="X2" s="16">
        <v>97</v>
      </c>
      <c r="Y2" s="16">
        <v>117</v>
      </c>
      <c r="Z2" s="16">
        <v>120</v>
      </c>
      <c r="AA2" s="16">
        <v>131</v>
      </c>
      <c r="AB2" s="16">
        <v>131</v>
      </c>
    </row>
    <row r="3" spans="1:28" x14ac:dyDescent="0.2">
      <c r="A3" t="s">
        <v>314</v>
      </c>
      <c r="B3" t="s">
        <v>322</v>
      </c>
      <c r="C3" t="s">
        <v>316</v>
      </c>
      <c r="D3">
        <v>6</v>
      </c>
      <c r="E3" s="13">
        <v>126</v>
      </c>
      <c r="F3" s="13">
        <v>132</v>
      </c>
      <c r="G3" s="13">
        <v>111</v>
      </c>
      <c r="H3" s="13">
        <v>138</v>
      </c>
      <c r="I3" s="13">
        <v>112</v>
      </c>
      <c r="J3" s="13">
        <v>121</v>
      </c>
      <c r="K3" s="13">
        <v>93</v>
      </c>
      <c r="L3" s="13">
        <v>138</v>
      </c>
      <c r="M3" s="15">
        <v>116</v>
      </c>
      <c r="N3" s="15">
        <v>125</v>
      </c>
      <c r="O3" s="15">
        <v>90</v>
      </c>
      <c r="P3" s="15">
        <v>90</v>
      </c>
      <c r="Q3" s="15">
        <v>84</v>
      </c>
      <c r="R3" s="15">
        <v>84</v>
      </c>
      <c r="S3" s="15">
        <v>80</v>
      </c>
      <c r="T3" s="15">
        <v>80</v>
      </c>
      <c r="U3" s="17">
        <v>104</v>
      </c>
      <c r="V3" s="17">
        <v>104</v>
      </c>
      <c r="W3" s="17">
        <v>97</v>
      </c>
      <c r="X3" s="17">
        <v>97</v>
      </c>
      <c r="Y3" s="17">
        <v>117</v>
      </c>
      <c r="Z3" s="17">
        <v>120</v>
      </c>
      <c r="AA3" s="17">
        <v>131</v>
      </c>
      <c r="AB3" s="17">
        <v>131</v>
      </c>
    </row>
    <row r="4" spans="1:28" x14ac:dyDescent="0.2">
      <c r="A4" t="s">
        <v>314</v>
      </c>
      <c r="B4" t="s">
        <v>322</v>
      </c>
      <c r="C4" t="s">
        <v>316</v>
      </c>
      <c r="D4">
        <v>9</v>
      </c>
      <c r="E4" s="12">
        <v>126</v>
      </c>
      <c r="F4" s="12">
        <v>129</v>
      </c>
      <c r="G4" s="12">
        <v>111</v>
      </c>
      <c r="H4" s="12">
        <v>135</v>
      </c>
      <c r="I4" s="12">
        <v>112</v>
      </c>
      <c r="J4" s="12">
        <v>121</v>
      </c>
      <c r="K4" s="12">
        <v>93</v>
      </c>
      <c r="L4" s="12">
        <v>138</v>
      </c>
      <c r="M4" s="14">
        <v>116</v>
      </c>
      <c r="N4" s="14">
        <v>125</v>
      </c>
      <c r="O4" s="14">
        <v>90</v>
      </c>
      <c r="P4" s="14">
        <v>90</v>
      </c>
      <c r="Q4" s="14">
        <v>84</v>
      </c>
      <c r="R4" s="14">
        <v>84</v>
      </c>
      <c r="S4" s="14">
        <v>80</v>
      </c>
      <c r="T4" s="14">
        <v>80</v>
      </c>
      <c r="U4" s="16">
        <v>104</v>
      </c>
      <c r="V4" s="16">
        <v>104</v>
      </c>
      <c r="W4" s="16">
        <v>97</v>
      </c>
      <c r="X4" s="16">
        <v>97</v>
      </c>
      <c r="Y4" s="16">
        <v>117</v>
      </c>
      <c r="Z4" s="16">
        <v>120</v>
      </c>
      <c r="AA4" s="16">
        <v>131</v>
      </c>
      <c r="AB4" s="16">
        <v>131</v>
      </c>
    </row>
    <row r="5" spans="1:28" x14ac:dyDescent="0.2">
      <c r="A5" t="s">
        <v>314</v>
      </c>
      <c r="B5" t="s">
        <v>322</v>
      </c>
      <c r="C5" t="s">
        <v>317</v>
      </c>
      <c r="D5">
        <v>0</v>
      </c>
      <c r="E5" s="12">
        <v>126</v>
      </c>
      <c r="F5" s="12">
        <v>129</v>
      </c>
      <c r="G5" s="12">
        <v>111</v>
      </c>
      <c r="H5" s="12">
        <v>135</v>
      </c>
      <c r="I5" s="12">
        <v>112</v>
      </c>
      <c r="J5" s="12">
        <v>121</v>
      </c>
      <c r="K5" s="12">
        <v>93</v>
      </c>
      <c r="L5" s="12">
        <v>138</v>
      </c>
      <c r="M5" s="14">
        <v>116</v>
      </c>
      <c r="N5" s="14">
        <v>125</v>
      </c>
      <c r="O5" s="14">
        <v>90</v>
      </c>
      <c r="P5" s="14">
        <v>90</v>
      </c>
      <c r="Q5" s="14">
        <v>84</v>
      </c>
      <c r="R5" s="14">
        <v>84</v>
      </c>
      <c r="S5" s="14">
        <v>80</v>
      </c>
      <c r="T5" s="14">
        <v>80</v>
      </c>
      <c r="U5" s="16">
        <v>104</v>
      </c>
      <c r="V5" s="16">
        <v>104</v>
      </c>
      <c r="W5" s="16">
        <v>97</v>
      </c>
      <c r="X5" s="16">
        <v>97</v>
      </c>
      <c r="Y5" s="16">
        <v>117</v>
      </c>
      <c r="Z5" s="16">
        <v>120</v>
      </c>
      <c r="AA5" s="16">
        <v>131</v>
      </c>
      <c r="AB5" s="16">
        <v>131</v>
      </c>
    </row>
    <row r="6" spans="1:28" x14ac:dyDescent="0.2">
      <c r="A6" t="s">
        <v>314</v>
      </c>
      <c r="B6" t="s">
        <v>322</v>
      </c>
      <c r="C6" t="s">
        <v>317</v>
      </c>
      <c r="D6">
        <v>3</v>
      </c>
      <c r="E6" s="12">
        <v>117</v>
      </c>
      <c r="F6" s="12">
        <v>135</v>
      </c>
      <c r="G6" s="12">
        <v>114</v>
      </c>
      <c r="H6" s="12">
        <v>129</v>
      </c>
      <c r="I6" s="12">
        <v>106</v>
      </c>
      <c r="J6" s="12">
        <v>112</v>
      </c>
      <c r="K6" s="12">
        <v>99</v>
      </c>
      <c r="L6" s="12">
        <v>141</v>
      </c>
      <c r="M6" s="14">
        <v>116</v>
      </c>
      <c r="N6" s="14">
        <v>116</v>
      </c>
      <c r="O6" s="14">
        <v>90</v>
      </c>
      <c r="P6" s="14">
        <v>90</v>
      </c>
      <c r="Q6" s="14">
        <v>84</v>
      </c>
      <c r="R6" s="14">
        <v>84</v>
      </c>
      <c r="S6" s="14">
        <v>80</v>
      </c>
      <c r="T6" s="14">
        <v>80</v>
      </c>
      <c r="U6" s="16">
        <v>104</v>
      </c>
      <c r="V6" s="16">
        <v>107</v>
      </c>
      <c r="W6" s="16">
        <v>106</v>
      </c>
      <c r="X6" s="16">
        <v>106</v>
      </c>
      <c r="Y6" s="16">
        <v>117</v>
      </c>
      <c r="Z6" s="16">
        <v>126</v>
      </c>
      <c r="AA6" s="16">
        <v>131</v>
      </c>
      <c r="AB6" s="16">
        <v>137</v>
      </c>
    </row>
    <row r="7" spans="1:28" x14ac:dyDescent="0.2">
      <c r="A7" t="s">
        <v>314</v>
      </c>
      <c r="B7" t="s">
        <v>322</v>
      </c>
      <c r="C7" t="s">
        <v>317</v>
      </c>
      <c r="D7">
        <v>6</v>
      </c>
      <c r="E7" s="12">
        <v>126</v>
      </c>
      <c r="F7" s="12">
        <v>129</v>
      </c>
      <c r="G7" s="12">
        <v>111</v>
      </c>
      <c r="H7" s="12">
        <v>135</v>
      </c>
      <c r="I7" s="12">
        <v>112</v>
      </c>
      <c r="J7" s="12">
        <v>121</v>
      </c>
      <c r="K7" s="12">
        <v>93</v>
      </c>
      <c r="L7" s="12">
        <v>138</v>
      </c>
      <c r="M7" s="14">
        <v>116</v>
      </c>
      <c r="N7" s="14">
        <v>125</v>
      </c>
      <c r="O7" s="14">
        <v>90</v>
      </c>
      <c r="P7" s="14">
        <v>90</v>
      </c>
      <c r="Q7" s="14">
        <v>84</v>
      </c>
      <c r="R7" s="14">
        <v>84</v>
      </c>
      <c r="S7" s="14">
        <v>80</v>
      </c>
      <c r="T7" s="14">
        <v>80</v>
      </c>
      <c r="U7" s="16">
        <v>104</v>
      </c>
      <c r="V7" s="16">
        <v>104</v>
      </c>
      <c r="W7" s="16">
        <v>97</v>
      </c>
      <c r="X7" s="16">
        <v>97</v>
      </c>
      <c r="Y7" s="16">
        <v>117</v>
      </c>
      <c r="Z7" s="16">
        <v>120</v>
      </c>
      <c r="AA7" s="16">
        <v>131</v>
      </c>
      <c r="AB7" s="16">
        <v>131</v>
      </c>
    </row>
    <row r="8" spans="1:28" x14ac:dyDescent="0.2">
      <c r="A8" t="s">
        <v>314</v>
      </c>
      <c r="B8" t="s">
        <v>322</v>
      </c>
      <c r="C8" t="s">
        <v>317</v>
      </c>
      <c r="D8">
        <v>9</v>
      </c>
      <c r="E8" s="11">
        <v>126</v>
      </c>
      <c r="F8" s="11">
        <v>132</v>
      </c>
      <c r="G8" s="11">
        <v>111</v>
      </c>
      <c r="H8" s="11">
        <v>138</v>
      </c>
      <c r="I8" s="11">
        <v>112</v>
      </c>
      <c r="J8" s="11">
        <v>121</v>
      </c>
      <c r="K8" s="11">
        <v>93</v>
      </c>
      <c r="L8" s="11">
        <v>138</v>
      </c>
      <c r="M8" s="11">
        <v>116</v>
      </c>
      <c r="N8" s="11">
        <v>125</v>
      </c>
      <c r="O8" s="11">
        <v>90</v>
      </c>
      <c r="P8" s="11">
        <v>90</v>
      </c>
      <c r="Q8" s="11">
        <v>84</v>
      </c>
      <c r="R8" s="11">
        <v>84</v>
      </c>
      <c r="S8" s="11">
        <v>80</v>
      </c>
      <c r="T8" s="11">
        <v>80</v>
      </c>
      <c r="U8" s="11">
        <v>104</v>
      </c>
      <c r="V8" s="11">
        <v>104</v>
      </c>
      <c r="W8" s="11">
        <v>97</v>
      </c>
      <c r="X8" s="11">
        <v>97</v>
      </c>
      <c r="Y8" s="11">
        <v>117</v>
      </c>
      <c r="Z8" s="11">
        <v>120</v>
      </c>
      <c r="AA8" s="11">
        <v>131</v>
      </c>
      <c r="AB8" s="11">
        <v>131</v>
      </c>
    </row>
    <row r="9" spans="1:28" s="18" customFormat="1" x14ac:dyDescent="0.2">
      <c r="A9" s="18" t="s">
        <v>314</v>
      </c>
      <c r="B9" s="18" t="s">
        <v>322</v>
      </c>
      <c r="C9" s="18" t="s">
        <v>318</v>
      </c>
      <c r="D9" s="18">
        <v>0</v>
      </c>
      <c r="E9" s="20">
        <v>132</v>
      </c>
      <c r="F9" s="20">
        <v>132</v>
      </c>
      <c r="G9" s="20">
        <v>111</v>
      </c>
      <c r="H9" s="20">
        <v>114</v>
      </c>
      <c r="I9" s="20">
        <v>100</v>
      </c>
      <c r="J9" s="20">
        <v>103</v>
      </c>
      <c r="K9" s="20">
        <v>126</v>
      </c>
      <c r="L9" s="20">
        <v>129</v>
      </c>
      <c r="M9" s="20">
        <v>116</v>
      </c>
      <c r="N9" s="20">
        <v>116</v>
      </c>
      <c r="O9" s="20">
        <v>90</v>
      </c>
      <c r="P9" s="20">
        <v>93</v>
      </c>
      <c r="Q9" s="20">
        <v>84</v>
      </c>
      <c r="R9" s="20">
        <v>84</v>
      </c>
      <c r="S9" s="20">
        <v>80</v>
      </c>
      <c r="T9" s="20">
        <v>80</v>
      </c>
      <c r="U9">
        <v>104</v>
      </c>
      <c r="V9">
        <v>107</v>
      </c>
      <c r="W9">
        <v>97</v>
      </c>
      <c r="X9">
        <v>106</v>
      </c>
      <c r="Y9">
        <v>117</v>
      </c>
      <c r="Z9">
        <v>120</v>
      </c>
      <c r="AA9">
        <v>131</v>
      </c>
      <c r="AB9">
        <v>131</v>
      </c>
    </row>
    <row r="10" spans="1:28" x14ac:dyDescent="0.2">
      <c r="A10" t="s">
        <v>314</v>
      </c>
      <c r="B10" t="s">
        <v>322</v>
      </c>
      <c r="C10" t="s">
        <v>318</v>
      </c>
      <c r="D10">
        <v>3</v>
      </c>
      <c r="E10" s="12">
        <v>129</v>
      </c>
      <c r="F10" s="12">
        <v>141</v>
      </c>
      <c r="G10" s="12">
        <v>126</v>
      </c>
      <c r="H10" s="12">
        <v>126</v>
      </c>
      <c r="I10" s="12">
        <v>109</v>
      </c>
      <c r="J10" s="12">
        <v>112</v>
      </c>
      <c r="K10" s="12">
        <v>117</v>
      </c>
      <c r="L10" s="12">
        <v>153</v>
      </c>
      <c r="M10" s="14">
        <v>116</v>
      </c>
      <c r="N10" s="14">
        <v>116</v>
      </c>
      <c r="O10" s="14">
        <v>90</v>
      </c>
      <c r="P10" s="14">
        <v>99</v>
      </c>
      <c r="Q10" s="14">
        <v>84</v>
      </c>
      <c r="R10" s="14">
        <v>90</v>
      </c>
      <c r="S10" s="14">
        <v>80</v>
      </c>
      <c r="T10" s="14">
        <v>80</v>
      </c>
      <c r="U10" s="16">
        <v>104</v>
      </c>
      <c r="V10" s="16">
        <v>107</v>
      </c>
      <c r="W10" s="16">
        <v>106</v>
      </c>
      <c r="X10" s="16">
        <v>109</v>
      </c>
      <c r="Y10" s="16">
        <v>111</v>
      </c>
      <c r="Z10" s="16">
        <v>126</v>
      </c>
      <c r="AA10" s="16">
        <v>134</v>
      </c>
      <c r="AB10" s="16">
        <v>134</v>
      </c>
    </row>
    <row r="11" spans="1:28" x14ac:dyDescent="0.2">
      <c r="A11" t="s">
        <v>314</v>
      </c>
      <c r="B11" t="s">
        <v>322</v>
      </c>
      <c r="C11" t="s">
        <v>318</v>
      </c>
      <c r="D11">
        <v>6</v>
      </c>
      <c r="E11" s="12">
        <v>126</v>
      </c>
      <c r="F11" s="12">
        <v>129</v>
      </c>
      <c r="G11" s="12">
        <v>111</v>
      </c>
      <c r="H11" s="12">
        <v>135</v>
      </c>
      <c r="I11" s="12">
        <v>112</v>
      </c>
      <c r="J11" s="12">
        <v>121</v>
      </c>
      <c r="K11" s="12">
        <v>93</v>
      </c>
      <c r="L11" s="12">
        <v>138</v>
      </c>
      <c r="M11" s="14">
        <v>116</v>
      </c>
      <c r="N11" s="14">
        <v>125</v>
      </c>
      <c r="O11" s="14">
        <v>87</v>
      </c>
      <c r="P11" s="14">
        <v>90</v>
      </c>
      <c r="Q11" s="14">
        <v>84</v>
      </c>
      <c r="R11" s="14">
        <v>84</v>
      </c>
      <c r="S11" s="14">
        <v>80</v>
      </c>
      <c r="T11" s="14">
        <v>80</v>
      </c>
      <c r="U11" s="16">
        <v>101</v>
      </c>
      <c r="V11" s="16">
        <v>104</v>
      </c>
      <c r="W11" s="16">
        <v>97</v>
      </c>
      <c r="X11" s="16">
        <v>97</v>
      </c>
      <c r="Y11" s="16">
        <v>117</v>
      </c>
      <c r="Z11" s="16">
        <v>120</v>
      </c>
      <c r="AA11" s="16">
        <v>131</v>
      </c>
      <c r="AB11" s="16">
        <v>131</v>
      </c>
    </row>
    <row r="12" spans="1:28" x14ac:dyDescent="0.2">
      <c r="A12" t="s">
        <v>314</v>
      </c>
      <c r="B12" t="s">
        <v>322</v>
      </c>
      <c r="C12" t="s">
        <v>283</v>
      </c>
      <c r="D12">
        <v>0</v>
      </c>
      <c r="E12" s="12">
        <v>126</v>
      </c>
      <c r="F12" s="12">
        <v>129</v>
      </c>
      <c r="G12" s="12">
        <v>126</v>
      </c>
      <c r="H12" s="12">
        <v>126</v>
      </c>
      <c r="I12" s="12">
        <v>94</v>
      </c>
      <c r="J12" s="12">
        <v>124</v>
      </c>
      <c r="K12" s="12">
        <v>117</v>
      </c>
      <c r="L12" s="12">
        <v>141</v>
      </c>
      <c r="M12" s="14">
        <v>116</v>
      </c>
      <c r="N12" s="14">
        <v>116</v>
      </c>
      <c r="O12" s="14">
        <v>90</v>
      </c>
      <c r="P12" s="14">
        <v>93</v>
      </c>
      <c r="Q12" s="14">
        <v>84</v>
      </c>
      <c r="R12" s="14">
        <v>84</v>
      </c>
      <c r="S12" s="14">
        <v>80</v>
      </c>
      <c r="T12" s="14">
        <v>80</v>
      </c>
      <c r="U12" s="16">
        <v>92</v>
      </c>
      <c r="V12" s="16">
        <v>104</v>
      </c>
      <c r="W12" s="16">
        <v>100</v>
      </c>
      <c r="X12" s="16">
        <v>106</v>
      </c>
      <c r="Y12" s="16">
        <v>117</v>
      </c>
      <c r="Z12" s="16">
        <v>120</v>
      </c>
      <c r="AA12" s="16">
        <v>137</v>
      </c>
      <c r="AB12" s="16">
        <v>137</v>
      </c>
    </row>
    <row r="13" spans="1:28" x14ac:dyDescent="0.2">
      <c r="A13" t="s">
        <v>314</v>
      </c>
      <c r="B13" t="s">
        <v>322</v>
      </c>
      <c r="C13" t="s">
        <v>283</v>
      </c>
      <c r="D13">
        <v>3</v>
      </c>
      <c r="E13" s="12">
        <v>129</v>
      </c>
      <c r="F13" s="12">
        <v>141</v>
      </c>
      <c r="G13" s="12">
        <v>126</v>
      </c>
      <c r="H13" s="12">
        <v>126</v>
      </c>
      <c r="I13" s="12">
        <v>109</v>
      </c>
      <c r="J13" s="12">
        <v>112</v>
      </c>
      <c r="K13" s="12">
        <v>117</v>
      </c>
      <c r="L13" s="12">
        <v>153</v>
      </c>
      <c r="M13" s="14">
        <v>116</v>
      </c>
      <c r="N13" s="14">
        <v>116</v>
      </c>
      <c r="O13" s="14">
        <v>90</v>
      </c>
      <c r="P13" s="14">
        <v>99</v>
      </c>
      <c r="Q13" s="14">
        <v>84</v>
      </c>
      <c r="R13" s="14">
        <v>90</v>
      </c>
      <c r="S13" s="14">
        <v>80</v>
      </c>
      <c r="T13" s="14">
        <v>80</v>
      </c>
      <c r="U13" s="16">
        <v>104</v>
      </c>
      <c r="V13" s="16">
        <v>107</v>
      </c>
      <c r="W13" s="16">
        <v>106</v>
      </c>
      <c r="X13" s="16">
        <v>109</v>
      </c>
      <c r="Y13" s="16">
        <v>111</v>
      </c>
      <c r="Z13" s="16">
        <v>126</v>
      </c>
      <c r="AA13" s="16">
        <v>134</v>
      </c>
      <c r="AB13" s="16">
        <v>134</v>
      </c>
    </row>
    <row r="14" spans="1:28" s="19" customFormat="1" x14ac:dyDescent="0.2">
      <c r="A14" s="19" t="s">
        <v>314</v>
      </c>
      <c r="B14" s="19" t="s">
        <v>322</v>
      </c>
      <c r="C14" s="19" t="s">
        <v>283</v>
      </c>
      <c r="D14" s="19">
        <v>6</v>
      </c>
      <c r="E14" s="20">
        <v>126</v>
      </c>
      <c r="F14" s="20">
        <v>126</v>
      </c>
      <c r="G14" s="20">
        <v>111</v>
      </c>
      <c r="H14" s="20">
        <v>126</v>
      </c>
      <c r="I14" s="20">
        <v>106</v>
      </c>
      <c r="J14" s="20">
        <v>109</v>
      </c>
      <c r="K14" s="20">
        <v>126</v>
      </c>
      <c r="L14" s="20">
        <v>147</v>
      </c>
      <c r="M14">
        <v>116</v>
      </c>
      <c r="N14">
        <v>116</v>
      </c>
      <c r="O14">
        <v>93</v>
      </c>
      <c r="P14">
        <v>93</v>
      </c>
      <c r="Q14">
        <v>84</v>
      </c>
      <c r="R14">
        <v>87</v>
      </c>
      <c r="S14">
        <v>80</v>
      </c>
      <c r="T14">
        <v>80</v>
      </c>
      <c r="U14">
        <v>104</v>
      </c>
      <c r="V14">
        <v>107</v>
      </c>
      <c r="W14">
        <v>103</v>
      </c>
      <c r="X14">
        <v>106</v>
      </c>
      <c r="Y14">
        <v>114</v>
      </c>
      <c r="Z14">
        <v>117</v>
      </c>
      <c r="AA14">
        <v>134</v>
      </c>
      <c r="AB14">
        <v>134</v>
      </c>
    </row>
    <row r="15" spans="1:28" s="19" customFormat="1" x14ac:dyDescent="0.2">
      <c r="A15" s="19" t="s">
        <v>314</v>
      </c>
      <c r="B15" s="19" t="s">
        <v>322</v>
      </c>
      <c r="C15" s="19" t="s">
        <v>283</v>
      </c>
      <c r="D15" s="19">
        <v>9</v>
      </c>
      <c r="E15" s="20">
        <v>129</v>
      </c>
      <c r="F15" s="20">
        <v>132</v>
      </c>
      <c r="G15" s="20">
        <v>111</v>
      </c>
      <c r="H15" s="20">
        <v>132</v>
      </c>
      <c r="I15" s="20">
        <v>109</v>
      </c>
      <c r="J15" s="20">
        <v>112</v>
      </c>
      <c r="K15" s="20">
        <v>138</v>
      </c>
      <c r="L15" s="20">
        <v>153</v>
      </c>
      <c r="M15">
        <v>116</v>
      </c>
      <c r="N15">
        <v>116</v>
      </c>
      <c r="O15">
        <v>90</v>
      </c>
      <c r="P15">
        <v>93</v>
      </c>
      <c r="Q15">
        <v>84</v>
      </c>
      <c r="R15">
        <v>87</v>
      </c>
      <c r="S15">
        <v>80</v>
      </c>
      <c r="T15">
        <v>80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</row>
    <row r="16" spans="1:28" x14ac:dyDescent="0.2">
      <c r="A16" t="s">
        <v>314</v>
      </c>
      <c r="B16" t="s">
        <v>319</v>
      </c>
      <c r="C16" t="s">
        <v>316</v>
      </c>
      <c r="D16">
        <v>0</v>
      </c>
      <c r="E16" s="11">
        <v>132</v>
      </c>
      <c r="F16" s="11">
        <v>132</v>
      </c>
      <c r="G16" s="11">
        <v>111</v>
      </c>
      <c r="H16" s="11">
        <v>114</v>
      </c>
      <c r="I16" s="11">
        <v>100</v>
      </c>
      <c r="J16" s="11">
        <v>103</v>
      </c>
      <c r="K16" s="11">
        <v>126</v>
      </c>
      <c r="L16" s="11">
        <v>129</v>
      </c>
      <c r="M16" s="11">
        <v>116</v>
      </c>
      <c r="N16" s="11">
        <v>116</v>
      </c>
      <c r="O16" s="11">
        <v>90</v>
      </c>
      <c r="P16" s="11">
        <v>93</v>
      </c>
      <c r="Q16" s="11">
        <v>84</v>
      </c>
      <c r="R16" s="11">
        <v>84</v>
      </c>
      <c r="S16" s="11">
        <v>80</v>
      </c>
      <c r="T16" s="11">
        <v>80</v>
      </c>
      <c r="U16" s="11">
        <v>104</v>
      </c>
      <c r="V16" s="11">
        <v>107</v>
      </c>
      <c r="W16" s="11">
        <v>97</v>
      </c>
      <c r="X16" s="11">
        <v>106</v>
      </c>
      <c r="Y16" s="11">
        <v>117</v>
      </c>
      <c r="Z16" s="11">
        <v>120</v>
      </c>
      <c r="AA16" s="11">
        <v>131</v>
      </c>
      <c r="AB16" s="11">
        <v>131</v>
      </c>
    </row>
    <row r="17" spans="1:28" x14ac:dyDescent="0.2">
      <c r="A17" t="s">
        <v>314</v>
      </c>
      <c r="B17" t="s">
        <v>319</v>
      </c>
      <c r="C17" t="s">
        <v>316</v>
      </c>
      <c r="D17">
        <v>3</v>
      </c>
      <c r="E17" s="12">
        <v>126</v>
      </c>
      <c r="F17" s="12">
        <v>135</v>
      </c>
      <c r="G17" s="12">
        <v>111</v>
      </c>
      <c r="H17" s="12">
        <v>126</v>
      </c>
      <c r="I17" s="12">
        <v>103</v>
      </c>
      <c r="J17" s="12">
        <v>106</v>
      </c>
      <c r="K17" s="12">
        <v>138</v>
      </c>
      <c r="L17" s="12">
        <v>141</v>
      </c>
      <c r="M17" s="14">
        <v>116</v>
      </c>
      <c r="N17" s="14">
        <v>116</v>
      </c>
      <c r="O17" s="14">
        <v>93</v>
      </c>
      <c r="P17" s="14">
        <v>96</v>
      </c>
      <c r="Q17" s="14">
        <v>84</v>
      </c>
      <c r="R17" s="14">
        <v>90</v>
      </c>
      <c r="S17" s="14">
        <v>80</v>
      </c>
      <c r="T17" s="14">
        <v>80</v>
      </c>
      <c r="U17" s="16">
        <v>92</v>
      </c>
      <c r="V17" s="16">
        <v>107</v>
      </c>
      <c r="W17" s="16">
        <v>103</v>
      </c>
      <c r="X17" s="16">
        <v>109</v>
      </c>
      <c r="Y17" s="16">
        <v>117</v>
      </c>
      <c r="Z17" s="16">
        <v>120</v>
      </c>
      <c r="AA17" s="16">
        <v>131</v>
      </c>
      <c r="AB17" s="16">
        <v>134</v>
      </c>
    </row>
    <row r="18" spans="1:28" x14ac:dyDescent="0.2">
      <c r="A18" t="s">
        <v>314</v>
      </c>
      <c r="B18" t="s">
        <v>319</v>
      </c>
      <c r="C18" t="s">
        <v>316</v>
      </c>
      <c r="D18">
        <v>6</v>
      </c>
      <c r="E18" s="12">
        <v>126</v>
      </c>
      <c r="F18" s="12">
        <v>129</v>
      </c>
      <c r="G18" s="12">
        <v>126</v>
      </c>
      <c r="H18" s="12">
        <v>132</v>
      </c>
      <c r="I18" s="12">
        <v>112</v>
      </c>
      <c r="J18" s="12">
        <v>115</v>
      </c>
      <c r="K18" s="12">
        <v>141</v>
      </c>
      <c r="L18" s="12">
        <v>141</v>
      </c>
      <c r="M18" s="14">
        <v>116</v>
      </c>
      <c r="N18" s="14">
        <v>125</v>
      </c>
      <c r="O18" s="14">
        <v>93</v>
      </c>
      <c r="P18" s="14">
        <v>93</v>
      </c>
      <c r="Q18" s="14">
        <v>84</v>
      </c>
      <c r="R18" s="14">
        <v>84</v>
      </c>
      <c r="S18" s="14">
        <v>80</v>
      </c>
      <c r="T18" s="14">
        <v>80</v>
      </c>
      <c r="U18" s="16">
        <v>107</v>
      </c>
      <c r="V18" s="16">
        <v>107</v>
      </c>
      <c r="W18" s="16">
        <v>91</v>
      </c>
      <c r="X18" s="16">
        <v>97</v>
      </c>
      <c r="Y18" s="16">
        <v>117</v>
      </c>
      <c r="Z18" s="16">
        <v>120</v>
      </c>
      <c r="AA18" s="16">
        <v>131</v>
      </c>
      <c r="AB18" s="16">
        <v>134</v>
      </c>
    </row>
    <row r="19" spans="1:28" ht="17" thickBot="1" x14ac:dyDescent="0.25">
      <c r="A19" t="s">
        <v>314</v>
      </c>
      <c r="B19" t="s">
        <v>319</v>
      </c>
      <c r="C19" t="s">
        <v>316</v>
      </c>
      <c r="D19">
        <v>9</v>
      </c>
      <c r="E19" s="12">
        <v>126</v>
      </c>
      <c r="F19" s="12">
        <v>135</v>
      </c>
      <c r="G19" s="12">
        <v>111</v>
      </c>
      <c r="H19" s="12">
        <v>126</v>
      </c>
      <c r="I19" s="12">
        <v>103</v>
      </c>
      <c r="J19" s="12">
        <v>106</v>
      </c>
      <c r="K19" s="12">
        <v>138</v>
      </c>
      <c r="L19" s="12">
        <v>141</v>
      </c>
      <c r="M19" s="14">
        <v>110</v>
      </c>
      <c r="N19" s="14">
        <v>116</v>
      </c>
      <c r="O19" s="14">
        <v>93</v>
      </c>
      <c r="P19" s="14">
        <v>96</v>
      </c>
      <c r="Q19" s="14">
        <v>81</v>
      </c>
      <c r="R19" s="14">
        <v>87</v>
      </c>
      <c r="S19" s="14">
        <v>80</v>
      </c>
      <c r="T19" s="14">
        <v>80</v>
      </c>
      <c r="U19" s="16">
        <v>92</v>
      </c>
      <c r="V19" s="16">
        <v>107</v>
      </c>
      <c r="W19" s="16">
        <v>103</v>
      </c>
      <c r="X19" s="16">
        <v>109</v>
      </c>
      <c r="Y19" s="16">
        <v>117</v>
      </c>
      <c r="Z19" s="16">
        <v>120</v>
      </c>
      <c r="AA19" s="16">
        <v>131</v>
      </c>
      <c r="AB19" s="16">
        <v>134</v>
      </c>
    </row>
    <row r="20" spans="1:28" s="18" customFormat="1" ht="17" thickBot="1" x14ac:dyDescent="0.25">
      <c r="A20" s="18" t="s">
        <v>314</v>
      </c>
      <c r="B20" s="18" t="s">
        <v>319</v>
      </c>
      <c r="C20" s="18" t="s">
        <v>317</v>
      </c>
      <c r="D20" s="18">
        <v>0</v>
      </c>
      <c r="E20" s="20">
        <v>132</v>
      </c>
      <c r="F20" s="20">
        <v>132</v>
      </c>
      <c r="G20" s="20">
        <v>111</v>
      </c>
      <c r="H20" s="20">
        <v>114</v>
      </c>
      <c r="I20" s="20">
        <v>100</v>
      </c>
      <c r="J20" s="20">
        <v>103</v>
      </c>
      <c r="K20" s="20">
        <v>126</v>
      </c>
      <c r="L20" s="20">
        <v>129</v>
      </c>
      <c r="M20" s="20">
        <v>116</v>
      </c>
      <c r="N20" s="20">
        <v>116</v>
      </c>
      <c r="O20" s="20">
        <v>90</v>
      </c>
      <c r="P20" s="20">
        <v>93</v>
      </c>
      <c r="Q20" s="20">
        <v>84</v>
      </c>
      <c r="R20" s="20">
        <v>84</v>
      </c>
      <c r="S20" s="20">
        <v>80</v>
      </c>
      <c r="T20" s="20">
        <v>80</v>
      </c>
      <c r="U20" s="9">
        <v>104</v>
      </c>
      <c r="V20" s="9">
        <v>107</v>
      </c>
      <c r="W20" s="9">
        <v>97</v>
      </c>
      <c r="X20" s="9">
        <v>106</v>
      </c>
      <c r="Y20" s="9">
        <v>117</v>
      </c>
      <c r="Z20" s="9">
        <v>120</v>
      </c>
      <c r="AA20" s="9">
        <v>131</v>
      </c>
      <c r="AB20" s="9">
        <v>131</v>
      </c>
    </row>
    <row r="21" spans="1:28" x14ac:dyDescent="0.2">
      <c r="A21" t="s">
        <v>314</v>
      </c>
      <c r="B21" t="s">
        <v>319</v>
      </c>
      <c r="C21" t="s">
        <v>317</v>
      </c>
      <c r="D21">
        <v>3</v>
      </c>
      <c r="E21" s="11">
        <v>126</v>
      </c>
      <c r="F21" s="11">
        <v>138</v>
      </c>
      <c r="G21" s="11">
        <v>111</v>
      </c>
      <c r="H21" s="11">
        <v>126</v>
      </c>
      <c r="I21" s="11">
        <v>103</v>
      </c>
      <c r="J21" s="11">
        <v>106</v>
      </c>
      <c r="K21" s="11">
        <v>138</v>
      </c>
      <c r="L21" s="11">
        <v>141</v>
      </c>
      <c r="M21" s="11">
        <v>116</v>
      </c>
      <c r="N21" s="11">
        <v>116</v>
      </c>
      <c r="O21" s="11">
        <v>87</v>
      </c>
      <c r="P21" s="11">
        <v>93</v>
      </c>
      <c r="Q21" s="11">
        <v>84</v>
      </c>
      <c r="R21" s="11">
        <v>90</v>
      </c>
      <c r="S21" s="11">
        <v>80</v>
      </c>
      <c r="T21" s="11">
        <v>80</v>
      </c>
      <c r="U21" s="11">
        <v>92</v>
      </c>
      <c r="V21" s="11">
        <v>107</v>
      </c>
      <c r="W21" s="11">
        <v>103</v>
      </c>
      <c r="X21" s="11">
        <v>109</v>
      </c>
      <c r="Y21" s="11">
        <v>117</v>
      </c>
      <c r="Z21" s="11">
        <v>120</v>
      </c>
      <c r="AA21" s="11">
        <v>131</v>
      </c>
      <c r="AB21" s="11">
        <v>134</v>
      </c>
    </row>
    <row r="22" spans="1:28" x14ac:dyDescent="0.2">
      <c r="A22" t="s">
        <v>314</v>
      </c>
      <c r="B22" t="s">
        <v>319</v>
      </c>
      <c r="C22" t="s">
        <v>317</v>
      </c>
      <c r="D22">
        <v>6</v>
      </c>
      <c r="E22" s="12">
        <v>126</v>
      </c>
      <c r="F22" s="12">
        <v>129</v>
      </c>
      <c r="G22" s="12">
        <v>126</v>
      </c>
      <c r="H22" s="12">
        <v>132</v>
      </c>
      <c r="I22" s="12">
        <v>112</v>
      </c>
      <c r="J22" s="12">
        <v>115</v>
      </c>
      <c r="K22" s="12">
        <v>141</v>
      </c>
      <c r="L22" s="12">
        <v>141</v>
      </c>
      <c r="M22" s="14">
        <v>116</v>
      </c>
      <c r="N22" s="14">
        <v>125</v>
      </c>
      <c r="O22" s="14">
        <v>93</v>
      </c>
      <c r="P22" s="14">
        <v>93</v>
      </c>
      <c r="Q22" s="14">
        <v>84</v>
      </c>
      <c r="R22" s="14">
        <v>84</v>
      </c>
      <c r="S22" s="14">
        <v>80</v>
      </c>
      <c r="T22" s="14">
        <v>80</v>
      </c>
      <c r="U22" s="16">
        <v>107</v>
      </c>
      <c r="V22" s="16">
        <v>107</v>
      </c>
      <c r="W22" s="16">
        <v>91</v>
      </c>
      <c r="X22" s="16">
        <v>97</v>
      </c>
      <c r="Y22" s="16">
        <v>117</v>
      </c>
      <c r="Z22" s="16">
        <v>120</v>
      </c>
      <c r="AA22" s="16">
        <v>131</v>
      </c>
      <c r="AB22" s="16">
        <v>134</v>
      </c>
    </row>
    <row r="23" spans="1:28" x14ac:dyDescent="0.2">
      <c r="A23" t="s">
        <v>314</v>
      </c>
      <c r="B23" t="s">
        <v>319</v>
      </c>
      <c r="C23" t="s">
        <v>317</v>
      </c>
      <c r="D23">
        <v>9</v>
      </c>
      <c r="E23" s="12">
        <v>126</v>
      </c>
      <c r="F23" s="12">
        <v>135</v>
      </c>
      <c r="G23" s="12">
        <v>111</v>
      </c>
      <c r="H23" s="12">
        <v>126</v>
      </c>
      <c r="I23" s="12">
        <v>103</v>
      </c>
      <c r="J23" s="12">
        <v>106</v>
      </c>
      <c r="K23" s="12">
        <v>138</v>
      </c>
      <c r="L23" s="12">
        <v>141</v>
      </c>
      <c r="M23" s="14">
        <v>116</v>
      </c>
      <c r="N23" s="14">
        <v>116</v>
      </c>
      <c r="O23" s="14">
        <v>93</v>
      </c>
      <c r="P23" s="14">
        <v>96</v>
      </c>
      <c r="Q23" s="14">
        <v>84</v>
      </c>
      <c r="R23" s="14">
        <v>90</v>
      </c>
      <c r="S23" s="14">
        <v>80</v>
      </c>
      <c r="T23" s="14">
        <v>80</v>
      </c>
      <c r="U23" s="16">
        <v>92</v>
      </c>
      <c r="V23" s="16">
        <v>107</v>
      </c>
      <c r="W23" s="16">
        <v>103</v>
      </c>
      <c r="X23" s="16">
        <v>109</v>
      </c>
      <c r="Y23" s="16">
        <v>117</v>
      </c>
      <c r="Z23" s="16">
        <v>120</v>
      </c>
      <c r="AA23" s="16">
        <v>131</v>
      </c>
      <c r="AB23" s="16">
        <v>134</v>
      </c>
    </row>
    <row r="24" spans="1:28" x14ac:dyDescent="0.2">
      <c r="A24" t="s">
        <v>314</v>
      </c>
      <c r="B24" t="s">
        <v>319</v>
      </c>
      <c r="C24" t="s">
        <v>318</v>
      </c>
      <c r="D24">
        <v>0</v>
      </c>
      <c r="E24" s="12">
        <v>132</v>
      </c>
      <c r="F24" s="12">
        <v>132</v>
      </c>
      <c r="G24" s="12">
        <v>111</v>
      </c>
      <c r="H24" s="12">
        <v>114</v>
      </c>
      <c r="I24" s="12">
        <v>100</v>
      </c>
      <c r="J24" s="12">
        <v>103</v>
      </c>
      <c r="K24" s="12">
        <v>126</v>
      </c>
      <c r="L24" s="12">
        <v>129</v>
      </c>
      <c r="M24" s="14">
        <v>116</v>
      </c>
      <c r="N24" s="14">
        <v>116</v>
      </c>
      <c r="O24" s="14">
        <v>90</v>
      </c>
      <c r="P24" s="14">
        <v>93</v>
      </c>
      <c r="Q24" s="14">
        <v>84</v>
      </c>
      <c r="R24" s="14">
        <v>84</v>
      </c>
      <c r="S24" s="14">
        <v>80</v>
      </c>
      <c r="T24" s="14">
        <v>80</v>
      </c>
      <c r="U24" s="16">
        <v>104</v>
      </c>
      <c r="V24" s="16">
        <v>107</v>
      </c>
      <c r="W24" s="16">
        <v>97</v>
      </c>
      <c r="X24" s="16">
        <v>106</v>
      </c>
      <c r="Y24" s="16">
        <v>117</v>
      </c>
      <c r="Z24" s="16">
        <v>120</v>
      </c>
      <c r="AA24" s="16">
        <v>131</v>
      </c>
      <c r="AB24" s="16">
        <v>131</v>
      </c>
    </row>
    <row r="25" spans="1:28" x14ac:dyDescent="0.2">
      <c r="A25" t="s">
        <v>314</v>
      </c>
      <c r="B25" t="s">
        <v>319</v>
      </c>
      <c r="C25" t="s">
        <v>318</v>
      </c>
      <c r="D25">
        <v>3</v>
      </c>
      <c r="E25" s="12">
        <v>132</v>
      </c>
      <c r="F25" s="12">
        <v>132</v>
      </c>
      <c r="G25" s="12">
        <v>111</v>
      </c>
      <c r="H25" s="12">
        <v>114</v>
      </c>
      <c r="I25" s="12">
        <v>100</v>
      </c>
      <c r="J25" s="12">
        <v>103</v>
      </c>
      <c r="K25" s="12">
        <v>126</v>
      </c>
      <c r="L25" s="12">
        <v>129</v>
      </c>
      <c r="M25" s="14">
        <v>116</v>
      </c>
      <c r="N25" s="14">
        <v>116</v>
      </c>
      <c r="O25" s="14">
        <v>90</v>
      </c>
      <c r="P25" s="14">
        <v>93</v>
      </c>
      <c r="Q25" s="14">
        <v>84</v>
      </c>
      <c r="R25" s="14">
        <v>84</v>
      </c>
      <c r="S25" s="14">
        <v>80</v>
      </c>
      <c r="T25" s="14">
        <v>80</v>
      </c>
      <c r="U25" s="16">
        <v>104</v>
      </c>
      <c r="V25" s="16">
        <v>107</v>
      </c>
      <c r="W25" s="16">
        <v>97</v>
      </c>
      <c r="X25" s="16">
        <v>106</v>
      </c>
      <c r="Y25" s="16">
        <v>117</v>
      </c>
      <c r="Z25" s="16">
        <v>120</v>
      </c>
      <c r="AA25" s="16">
        <v>131</v>
      </c>
      <c r="AB25" s="16">
        <v>131</v>
      </c>
    </row>
    <row r="26" spans="1:28" x14ac:dyDescent="0.2">
      <c r="A26" t="s">
        <v>314</v>
      </c>
      <c r="B26" t="s">
        <v>319</v>
      </c>
      <c r="C26" t="s">
        <v>318</v>
      </c>
      <c r="D26">
        <v>6</v>
      </c>
      <c r="E26" s="11">
        <v>105</v>
      </c>
      <c r="F26" s="11">
        <v>135</v>
      </c>
      <c r="G26" s="11">
        <v>111</v>
      </c>
      <c r="H26" s="11">
        <v>114</v>
      </c>
      <c r="I26" s="11">
        <v>100</v>
      </c>
      <c r="J26" s="11">
        <v>103</v>
      </c>
      <c r="K26" s="11">
        <v>126</v>
      </c>
      <c r="L26" s="11">
        <v>129</v>
      </c>
      <c r="M26" s="11">
        <v>116</v>
      </c>
      <c r="N26" s="11">
        <v>116</v>
      </c>
      <c r="O26" s="11">
        <v>90</v>
      </c>
      <c r="P26" s="11">
        <v>93</v>
      </c>
      <c r="Q26" s="11">
        <v>84</v>
      </c>
      <c r="R26" s="11">
        <v>84</v>
      </c>
      <c r="S26" s="11">
        <v>80</v>
      </c>
      <c r="T26" s="11">
        <v>80</v>
      </c>
      <c r="U26" s="11">
        <v>104</v>
      </c>
      <c r="V26" s="11">
        <v>107</v>
      </c>
      <c r="W26" s="11">
        <v>97</v>
      </c>
      <c r="X26" s="11">
        <v>106</v>
      </c>
      <c r="Y26" s="11">
        <v>117</v>
      </c>
      <c r="Z26" s="11">
        <v>120</v>
      </c>
      <c r="AA26" s="11">
        <v>131</v>
      </c>
      <c r="AB26" s="11">
        <v>131</v>
      </c>
    </row>
    <row r="27" spans="1:28" x14ac:dyDescent="0.2">
      <c r="A27" t="s">
        <v>314</v>
      </c>
      <c r="B27" t="s">
        <v>319</v>
      </c>
      <c r="C27" t="s">
        <v>318</v>
      </c>
      <c r="D27">
        <v>9</v>
      </c>
      <c r="E27" s="11">
        <v>129</v>
      </c>
      <c r="F27" s="11">
        <v>135</v>
      </c>
      <c r="G27" s="11">
        <v>111</v>
      </c>
      <c r="H27" s="11">
        <v>120</v>
      </c>
      <c r="I27" s="11">
        <v>103</v>
      </c>
      <c r="J27" s="11">
        <v>124</v>
      </c>
      <c r="K27" s="11">
        <v>129</v>
      </c>
      <c r="L27" s="11">
        <v>138</v>
      </c>
      <c r="M27" s="11">
        <v>116</v>
      </c>
      <c r="N27" s="11">
        <v>116</v>
      </c>
      <c r="O27" s="11">
        <v>90</v>
      </c>
      <c r="P27" s="11">
        <v>96</v>
      </c>
      <c r="Q27" s="11">
        <v>72</v>
      </c>
      <c r="R27" s="11">
        <v>90</v>
      </c>
      <c r="S27" s="11">
        <v>80</v>
      </c>
      <c r="T27" s="11">
        <v>80</v>
      </c>
      <c r="U27" s="11">
        <v>92</v>
      </c>
      <c r="V27" s="11">
        <v>104</v>
      </c>
      <c r="W27" s="11">
        <v>106</v>
      </c>
      <c r="X27" s="11">
        <v>109</v>
      </c>
      <c r="Y27" s="11">
        <v>117</v>
      </c>
      <c r="Z27" s="11">
        <v>120</v>
      </c>
      <c r="AA27" s="11">
        <v>131</v>
      </c>
      <c r="AB27" s="11">
        <v>131</v>
      </c>
    </row>
    <row r="28" spans="1:28" x14ac:dyDescent="0.2">
      <c r="A28" t="s">
        <v>314</v>
      </c>
      <c r="B28" t="s">
        <v>319</v>
      </c>
      <c r="C28" t="s">
        <v>283</v>
      </c>
      <c r="D28">
        <v>0</v>
      </c>
      <c r="E28" s="12">
        <v>129</v>
      </c>
      <c r="F28" s="12">
        <v>135</v>
      </c>
      <c r="G28" s="12">
        <v>111</v>
      </c>
      <c r="H28" s="12">
        <v>114</v>
      </c>
      <c r="I28" s="12">
        <v>112</v>
      </c>
      <c r="J28" s="12">
        <v>124</v>
      </c>
      <c r="K28" s="12">
        <v>102</v>
      </c>
      <c r="L28" s="12">
        <v>144</v>
      </c>
      <c r="M28" s="14">
        <v>116</v>
      </c>
      <c r="N28" s="14">
        <v>116</v>
      </c>
      <c r="O28" s="14">
        <v>93</v>
      </c>
      <c r="P28" s="14">
        <v>99</v>
      </c>
      <c r="Q28" s="14">
        <v>84</v>
      </c>
      <c r="R28" s="14">
        <v>90</v>
      </c>
      <c r="S28" s="14">
        <v>80</v>
      </c>
      <c r="T28" s="14">
        <v>80</v>
      </c>
      <c r="U28" s="16">
        <v>92</v>
      </c>
      <c r="V28" s="16">
        <v>110</v>
      </c>
      <c r="W28" s="16">
        <v>91</v>
      </c>
      <c r="X28" s="16">
        <v>106</v>
      </c>
      <c r="Y28" s="16">
        <v>108</v>
      </c>
      <c r="Z28" s="16">
        <v>111</v>
      </c>
      <c r="AA28" s="16">
        <v>131</v>
      </c>
      <c r="AB28" s="16">
        <v>134</v>
      </c>
    </row>
    <row r="29" spans="1:28" x14ac:dyDescent="0.2">
      <c r="A29" t="s">
        <v>314</v>
      </c>
      <c r="B29" t="s">
        <v>319</v>
      </c>
      <c r="C29" t="s">
        <v>283</v>
      </c>
      <c r="D29">
        <v>3</v>
      </c>
      <c r="E29" s="12">
        <v>126</v>
      </c>
      <c r="F29" s="12">
        <v>129</v>
      </c>
      <c r="G29" s="12">
        <v>111</v>
      </c>
      <c r="H29" s="12">
        <v>126</v>
      </c>
      <c r="I29" s="12">
        <v>94</v>
      </c>
      <c r="J29" s="12">
        <v>103</v>
      </c>
      <c r="K29" s="12">
        <v>111</v>
      </c>
      <c r="L29" s="12">
        <v>138</v>
      </c>
      <c r="M29" s="14">
        <v>125</v>
      </c>
      <c r="N29" s="14">
        <v>125</v>
      </c>
      <c r="O29" s="14">
        <v>90</v>
      </c>
      <c r="P29" s="14">
        <v>93</v>
      </c>
      <c r="Q29" s="14">
        <v>84</v>
      </c>
      <c r="R29" s="14">
        <v>96</v>
      </c>
      <c r="S29" s="14">
        <v>80</v>
      </c>
      <c r="T29" s="14">
        <v>80</v>
      </c>
      <c r="U29" s="16">
        <v>104</v>
      </c>
      <c r="V29" s="16">
        <v>104</v>
      </c>
      <c r="W29" s="16">
        <v>103</v>
      </c>
      <c r="X29" s="16">
        <v>106</v>
      </c>
      <c r="Y29" s="16">
        <v>120</v>
      </c>
      <c r="Z29" s="16">
        <v>120</v>
      </c>
      <c r="AA29" s="16">
        <v>128</v>
      </c>
      <c r="AB29" s="16">
        <v>185</v>
      </c>
    </row>
    <row r="30" spans="1:28" x14ac:dyDescent="0.2">
      <c r="A30" t="s">
        <v>314</v>
      </c>
      <c r="B30" t="s">
        <v>319</v>
      </c>
      <c r="C30" t="s">
        <v>283</v>
      </c>
      <c r="D30">
        <v>6</v>
      </c>
      <c r="E30" s="12">
        <v>126</v>
      </c>
      <c r="F30" s="12">
        <v>129</v>
      </c>
      <c r="G30" s="12">
        <v>126</v>
      </c>
      <c r="H30" s="12">
        <v>132</v>
      </c>
      <c r="I30" s="12">
        <v>112</v>
      </c>
      <c r="J30" s="12">
        <v>115</v>
      </c>
      <c r="K30" s="12">
        <v>141</v>
      </c>
      <c r="L30" s="12">
        <v>141</v>
      </c>
      <c r="M30" s="14">
        <v>116</v>
      </c>
      <c r="N30" s="14">
        <v>125</v>
      </c>
      <c r="O30" s="14">
        <v>93</v>
      </c>
      <c r="P30" s="14">
        <v>93</v>
      </c>
      <c r="Q30" s="14">
        <v>84</v>
      </c>
      <c r="R30" s="14">
        <v>84</v>
      </c>
      <c r="S30" s="14">
        <v>80</v>
      </c>
      <c r="T30" s="14">
        <v>80</v>
      </c>
      <c r="U30" s="16">
        <v>107</v>
      </c>
      <c r="V30" s="16">
        <v>107</v>
      </c>
      <c r="W30" s="16">
        <v>91</v>
      </c>
      <c r="X30" s="16">
        <v>97</v>
      </c>
      <c r="Y30" s="16">
        <v>117</v>
      </c>
      <c r="Z30" s="16">
        <v>120</v>
      </c>
      <c r="AA30" s="16">
        <v>131</v>
      </c>
      <c r="AB30" s="16">
        <v>134</v>
      </c>
    </row>
    <row r="31" spans="1:28" ht="17" thickBot="1" x14ac:dyDescent="0.25">
      <c r="A31" t="s">
        <v>314</v>
      </c>
      <c r="B31" t="s">
        <v>319</v>
      </c>
      <c r="C31" t="s">
        <v>283</v>
      </c>
      <c r="D31">
        <v>9</v>
      </c>
      <c r="E31" s="12">
        <v>126</v>
      </c>
      <c r="F31" s="12">
        <v>132</v>
      </c>
      <c r="G31" s="12">
        <v>111</v>
      </c>
      <c r="H31" s="12">
        <v>120</v>
      </c>
      <c r="I31" s="12">
        <v>103</v>
      </c>
      <c r="J31" s="12">
        <v>124</v>
      </c>
      <c r="K31" s="12">
        <v>129</v>
      </c>
      <c r="L31" s="12">
        <v>138</v>
      </c>
      <c r="M31" s="14">
        <v>116</v>
      </c>
      <c r="N31" s="14">
        <v>116</v>
      </c>
      <c r="O31" s="14">
        <v>90</v>
      </c>
      <c r="P31" s="14">
        <v>96</v>
      </c>
      <c r="Q31" s="14">
        <v>72</v>
      </c>
      <c r="R31" s="14">
        <v>90</v>
      </c>
      <c r="S31" s="14">
        <v>80</v>
      </c>
      <c r="T31" s="14">
        <v>80</v>
      </c>
      <c r="U31" s="16">
        <v>92</v>
      </c>
      <c r="V31" s="16">
        <v>104</v>
      </c>
      <c r="W31" s="16">
        <v>106</v>
      </c>
      <c r="X31" s="16">
        <v>109</v>
      </c>
      <c r="Y31" s="16">
        <v>117</v>
      </c>
      <c r="Z31" s="16">
        <v>120</v>
      </c>
      <c r="AA31" s="16">
        <v>131</v>
      </c>
      <c r="AB31" s="16">
        <v>131</v>
      </c>
    </row>
    <row r="32" spans="1:28" ht="17" thickBot="1" x14ac:dyDescent="0.25">
      <c r="A32" t="s">
        <v>314</v>
      </c>
      <c r="B32" t="s">
        <v>320</v>
      </c>
      <c r="C32" t="s">
        <v>316</v>
      </c>
      <c r="D32">
        <v>0</v>
      </c>
      <c r="E32" s="9">
        <v>120</v>
      </c>
      <c r="F32" s="9">
        <v>126</v>
      </c>
      <c r="G32" s="9">
        <v>117</v>
      </c>
      <c r="H32" s="9">
        <v>123</v>
      </c>
      <c r="I32" s="9">
        <v>100</v>
      </c>
      <c r="J32" s="9">
        <v>100</v>
      </c>
      <c r="K32" s="9">
        <v>126</v>
      </c>
      <c r="L32" s="9">
        <v>147</v>
      </c>
      <c r="M32" s="9">
        <v>116</v>
      </c>
      <c r="N32" s="9">
        <v>116</v>
      </c>
      <c r="O32" s="9">
        <v>87</v>
      </c>
      <c r="P32" s="9">
        <v>93</v>
      </c>
      <c r="Q32" s="9">
        <v>84</v>
      </c>
      <c r="R32" s="9">
        <v>84</v>
      </c>
      <c r="S32" s="9">
        <v>80</v>
      </c>
      <c r="T32" s="9">
        <v>80</v>
      </c>
      <c r="U32" s="9">
        <v>104</v>
      </c>
      <c r="V32" s="9">
        <v>110</v>
      </c>
      <c r="W32" s="9">
        <v>106</v>
      </c>
      <c r="X32" s="9">
        <v>109</v>
      </c>
      <c r="Y32" s="9">
        <v>111</v>
      </c>
      <c r="Z32" s="9">
        <v>117</v>
      </c>
      <c r="AA32" s="9">
        <v>131</v>
      </c>
      <c r="AB32" s="9">
        <v>131</v>
      </c>
    </row>
    <row r="33" spans="1:28" x14ac:dyDescent="0.2">
      <c r="A33" t="s">
        <v>314</v>
      </c>
      <c r="B33" t="s">
        <v>320</v>
      </c>
      <c r="C33" t="s">
        <v>316</v>
      </c>
      <c r="D33">
        <v>3</v>
      </c>
      <c r="E33" s="12">
        <v>120</v>
      </c>
      <c r="F33" s="12">
        <v>126</v>
      </c>
      <c r="G33" s="12">
        <v>117</v>
      </c>
      <c r="H33" s="12">
        <v>129</v>
      </c>
      <c r="I33" s="12">
        <v>103</v>
      </c>
      <c r="J33" s="12">
        <v>124</v>
      </c>
      <c r="K33" s="12">
        <v>126</v>
      </c>
      <c r="L33" s="12">
        <v>141</v>
      </c>
      <c r="M33" s="14">
        <v>116</v>
      </c>
      <c r="N33" s="14">
        <v>116</v>
      </c>
      <c r="O33" s="14">
        <v>90</v>
      </c>
      <c r="P33" s="14">
        <v>99</v>
      </c>
      <c r="Q33" s="14">
        <v>72</v>
      </c>
      <c r="R33" s="14">
        <v>93</v>
      </c>
      <c r="S33" s="14">
        <v>80</v>
      </c>
      <c r="T33" s="14">
        <v>80</v>
      </c>
      <c r="U33" s="16">
        <v>104</v>
      </c>
      <c r="V33" s="16">
        <v>104</v>
      </c>
      <c r="W33" s="16">
        <v>106</v>
      </c>
      <c r="X33" s="16">
        <v>109</v>
      </c>
      <c r="Y33" s="16">
        <v>126</v>
      </c>
      <c r="Z33" s="16">
        <v>126</v>
      </c>
      <c r="AA33" s="16">
        <v>131</v>
      </c>
      <c r="AB33" s="16">
        <v>131</v>
      </c>
    </row>
    <row r="34" spans="1:28" s="19" customFormat="1" x14ac:dyDescent="0.2">
      <c r="A34" s="19" t="s">
        <v>314</v>
      </c>
      <c r="B34" s="19" t="s">
        <v>320</v>
      </c>
      <c r="C34" s="19" t="s">
        <v>316</v>
      </c>
      <c r="D34" s="19">
        <v>9</v>
      </c>
      <c r="E34" s="20">
        <v>120</v>
      </c>
      <c r="F34" s="20">
        <v>120</v>
      </c>
      <c r="G34" s="20">
        <v>111</v>
      </c>
      <c r="H34" s="20">
        <v>114</v>
      </c>
      <c r="I34" s="20">
        <v>88</v>
      </c>
      <c r="J34" s="20">
        <v>100</v>
      </c>
      <c r="K34" s="20">
        <v>144</v>
      </c>
      <c r="L34" s="20">
        <v>147</v>
      </c>
      <c r="M34">
        <v>116</v>
      </c>
      <c r="N34">
        <v>116</v>
      </c>
      <c r="O34">
        <v>93</v>
      </c>
      <c r="P34">
        <v>99</v>
      </c>
      <c r="Q34">
        <v>84</v>
      </c>
      <c r="R34">
        <v>84</v>
      </c>
      <c r="S34">
        <v>80</v>
      </c>
      <c r="T34">
        <v>80</v>
      </c>
      <c r="U34">
        <v>104</v>
      </c>
      <c r="V34">
        <v>104</v>
      </c>
      <c r="W34">
        <v>97</v>
      </c>
      <c r="X34">
        <v>109</v>
      </c>
      <c r="Y34">
        <v>120</v>
      </c>
      <c r="Z34">
        <v>126</v>
      </c>
      <c r="AA34">
        <v>131</v>
      </c>
      <c r="AB34">
        <v>134</v>
      </c>
    </row>
    <row r="35" spans="1:28" ht="17" thickBot="1" x14ac:dyDescent="0.25">
      <c r="A35" t="s">
        <v>314</v>
      </c>
      <c r="B35" t="s">
        <v>320</v>
      </c>
      <c r="C35" t="s">
        <v>317</v>
      </c>
      <c r="D35">
        <v>0</v>
      </c>
      <c r="E35" s="12">
        <v>132</v>
      </c>
      <c r="F35" s="12">
        <v>135</v>
      </c>
      <c r="G35" s="12">
        <v>126</v>
      </c>
      <c r="H35" s="12">
        <v>129</v>
      </c>
      <c r="I35" s="12">
        <v>112</v>
      </c>
      <c r="J35" s="12">
        <v>112</v>
      </c>
      <c r="K35" s="12">
        <v>117</v>
      </c>
      <c r="L35" s="12">
        <v>144</v>
      </c>
      <c r="M35" s="14">
        <v>116</v>
      </c>
      <c r="N35" s="14">
        <v>116</v>
      </c>
      <c r="O35" s="14">
        <v>90</v>
      </c>
      <c r="P35" s="14">
        <v>99</v>
      </c>
      <c r="Q35" s="14">
        <v>84</v>
      </c>
      <c r="R35" s="14">
        <v>84</v>
      </c>
      <c r="S35" s="14">
        <v>80</v>
      </c>
      <c r="T35" s="14">
        <v>92</v>
      </c>
      <c r="U35" s="16">
        <v>107</v>
      </c>
      <c r="V35" s="16">
        <v>107</v>
      </c>
      <c r="W35" s="16">
        <v>91</v>
      </c>
      <c r="X35" s="16">
        <v>97</v>
      </c>
      <c r="Y35" s="16">
        <v>117</v>
      </c>
      <c r="Z35" s="16">
        <v>117</v>
      </c>
      <c r="AA35" s="16">
        <v>131</v>
      </c>
      <c r="AB35" s="16">
        <v>131</v>
      </c>
    </row>
    <row r="36" spans="1:28" ht="17" thickBot="1" x14ac:dyDescent="0.25">
      <c r="A36" t="s">
        <v>314</v>
      </c>
      <c r="B36" t="s">
        <v>320</v>
      </c>
      <c r="C36" t="s">
        <v>317</v>
      </c>
      <c r="D36">
        <v>3</v>
      </c>
      <c r="E36" s="9">
        <v>129</v>
      </c>
      <c r="F36" s="9">
        <v>135</v>
      </c>
      <c r="G36" s="9">
        <v>111</v>
      </c>
      <c r="H36" s="9">
        <v>123</v>
      </c>
      <c r="I36" s="9">
        <v>103</v>
      </c>
      <c r="J36" s="9">
        <v>103</v>
      </c>
      <c r="K36" s="9">
        <v>111</v>
      </c>
      <c r="L36" s="9">
        <v>135</v>
      </c>
      <c r="M36" s="9">
        <v>116</v>
      </c>
      <c r="N36" s="9">
        <v>116</v>
      </c>
      <c r="O36" s="9">
        <v>90</v>
      </c>
      <c r="P36" s="9">
        <v>93</v>
      </c>
      <c r="Q36" s="9">
        <v>81</v>
      </c>
      <c r="R36" s="8">
        <v>84</v>
      </c>
      <c r="S36" s="9">
        <v>65</v>
      </c>
      <c r="T36" s="9">
        <v>80</v>
      </c>
      <c r="U36" s="9">
        <v>104</v>
      </c>
      <c r="V36" s="9">
        <v>104</v>
      </c>
      <c r="W36" s="9">
        <v>91</v>
      </c>
      <c r="X36" s="9">
        <v>106</v>
      </c>
      <c r="Y36" s="9">
        <v>117</v>
      </c>
      <c r="Z36" s="9">
        <v>120</v>
      </c>
      <c r="AA36" s="9">
        <v>131</v>
      </c>
      <c r="AB36" s="9">
        <v>134</v>
      </c>
    </row>
    <row r="37" spans="1:28" ht="17" thickBot="1" x14ac:dyDescent="0.25">
      <c r="A37" t="s">
        <v>314</v>
      </c>
      <c r="B37" t="s">
        <v>320</v>
      </c>
      <c r="C37" t="s">
        <v>317</v>
      </c>
      <c r="D37">
        <v>6</v>
      </c>
      <c r="E37" s="9">
        <v>129</v>
      </c>
      <c r="F37" s="9">
        <v>138</v>
      </c>
      <c r="G37" s="9">
        <v>105</v>
      </c>
      <c r="H37" s="9">
        <v>111</v>
      </c>
      <c r="I37" s="9">
        <v>103</v>
      </c>
      <c r="J37" s="9">
        <v>103</v>
      </c>
      <c r="K37" s="9">
        <v>138</v>
      </c>
      <c r="L37" s="9">
        <v>141</v>
      </c>
      <c r="M37" s="9">
        <v>116</v>
      </c>
      <c r="N37" s="9">
        <v>116</v>
      </c>
      <c r="O37" s="9">
        <v>93</v>
      </c>
      <c r="P37" s="9">
        <v>96</v>
      </c>
      <c r="Q37" s="9">
        <v>93</v>
      </c>
      <c r="R37" s="9">
        <v>96</v>
      </c>
      <c r="S37" s="9">
        <v>80</v>
      </c>
      <c r="T37" s="9">
        <v>80</v>
      </c>
      <c r="U37" s="9">
        <v>92</v>
      </c>
      <c r="V37" s="9">
        <v>107</v>
      </c>
      <c r="W37" s="9">
        <v>97</v>
      </c>
      <c r="X37" s="9">
        <v>109</v>
      </c>
      <c r="Y37" s="9">
        <v>120</v>
      </c>
      <c r="Z37" s="9">
        <v>120</v>
      </c>
      <c r="AA37" s="9">
        <v>125</v>
      </c>
      <c r="AB37" s="9">
        <v>131</v>
      </c>
    </row>
    <row r="38" spans="1:28" ht="17" thickBot="1" x14ac:dyDescent="0.25">
      <c r="A38" t="s">
        <v>314</v>
      </c>
      <c r="B38" t="s">
        <v>320</v>
      </c>
      <c r="C38" t="s">
        <v>317</v>
      </c>
      <c r="D38">
        <v>9</v>
      </c>
      <c r="E38" s="9">
        <v>120</v>
      </c>
      <c r="F38" s="9">
        <v>120</v>
      </c>
      <c r="G38" s="9">
        <v>102</v>
      </c>
      <c r="H38" s="9">
        <v>117</v>
      </c>
      <c r="I38" s="9">
        <v>88</v>
      </c>
      <c r="J38" s="9">
        <v>109</v>
      </c>
      <c r="K38" s="9">
        <v>132</v>
      </c>
      <c r="L38" s="9">
        <v>141</v>
      </c>
      <c r="M38" s="9">
        <v>116</v>
      </c>
      <c r="N38" s="9">
        <v>116</v>
      </c>
      <c r="O38" s="9">
        <v>90</v>
      </c>
      <c r="P38" s="9">
        <v>90</v>
      </c>
      <c r="Q38" s="9">
        <v>81</v>
      </c>
      <c r="R38" s="9">
        <v>84</v>
      </c>
      <c r="S38" s="9">
        <v>80</v>
      </c>
      <c r="T38" s="9">
        <v>83</v>
      </c>
      <c r="U38" s="9">
        <v>104</v>
      </c>
      <c r="V38" s="9">
        <v>104</v>
      </c>
      <c r="W38" s="9">
        <v>106</v>
      </c>
      <c r="X38" s="9">
        <v>106</v>
      </c>
      <c r="Y38" s="9">
        <v>117</v>
      </c>
      <c r="Z38" s="9">
        <v>120</v>
      </c>
      <c r="AA38" s="9">
        <v>131</v>
      </c>
      <c r="AB38" s="9">
        <v>134</v>
      </c>
    </row>
    <row r="39" spans="1:28" x14ac:dyDescent="0.2">
      <c r="A39" t="s">
        <v>314</v>
      </c>
      <c r="B39" t="s">
        <v>320</v>
      </c>
      <c r="C39" t="s">
        <v>318</v>
      </c>
      <c r="D39">
        <v>0</v>
      </c>
      <c r="E39" s="12">
        <v>120</v>
      </c>
      <c r="F39" s="12">
        <v>126</v>
      </c>
      <c r="G39" s="12">
        <v>117</v>
      </c>
      <c r="H39" s="12">
        <v>123</v>
      </c>
      <c r="I39" s="12">
        <v>100</v>
      </c>
      <c r="J39" s="12">
        <v>100</v>
      </c>
      <c r="K39" s="12">
        <v>126</v>
      </c>
      <c r="L39" s="12">
        <v>147</v>
      </c>
      <c r="M39" s="14">
        <v>116</v>
      </c>
      <c r="N39" s="14">
        <v>116</v>
      </c>
      <c r="O39" s="14">
        <v>90</v>
      </c>
      <c r="P39" s="14">
        <v>93</v>
      </c>
      <c r="Q39" s="14">
        <v>84</v>
      </c>
      <c r="R39" s="14">
        <v>84</v>
      </c>
      <c r="S39" s="14">
        <v>80</v>
      </c>
      <c r="T39" s="14">
        <v>80</v>
      </c>
      <c r="U39" s="16">
        <v>104</v>
      </c>
      <c r="V39" s="16">
        <v>110</v>
      </c>
      <c r="W39" s="16">
        <v>106</v>
      </c>
      <c r="X39" s="16">
        <v>109</v>
      </c>
      <c r="Y39" s="16">
        <v>111</v>
      </c>
      <c r="Z39" s="16">
        <v>117</v>
      </c>
      <c r="AA39" s="16">
        <v>131</v>
      </c>
      <c r="AB39" s="16">
        <v>131</v>
      </c>
    </row>
    <row r="40" spans="1:28" x14ac:dyDescent="0.2">
      <c r="A40" t="s">
        <v>314</v>
      </c>
      <c r="B40" t="s">
        <v>320</v>
      </c>
      <c r="C40" t="s">
        <v>318</v>
      </c>
      <c r="D40">
        <v>3</v>
      </c>
      <c r="E40" s="12">
        <v>132</v>
      </c>
      <c r="F40" s="12">
        <v>135</v>
      </c>
      <c r="G40" s="12">
        <v>126</v>
      </c>
      <c r="H40" s="12">
        <v>129</v>
      </c>
      <c r="I40" s="12">
        <v>112</v>
      </c>
      <c r="J40" s="12">
        <v>112</v>
      </c>
      <c r="K40" s="12">
        <v>117</v>
      </c>
      <c r="L40" s="12">
        <v>144</v>
      </c>
      <c r="M40" s="14">
        <v>116</v>
      </c>
      <c r="N40" s="14">
        <v>116</v>
      </c>
      <c r="O40" s="14">
        <v>90</v>
      </c>
      <c r="P40" s="14">
        <v>99</v>
      </c>
      <c r="Q40" s="14">
        <v>84</v>
      </c>
      <c r="R40" s="14">
        <v>84</v>
      </c>
      <c r="S40" s="14">
        <v>80</v>
      </c>
      <c r="T40" s="14">
        <v>86</v>
      </c>
      <c r="U40" s="16">
        <v>107</v>
      </c>
      <c r="V40" s="16">
        <v>107</v>
      </c>
      <c r="W40" s="16">
        <v>91</v>
      </c>
      <c r="X40" s="16">
        <v>97</v>
      </c>
      <c r="Y40" s="16">
        <v>117</v>
      </c>
      <c r="Z40" s="16">
        <v>117</v>
      </c>
      <c r="AA40" s="16">
        <v>131</v>
      </c>
      <c r="AB40" s="16">
        <v>131</v>
      </c>
    </row>
    <row r="41" spans="1:28" x14ac:dyDescent="0.2">
      <c r="A41" t="s">
        <v>314</v>
      </c>
      <c r="B41" t="s">
        <v>320</v>
      </c>
      <c r="C41" t="s">
        <v>318</v>
      </c>
      <c r="D41">
        <v>6</v>
      </c>
      <c r="E41" s="12">
        <v>129</v>
      </c>
      <c r="F41" s="12">
        <v>138</v>
      </c>
      <c r="G41" s="12">
        <v>105</v>
      </c>
      <c r="H41" s="12">
        <v>111</v>
      </c>
      <c r="I41" s="12">
        <v>103</v>
      </c>
      <c r="J41" s="12">
        <v>103</v>
      </c>
      <c r="K41" s="12">
        <v>138</v>
      </c>
      <c r="L41" s="12">
        <v>141</v>
      </c>
      <c r="M41" s="14">
        <v>116</v>
      </c>
      <c r="N41" s="14">
        <v>116</v>
      </c>
      <c r="O41" s="14">
        <v>99</v>
      </c>
      <c r="P41" s="14">
        <v>99</v>
      </c>
      <c r="Q41" s="14">
        <v>93</v>
      </c>
      <c r="R41" s="14">
        <v>96</v>
      </c>
      <c r="S41" s="14">
        <v>80</v>
      </c>
      <c r="T41" s="14">
        <v>80</v>
      </c>
      <c r="U41" s="16">
        <v>92</v>
      </c>
      <c r="V41" s="16">
        <v>107</v>
      </c>
      <c r="W41" s="16">
        <v>97</v>
      </c>
      <c r="X41" s="16">
        <v>109</v>
      </c>
      <c r="Y41" s="16">
        <v>120</v>
      </c>
      <c r="Z41" s="16">
        <v>120</v>
      </c>
      <c r="AA41" s="16">
        <v>125</v>
      </c>
      <c r="AB41" s="16">
        <v>131</v>
      </c>
    </row>
    <row r="42" spans="1:28" x14ac:dyDescent="0.2">
      <c r="A42" t="s">
        <v>314</v>
      </c>
      <c r="B42" t="s">
        <v>320</v>
      </c>
      <c r="C42" t="s">
        <v>318</v>
      </c>
      <c r="D42">
        <v>9</v>
      </c>
      <c r="E42" s="12">
        <v>132</v>
      </c>
      <c r="F42" s="12">
        <v>138</v>
      </c>
      <c r="G42" s="12">
        <v>105</v>
      </c>
      <c r="H42" s="12">
        <v>111</v>
      </c>
      <c r="I42" s="12">
        <v>94</v>
      </c>
      <c r="J42" s="12">
        <v>103</v>
      </c>
      <c r="K42" s="12">
        <v>138</v>
      </c>
      <c r="L42" s="12">
        <v>141</v>
      </c>
      <c r="M42" s="14">
        <v>116</v>
      </c>
      <c r="N42" s="14">
        <v>116</v>
      </c>
      <c r="O42" s="14">
        <v>99</v>
      </c>
      <c r="P42" s="14">
        <v>99</v>
      </c>
      <c r="Q42" s="14">
        <v>93</v>
      </c>
      <c r="R42" s="14">
        <v>96</v>
      </c>
      <c r="S42" s="14">
        <v>80</v>
      </c>
      <c r="T42" s="14">
        <v>80</v>
      </c>
      <c r="U42" s="16">
        <v>92</v>
      </c>
      <c r="V42" s="16">
        <v>107</v>
      </c>
      <c r="W42" s="16">
        <v>97</v>
      </c>
      <c r="X42" s="16">
        <v>109</v>
      </c>
      <c r="Y42" s="16">
        <v>120</v>
      </c>
      <c r="Z42" s="16">
        <v>120</v>
      </c>
      <c r="AA42" s="16">
        <v>125</v>
      </c>
      <c r="AB42" s="16">
        <v>131</v>
      </c>
    </row>
    <row r="43" spans="1:28" x14ac:dyDescent="0.2">
      <c r="A43" t="s">
        <v>314</v>
      </c>
      <c r="B43" t="s">
        <v>320</v>
      </c>
      <c r="C43" t="s">
        <v>283</v>
      </c>
      <c r="D43">
        <v>0</v>
      </c>
      <c r="E43" s="12">
        <v>120</v>
      </c>
      <c r="F43" s="12">
        <v>126</v>
      </c>
      <c r="G43" s="12">
        <v>117</v>
      </c>
      <c r="H43" s="12">
        <v>123</v>
      </c>
      <c r="I43" s="12">
        <v>100</v>
      </c>
      <c r="J43" s="12">
        <v>100</v>
      </c>
      <c r="K43" s="12">
        <v>126</v>
      </c>
      <c r="L43" s="12">
        <v>147</v>
      </c>
      <c r="M43" s="14">
        <v>116</v>
      </c>
      <c r="N43" s="14">
        <v>116</v>
      </c>
      <c r="O43" s="14">
        <v>90</v>
      </c>
      <c r="P43" s="14">
        <v>93</v>
      </c>
      <c r="Q43" s="14">
        <v>84</v>
      </c>
      <c r="R43" s="14">
        <v>84</v>
      </c>
      <c r="S43" s="14">
        <v>80</v>
      </c>
      <c r="T43" s="14">
        <v>80</v>
      </c>
      <c r="U43" s="16">
        <v>104</v>
      </c>
      <c r="V43" s="16">
        <v>110</v>
      </c>
      <c r="W43" s="16">
        <v>106</v>
      </c>
      <c r="X43" s="16">
        <v>109</v>
      </c>
      <c r="Y43" s="16">
        <v>111</v>
      </c>
      <c r="Z43" s="16">
        <v>117</v>
      </c>
      <c r="AA43" s="16">
        <v>131</v>
      </c>
      <c r="AB43" s="16">
        <v>131</v>
      </c>
    </row>
    <row r="44" spans="1:28" x14ac:dyDescent="0.2">
      <c r="A44" t="s">
        <v>314</v>
      </c>
      <c r="B44" t="s">
        <v>320</v>
      </c>
      <c r="C44" t="s">
        <v>283</v>
      </c>
      <c r="D44">
        <v>3</v>
      </c>
      <c r="E44" s="12">
        <v>129</v>
      </c>
      <c r="F44" s="12">
        <v>138</v>
      </c>
      <c r="G44" s="12">
        <v>105</v>
      </c>
      <c r="H44" s="12">
        <v>111</v>
      </c>
      <c r="I44" s="12">
        <v>103</v>
      </c>
      <c r="J44" s="12">
        <v>103</v>
      </c>
      <c r="K44" s="12">
        <v>138</v>
      </c>
      <c r="L44" s="12">
        <v>141</v>
      </c>
      <c r="M44" s="14">
        <v>116</v>
      </c>
      <c r="N44" s="14">
        <v>116</v>
      </c>
      <c r="O44" s="14">
        <v>99</v>
      </c>
      <c r="P44" s="14">
        <v>99</v>
      </c>
      <c r="Q44" s="14">
        <v>93</v>
      </c>
      <c r="R44" s="14">
        <v>96</v>
      </c>
      <c r="S44" s="14">
        <v>80</v>
      </c>
      <c r="T44" s="14">
        <v>80</v>
      </c>
      <c r="U44" s="16">
        <v>92</v>
      </c>
      <c r="V44" s="16">
        <v>107</v>
      </c>
      <c r="W44" s="16">
        <v>97</v>
      </c>
      <c r="X44" s="16">
        <v>109</v>
      </c>
      <c r="Y44" s="16">
        <v>120</v>
      </c>
      <c r="Z44" s="16">
        <v>120</v>
      </c>
      <c r="AA44" s="16">
        <v>125</v>
      </c>
      <c r="AB44" s="16">
        <v>131</v>
      </c>
    </row>
    <row r="45" spans="1:28" x14ac:dyDescent="0.2">
      <c r="A45" t="s">
        <v>314</v>
      </c>
      <c r="B45" t="s">
        <v>320</v>
      </c>
      <c r="C45" t="s">
        <v>283</v>
      </c>
      <c r="D45">
        <v>6</v>
      </c>
      <c r="E45" s="12">
        <v>126</v>
      </c>
      <c r="F45" s="12">
        <v>138</v>
      </c>
      <c r="G45" s="12">
        <v>123</v>
      </c>
      <c r="H45" s="12">
        <v>129</v>
      </c>
      <c r="I45" s="12">
        <v>103</v>
      </c>
      <c r="J45" s="12">
        <v>103</v>
      </c>
      <c r="K45" s="12">
        <v>135</v>
      </c>
      <c r="L45" s="12">
        <v>144</v>
      </c>
      <c r="M45" s="14">
        <v>116</v>
      </c>
      <c r="N45" s="14">
        <v>116</v>
      </c>
      <c r="O45" s="14">
        <v>90</v>
      </c>
      <c r="P45" s="14">
        <v>93</v>
      </c>
      <c r="Q45" s="14">
        <v>84</v>
      </c>
      <c r="R45" s="14">
        <v>87</v>
      </c>
      <c r="S45" s="14">
        <v>80</v>
      </c>
      <c r="T45" s="14">
        <v>80</v>
      </c>
      <c r="U45" s="16">
        <v>107</v>
      </c>
      <c r="V45" s="16">
        <v>110</v>
      </c>
      <c r="W45" s="16">
        <v>91</v>
      </c>
      <c r="X45" s="16">
        <v>109</v>
      </c>
      <c r="Y45" s="16">
        <v>117</v>
      </c>
      <c r="Z45" s="16">
        <v>126</v>
      </c>
      <c r="AA45" s="16">
        <v>128</v>
      </c>
      <c r="AB45" s="16">
        <v>131</v>
      </c>
    </row>
    <row r="46" spans="1:28" x14ac:dyDescent="0.2">
      <c r="A46" t="s">
        <v>314</v>
      </c>
      <c r="B46" t="s">
        <v>320</v>
      </c>
      <c r="C46" t="s">
        <v>283</v>
      </c>
      <c r="D46">
        <v>9</v>
      </c>
      <c r="E46" s="12">
        <v>132</v>
      </c>
      <c r="F46" s="12">
        <v>138</v>
      </c>
      <c r="G46" s="12">
        <v>105</v>
      </c>
      <c r="H46" s="12">
        <v>111</v>
      </c>
      <c r="I46" s="12">
        <v>94</v>
      </c>
      <c r="J46" s="12">
        <v>103</v>
      </c>
      <c r="K46" s="12">
        <v>138</v>
      </c>
      <c r="L46" s="12">
        <v>141</v>
      </c>
      <c r="M46" s="14">
        <v>116</v>
      </c>
      <c r="N46" s="14">
        <v>116</v>
      </c>
      <c r="O46" s="14">
        <v>99</v>
      </c>
      <c r="P46" s="14">
        <v>99</v>
      </c>
      <c r="Q46" s="14">
        <v>93</v>
      </c>
      <c r="R46" s="14">
        <v>96</v>
      </c>
      <c r="S46" s="14">
        <v>80</v>
      </c>
      <c r="T46" s="14">
        <v>80</v>
      </c>
      <c r="U46" s="16">
        <v>92</v>
      </c>
      <c r="V46" s="16">
        <v>107</v>
      </c>
      <c r="W46" s="16">
        <v>97</v>
      </c>
      <c r="X46" s="16">
        <v>109</v>
      </c>
      <c r="Y46" s="16">
        <v>120</v>
      </c>
      <c r="Z46" s="16">
        <v>120</v>
      </c>
      <c r="AA46" s="16">
        <v>125</v>
      </c>
      <c r="AB46" s="16">
        <v>131</v>
      </c>
    </row>
    <row r="47" spans="1:28" x14ac:dyDescent="0.2">
      <c r="A47" t="s">
        <v>314</v>
      </c>
      <c r="B47" t="s">
        <v>321</v>
      </c>
      <c r="C47" t="s">
        <v>316</v>
      </c>
      <c r="D47">
        <v>0</v>
      </c>
      <c r="E47" s="12">
        <v>132</v>
      </c>
      <c r="F47" s="12">
        <v>135</v>
      </c>
      <c r="G47" s="12">
        <v>111</v>
      </c>
      <c r="H47" s="12">
        <v>126</v>
      </c>
      <c r="I47" s="12">
        <v>109</v>
      </c>
      <c r="J47" s="12">
        <v>124</v>
      </c>
      <c r="K47" s="12">
        <v>141</v>
      </c>
      <c r="L47" s="12">
        <v>141</v>
      </c>
      <c r="M47" s="14">
        <v>116</v>
      </c>
      <c r="N47" s="14">
        <v>125</v>
      </c>
      <c r="O47" s="14">
        <v>90</v>
      </c>
      <c r="P47" s="14">
        <v>93</v>
      </c>
      <c r="Q47" s="14">
        <v>81</v>
      </c>
      <c r="R47" s="14">
        <v>90</v>
      </c>
      <c r="S47" s="14">
        <v>80</v>
      </c>
      <c r="T47" s="14">
        <v>80</v>
      </c>
      <c r="U47" s="16">
        <v>104</v>
      </c>
      <c r="V47" s="16">
        <v>104</v>
      </c>
      <c r="W47" s="16">
        <v>91</v>
      </c>
      <c r="X47" s="16">
        <v>91</v>
      </c>
      <c r="Y47" s="16">
        <v>120</v>
      </c>
      <c r="Z47" s="16">
        <v>126</v>
      </c>
      <c r="AA47" s="16">
        <v>134</v>
      </c>
      <c r="AB47" s="16">
        <v>134</v>
      </c>
    </row>
    <row r="48" spans="1:28" ht="17" thickBot="1" x14ac:dyDescent="0.25">
      <c r="A48" t="s">
        <v>314</v>
      </c>
      <c r="B48" t="s">
        <v>321</v>
      </c>
      <c r="C48" t="s">
        <v>316</v>
      </c>
      <c r="D48">
        <v>3</v>
      </c>
      <c r="E48" s="12">
        <v>126</v>
      </c>
      <c r="F48" s="12">
        <v>132</v>
      </c>
      <c r="G48" s="12">
        <v>111</v>
      </c>
      <c r="H48" s="12">
        <v>111</v>
      </c>
      <c r="I48" s="12">
        <v>103</v>
      </c>
      <c r="J48" s="12">
        <v>109</v>
      </c>
      <c r="K48" s="12">
        <v>120</v>
      </c>
      <c r="L48" s="12">
        <v>141</v>
      </c>
      <c r="M48" s="14">
        <v>116</v>
      </c>
      <c r="N48" s="14">
        <v>116</v>
      </c>
      <c r="O48" s="14">
        <v>90</v>
      </c>
      <c r="P48" s="14">
        <v>99</v>
      </c>
      <c r="Q48" s="14">
        <v>84</v>
      </c>
      <c r="R48" s="14">
        <v>96</v>
      </c>
      <c r="S48" s="14">
        <v>68</v>
      </c>
      <c r="T48" s="14">
        <v>80</v>
      </c>
      <c r="U48" s="16">
        <v>104</v>
      </c>
      <c r="V48" s="16">
        <v>107</v>
      </c>
      <c r="W48" s="16">
        <v>109</v>
      </c>
      <c r="X48" s="16">
        <v>109</v>
      </c>
      <c r="Y48" s="16">
        <v>120</v>
      </c>
      <c r="Z48" s="16">
        <v>120</v>
      </c>
      <c r="AA48" s="16">
        <v>131</v>
      </c>
      <c r="AB48" s="16">
        <v>134</v>
      </c>
    </row>
    <row r="49" spans="1:28" ht="17" thickBot="1" x14ac:dyDescent="0.25">
      <c r="A49" t="s">
        <v>314</v>
      </c>
      <c r="B49" t="s">
        <v>321</v>
      </c>
      <c r="C49" t="s">
        <v>316</v>
      </c>
      <c r="D49">
        <v>6</v>
      </c>
      <c r="E49" s="9">
        <v>126</v>
      </c>
      <c r="F49" s="9">
        <v>129</v>
      </c>
      <c r="G49" s="9">
        <v>111</v>
      </c>
      <c r="H49" s="9">
        <v>117</v>
      </c>
      <c r="I49" s="9">
        <v>100</v>
      </c>
      <c r="J49" s="9">
        <v>109</v>
      </c>
      <c r="K49" s="9">
        <v>141</v>
      </c>
      <c r="L49" s="9">
        <v>141</v>
      </c>
      <c r="M49" s="9">
        <v>116</v>
      </c>
      <c r="N49" s="9">
        <v>116</v>
      </c>
      <c r="O49" s="9">
        <v>90</v>
      </c>
      <c r="P49" s="9">
        <v>90</v>
      </c>
      <c r="Q49" s="9">
        <v>84</v>
      </c>
      <c r="R49" s="9">
        <v>93</v>
      </c>
      <c r="S49" s="9">
        <v>80</v>
      </c>
      <c r="T49" s="9">
        <v>80</v>
      </c>
      <c r="U49" s="9">
        <v>104</v>
      </c>
      <c r="V49" s="9">
        <v>110</v>
      </c>
      <c r="W49" s="9">
        <v>91</v>
      </c>
      <c r="X49" s="9">
        <v>97</v>
      </c>
      <c r="Y49" s="9">
        <v>117</v>
      </c>
      <c r="Z49" s="9">
        <v>126</v>
      </c>
      <c r="AA49" s="9">
        <v>131</v>
      </c>
      <c r="AB49" s="9">
        <v>131</v>
      </c>
    </row>
    <row r="50" spans="1:28" ht="17" thickBot="1" x14ac:dyDescent="0.25">
      <c r="A50" t="s">
        <v>314</v>
      </c>
      <c r="B50" t="s">
        <v>321</v>
      </c>
      <c r="C50" t="s">
        <v>316</v>
      </c>
      <c r="D50">
        <v>9</v>
      </c>
      <c r="E50" s="12">
        <v>126</v>
      </c>
      <c r="F50" s="12">
        <v>129</v>
      </c>
      <c r="G50" s="12">
        <v>129</v>
      </c>
      <c r="H50" s="12">
        <v>135</v>
      </c>
      <c r="I50" s="12">
        <v>112</v>
      </c>
      <c r="J50" s="12">
        <v>124</v>
      </c>
      <c r="K50" s="12">
        <v>144</v>
      </c>
      <c r="L50" s="12">
        <v>150</v>
      </c>
      <c r="M50" s="14">
        <v>116</v>
      </c>
      <c r="N50" s="14">
        <v>125</v>
      </c>
      <c r="O50" s="14">
        <v>93</v>
      </c>
      <c r="P50" s="14">
        <v>93</v>
      </c>
      <c r="Q50" s="14">
        <v>84</v>
      </c>
      <c r="R50" s="14">
        <v>87</v>
      </c>
      <c r="S50" s="14">
        <v>80</v>
      </c>
      <c r="T50" s="14">
        <v>80</v>
      </c>
      <c r="U50" s="16">
        <v>104</v>
      </c>
      <c r="V50" s="16">
        <v>104</v>
      </c>
      <c r="W50" s="16">
        <v>109</v>
      </c>
      <c r="X50" s="16">
        <v>109</v>
      </c>
      <c r="Y50" s="16">
        <v>120</v>
      </c>
      <c r="Z50" s="16">
        <v>120</v>
      </c>
      <c r="AA50" s="16">
        <v>131</v>
      </c>
      <c r="AB50" s="16">
        <v>131</v>
      </c>
    </row>
    <row r="51" spans="1:28" ht="17" thickBot="1" x14ac:dyDescent="0.25">
      <c r="A51" t="s">
        <v>314</v>
      </c>
      <c r="B51" t="s">
        <v>321</v>
      </c>
      <c r="C51" t="s">
        <v>317</v>
      </c>
      <c r="D51">
        <v>0</v>
      </c>
      <c r="E51" s="9">
        <v>129</v>
      </c>
      <c r="F51" s="9">
        <v>135</v>
      </c>
      <c r="G51" s="9">
        <v>123</v>
      </c>
      <c r="H51" s="9">
        <v>129</v>
      </c>
      <c r="I51" s="9">
        <v>115</v>
      </c>
      <c r="J51" s="9">
        <v>118</v>
      </c>
      <c r="K51" s="9">
        <v>102</v>
      </c>
      <c r="L51" s="9">
        <v>138</v>
      </c>
      <c r="M51" s="9">
        <v>116</v>
      </c>
      <c r="N51" s="9">
        <v>116</v>
      </c>
      <c r="O51" s="9">
        <v>90</v>
      </c>
      <c r="P51" s="9">
        <v>93</v>
      </c>
      <c r="Q51" s="9">
        <v>84</v>
      </c>
      <c r="R51" s="9">
        <v>87</v>
      </c>
      <c r="S51" s="9">
        <v>80</v>
      </c>
      <c r="T51" s="9">
        <v>86</v>
      </c>
      <c r="U51" s="9">
        <v>104</v>
      </c>
      <c r="V51" s="9">
        <v>104</v>
      </c>
      <c r="W51" s="9">
        <v>106</v>
      </c>
      <c r="X51" s="9">
        <v>109</v>
      </c>
      <c r="Y51" s="9">
        <v>102</v>
      </c>
      <c r="Z51" s="9">
        <v>120</v>
      </c>
      <c r="AA51" s="9">
        <v>128</v>
      </c>
      <c r="AB51" s="9">
        <v>131</v>
      </c>
    </row>
    <row r="52" spans="1:28" x14ac:dyDescent="0.2">
      <c r="A52" t="s">
        <v>314</v>
      </c>
      <c r="B52" t="s">
        <v>321</v>
      </c>
      <c r="C52" t="s">
        <v>317</v>
      </c>
      <c r="D52">
        <v>3</v>
      </c>
      <c r="E52" s="12">
        <v>126</v>
      </c>
      <c r="F52" s="12">
        <v>141</v>
      </c>
      <c r="G52" s="12">
        <v>111</v>
      </c>
      <c r="H52" s="12">
        <v>123</v>
      </c>
      <c r="I52" s="12">
        <v>106</v>
      </c>
      <c r="J52" s="12">
        <v>115</v>
      </c>
      <c r="K52" s="12">
        <v>135</v>
      </c>
      <c r="L52" s="12">
        <v>150</v>
      </c>
      <c r="M52" s="14">
        <v>116</v>
      </c>
      <c r="N52" s="14">
        <v>116</v>
      </c>
      <c r="O52" s="14">
        <v>90</v>
      </c>
      <c r="P52" s="14">
        <v>93</v>
      </c>
      <c r="Q52" s="14">
        <v>84</v>
      </c>
      <c r="R52" s="14">
        <v>87</v>
      </c>
      <c r="S52" s="14">
        <v>80</v>
      </c>
      <c r="T52" s="14">
        <v>80</v>
      </c>
      <c r="U52" s="16">
        <v>92</v>
      </c>
      <c r="V52" s="16">
        <v>107</v>
      </c>
      <c r="W52" s="16">
        <v>106</v>
      </c>
      <c r="X52" s="16">
        <v>106</v>
      </c>
      <c r="Y52" s="16">
        <v>117</v>
      </c>
      <c r="Z52" s="16">
        <v>126</v>
      </c>
      <c r="AA52" s="16">
        <v>131</v>
      </c>
      <c r="AB52" s="16">
        <v>131</v>
      </c>
    </row>
    <row r="53" spans="1:28" x14ac:dyDescent="0.2">
      <c r="A53" t="s">
        <v>314</v>
      </c>
      <c r="B53" t="s">
        <v>321</v>
      </c>
      <c r="C53" t="s">
        <v>317</v>
      </c>
      <c r="D53">
        <v>6</v>
      </c>
      <c r="E53" s="12">
        <v>126</v>
      </c>
      <c r="F53" s="12">
        <v>129</v>
      </c>
      <c r="G53" s="12">
        <v>111</v>
      </c>
      <c r="H53" s="12">
        <v>117</v>
      </c>
      <c r="I53" s="12">
        <v>100</v>
      </c>
      <c r="J53" s="12">
        <v>109</v>
      </c>
      <c r="K53" s="12">
        <v>141</v>
      </c>
      <c r="L53" s="12">
        <v>141</v>
      </c>
      <c r="M53" s="14">
        <v>116</v>
      </c>
      <c r="N53" s="14">
        <v>116</v>
      </c>
      <c r="O53" s="14">
        <v>90</v>
      </c>
      <c r="P53" s="14">
        <v>90</v>
      </c>
      <c r="Q53" s="14">
        <v>84</v>
      </c>
      <c r="R53" s="14">
        <v>93</v>
      </c>
      <c r="S53" s="14">
        <v>80</v>
      </c>
      <c r="T53" s="14">
        <v>80</v>
      </c>
      <c r="U53" s="16">
        <v>104</v>
      </c>
      <c r="V53" s="16">
        <v>110</v>
      </c>
      <c r="W53" s="16">
        <v>91</v>
      </c>
      <c r="X53" s="16">
        <v>97</v>
      </c>
      <c r="Y53" s="16">
        <v>117</v>
      </c>
      <c r="Z53" s="16">
        <v>126</v>
      </c>
      <c r="AA53" s="16">
        <v>131</v>
      </c>
      <c r="AB53" s="16">
        <v>131</v>
      </c>
    </row>
    <row r="54" spans="1:28" x14ac:dyDescent="0.2">
      <c r="A54" t="s">
        <v>314</v>
      </c>
      <c r="B54" t="s">
        <v>321</v>
      </c>
      <c r="C54" t="s">
        <v>317</v>
      </c>
      <c r="D54">
        <v>9</v>
      </c>
      <c r="E54" s="12">
        <v>126</v>
      </c>
      <c r="F54" s="12">
        <v>129</v>
      </c>
      <c r="G54" s="12">
        <v>129</v>
      </c>
      <c r="H54" s="12">
        <v>135</v>
      </c>
      <c r="I54" s="12">
        <v>112</v>
      </c>
      <c r="J54" s="12">
        <v>124</v>
      </c>
      <c r="K54" s="12">
        <v>144</v>
      </c>
      <c r="L54" s="12">
        <v>150</v>
      </c>
      <c r="M54" s="14">
        <v>116</v>
      </c>
      <c r="N54" s="14">
        <v>125</v>
      </c>
      <c r="O54" s="14">
        <v>93</v>
      </c>
      <c r="P54" s="14">
        <v>93</v>
      </c>
      <c r="Q54" s="14">
        <v>84</v>
      </c>
      <c r="R54" s="14">
        <v>87</v>
      </c>
      <c r="S54" s="14">
        <v>80</v>
      </c>
      <c r="T54" s="14">
        <v>80</v>
      </c>
      <c r="U54" s="16">
        <v>104</v>
      </c>
      <c r="V54" s="16">
        <v>104</v>
      </c>
      <c r="W54" s="16">
        <v>109</v>
      </c>
      <c r="X54" s="16">
        <v>109</v>
      </c>
      <c r="Y54" s="16">
        <v>120</v>
      </c>
      <c r="Z54" s="16">
        <v>120</v>
      </c>
      <c r="AA54" s="16">
        <v>131</v>
      </c>
      <c r="AB54" s="16">
        <v>131</v>
      </c>
    </row>
    <row r="55" spans="1:28" x14ac:dyDescent="0.2">
      <c r="A55" t="s">
        <v>314</v>
      </c>
      <c r="B55" t="s">
        <v>321</v>
      </c>
      <c r="C55" t="s">
        <v>317</v>
      </c>
      <c r="D55">
        <v>12</v>
      </c>
      <c r="E55" s="12">
        <v>126</v>
      </c>
      <c r="F55" s="12">
        <v>126</v>
      </c>
      <c r="G55" s="12">
        <v>123</v>
      </c>
      <c r="H55" s="12">
        <v>123</v>
      </c>
      <c r="I55" s="12">
        <v>109</v>
      </c>
      <c r="J55" s="12">
        <v>112</v>
      </c>
      <c r="K55" s="12">
        <v>123</v>
      </c>
      <c r="L55" s="12">
        <v>135</v>
      </c>
      <c r="M55" s="14">
        <v>116</v>
      </c>
      <c r="N55" s="14">
        <v>116</v>
      </c>
      <c r="O55" s="14">
        <v>90</v>
      </c>
      <c r="P55" s="14">
        <v>93</v>
      </c>
      <c r="Q55" s="14">
        <v>84</v>
      </c>
      <c r="R55" s="14">
        <v>84</v>
      </c>
      <c r="S55" s="14">
        <v>80</v>
      </c>
      <c r="T55" s="14">
        <v>80</v>
      </c>
      <c r="U55" s="16">
        <v>104</v>
      </c>
      <c r="V55" s="16">
        <v>110</v>
      </c>
      <c r="W55" s="16">
        <v>97</v>
      </c>
      <c r="X55" s="16">
        <v>106</v>
      </c>
      <c r="Y55" s="16">
        <v>117</v>
      </c>
      <c r="Z55" s="16">
        <v>117</v>
      </c>
      <c r="AA55" s="16">
        <v>131</v>
      </c>
      <c r="AB55" s="16">
        <v>134</v>
      </c>
    </row>
    <row r="56" spans="1:28" x14ac:dyDescent="0.2">
      <c r="A56" t="s">
        <v>314</v>
      </c>
      <c r="B56" t="s">
        <v>321</v>
      </c>
      <c r="C56" t="s">
        <v>318</v>
      </c>
      <c r="D56">
        <v>0</v>
      </c>
      <c r="E56" s="12">
        <v>129</v>
      </c>
      <c r="F56" s="12">
        <v>129</v>
      </c>
      <c r="G56" s="12">
        <v>114</v>
      </c>
      <c r="H56" s="12">
        <v>129</v>
      </c>
      <c r="I56" s="12">
        <v>100</v>
      </c>
      <c r="J56" s="12">
        <v>100</v>
      </c>
      <c r="K56" s="12">
        <v>99</v>
      </c>
      <c r="L56" s="12">
        <v>108</v>
      </c>
      <c r="M56" s="14">
        <v>116</v>
      </c>
      <c r="N56" s="14">
        <v>116</v>
      </c>
      <c r="O56" s="14">
        <v>90</v>
      </c>
      <c r="P56" s="14">
        <v>102</v>
      </c>
      <c r="Q56" s="14">
        <v>84</v>
      </c>
      <c r="R56" s="14">
        <v>96</v>
      </c>
      <c r="S56" s="14">
        <v>80</v>
      </c>
      <c r="T56" s="14">
        <v>80</v>
      </c>
      <c r="U56" s="16">
        <v>104</v>
      </c>
      <c r="V56" s="16">
        <v>110</v>
      </c>
      <c r="W56" s="16">
        <v>106</v>
      </c>
      <c r="X56" s="16">
        <v>109</v>
      </c>
      <c r="Y56" s="16">
        <v>120</v>
      </c>
      <c r="Z56" s="16">
        <v>126</v>
      </c>
      <c r="AA56" s="16">
        <v>131</v>
      </c>
      <c r="AB56" s="16">
        <v>131</v>
      </c>
    </row>
    <row r="57" spans="1:28" x14ac:dyDescent="0.2">
      <c r="A57" t="s">
        <v>314</v>
      </c>
      <c r="B57" t="s">
        <v>321</v>
      </c>
      <c r="C57" t="s">
        <v>318</v>
      </c>
      <c r="D57">
        <v>3</v>
      </c>
      <c r="E57" s="12">
        <v>126</v>
      </c>
      <c r="F57" s="12">
        <v>141</v>
      </c>
      <c r="G57" s="12">
        <v>111</v>
      </c>
      <c r="H57" s="12">
        <v>123</v>
      </c>
      <c r="I57" s="12">
        <v>106</v>
      </c>
      <c r="J57" s="12">
        <v>115</v>
      </c>
      <c r="K57" s="12">
        <v>135</v>
      </c>
      <c r="L57" s="12">
        <v>150</v>
      </c>
      <c r="M57" s="14">
        <v>116</v>
      </c>
      <c r="N57" s="14">
        <v>116</v>
      </c>
      <c r="O57" s="14">
        <v>90</v>
      </c>
      <c r="P57" s="14">
        <v>93</v>
      </c>
      <c r="Q57" s="14">
        <v>84</v>
      </c>
      <c r="R57" s="14">
        <v>87</v>
      </c>
      <c r="S57" s="14">
        <v>80</v>
      </c>
      <c r="T57" s="14">
        <v>80</v>
      </c>
      <c r="U57" s="16">
        <v>92</v>
      </c>
      <c r="V57" s="16">
        <v>107</v>
      </c>
      <c r="W57" s="16">
        <v>106</v>
      </c>
      <c r="X57" s="16">
        <v>106</v>
      </c>
      <c r="Y57" s="16">
        <v>117</v>
      </c>
      <c r="Z57" s="16">
        <v>126</v>
      </c>
      <c r="AA57" s="16">
        <v>131</v>
      </c>
      <c r="AB57" s="16">
        <v>131</v>
      </c>
    </row>
    <row r="58" spans="1:28" x14ac:dyDescent="0.2">
      <c r="A58" t="s">
        <v>314</v>
      </c>
      <c r="B58" t="s">
        <v>321</v>
      </c>
      <c r="C58" t="s">
        <v>318</v>
      </c>
      <c r="D58">
        <v>6</v>
      </c>
      <c r="E58" s="12">
        <v>135</v>
      </c>
      <c r="F58" s="12">
        <v>135</v>
      </c>
      <c r="G58" s="12">
        <v>126</v>
      </c>
      <c r="H58" s="12">
        <v>126</v>
      </c>
      <c r="I58" s="12">
        <v>100</v>
      </c>
      <c r="J58" s="12">
        <v>124</v>
      </c>
      <c r="K58" s="12">
        <v>126</v>
      </c>
      <c r="L58" s="12">
        <v>126</v>
      </c>
      <c r="M58" s="14">
        <v>116</v>
      </c>
      <c r="N58" s="14">
        <v>116</v>
      </c>
      <c r="O58" s="14">
        <v>90</v>
      </c>
      <c r="P58" s="14">
        <v>90</v>
      </c>
      <c r="Q58" s="14">
        <v>84</v>
      </c>
      <c r="R58" s="14">
        <v>87</v>
      </c>
      <c r="S58" s="14">
        <v>80</v>
      </c>
      <c r="T58" s="14">
        <v>80</v>
      </c>
      <c r="U58" s="16">
        <v>104</v>
      </c>
      <c r="V58" s="16">
        <v>104</v>
      </c>
      <c r="W58" s="16">
        <v>91</v>
      </c>
      <c r="X58" s="16">
        <v>109</v>
      </c>
      <c r="Y58" s="16">
        <v>111</v>
      </c>
      <c r="Z58" s="16">
        <v>120</v>
      </c>
      <c r="AA58" s="16">
        <v>134</v>
      </c>
      <c r="AB58" s="16">
        <v>137</v>
      </c>
    </row>
    <row r="59" spans="1:28" x14ac:dyDescent="0.2">
      <c r="A59" t="s">
        <v>314</v>
      </c>
      <c r="B59" t="s">
        <v>321</v>
      </c>
      <c r="C59" t="s">
        <v>318</v>
      </c>
      <c r="D59">
        <v>9</v>
      </c>
      <c r="E59" s="12">
        <v>126</v>
      </c>
      <c r="F59" s="12">
        <v>129</v>
      </c>
      <c r="G59" s="12">
        <v>129</v>
      </c>
      <c r="H59" s="12">
        <v>135</v>
      </c>
      <c r="I59" s="12">
        <v>112</v>
      </c>
      <c r="J59" s="12">
        <v>124</v>
      </c>
      <c r="K59" s="12">
        <v>144</v>
      </c>
      <c r="L59" s="12">
        <v>150</v>
      </c>
      <c r="M59" s="14">
        <v>116</v>
      </c>
      <c r="N59" s="14">
        <v>125</v>
      </c>
      <c r="O59" s="14">
        <v>93</v>
      </c>
      <c r="P59" s="14">
        <v>93</v>
      </c>
      <c r="Q59" s="14">
        <v>84</v>
      </c>
      <c r="R59" s="14">
        <v>87</v>
      </c>
      <c r="S59" s="14">
        <v>80</v>
      </c>
      <c r="T59" s="14">
        <v>80</v>
      </c>
      <c r="U59" s="16">
        <v>104</v>
      </c>
      <c r="V59" s="16">
        <v>104</v>
      </c>
      <c r="W59" s="16">
        <v>109</v>
      </c>
      <c r="X59" s="16">
        <v>109</v>
      </c>
      <c r="Y59" s="16">
        <v>120</v>
      </c>
      <c r="Z59" s="16">
        <v>120</v>
      </c>
      <c r="AA59" s="16">
        <v>131</v>
      </c>
      <c r="AB59" s="16">
        <v>131</v>
      </c>
    </row>
    <row r="60" spans="1:28" x14ac:dyDescent="0.2">
      <c r="A60" t="s">
        <v>314</v>
      </c>
      <c r="B60" t="s">
        <v>321</v>
      </c>
      <c r="C60" t="s">
        <v>318</v>
      </c>
      <c r="D60">
        <v>12</v>
      </c>
      <c r="E60" s="11">
        <v>129</v>
      </c>
      <c r="F60" s="11">
        <v>129</v>
      </c>
      <c r="G60" s="11">
        <v>123</v>
      </c>
      <c r="H60" s="11">
        <v>123</v>
      </c>
      <c r="I60" s="11">
        <v>109</v>
      </c>
      <c r="J60" s="11">
        <v>112</v>
      </c>
      <c r="K60" s="11">
        <v>123</v>
      </c>
      <c r="L60" s="11">
        <v>135</v>
      </c>
      <c r="M60" s="11">
        <v>116</v>
      </c>
      <c r="N60" s="11">
        <v>116</v>
      </c>
      <c r="O60" s="11">
        <v>90</v>
      </c>
      <c r="P60" s="11">
        <v>93</v>
      </c>
      <c r="Q60" s="11">
        <v>84</v>
      </c>
      <c r="R60" s="11">
        <v>84</v>
      </c>
      <c r="S60" s="11">
        <v>80</v>
      </c>
      <c r="T60" s="11">
        <v>80</v>
      </c>
      <c r="U60" s="11">
        <v>104</v>
      </c>
      <c r="V60" s="11">
        <v>110</v>
      </c>
      <c r="W60" s="11">
        <v>97</v>
      </c>
      <c r="X60" s="11">
        <v>106</v>
      </c>
      <c r="Y60" s="11">
        <v>117</v>
      </c>
      <c r="Z60" s="11">
        <v>117</v>
      </c>
      <c r="AA60" s="11">
        <v>131</v>
      </c>
      <c r="AB60" s="11">
        <v>134</v>
      </c>
    </row>
    <row r="61" spans="1:28" s="18" customFormat="1" x14ac:dyDescent="0.2">
      <c r="A61" s="18" t="s">
        <v>314</v>
      </c>
      <c r="B61" s="18" t="s">
        <v>321</v>
      </c>
      <c r="C61" s="18" t="s">
        <v>283</v>
      </c>
      <c r="D61" s="18">
        <v>0</v>
      </c>
      <c r="E61" s="20">
        <v>126</v>
      </c>
      <c r="F61" s="20">
        <v>135</v>
      </c>
      <c r="G61" s="20">
        <v>123</v>
      </c>
      <c r="H61" s="20">
        <v>126</v>
      </c>
      <c r="I61" s="20">
        <v>94</v>
      </c>
      <c r="J61" s="20">
        <v>103</v>
      </c>
      <c r="K61" s="20">
        <v>135</v>
      </c>
      <c r="L61" s="20">
        <v>138</v>
      </c>
      <c r="M61" s="20">
        <v>116</v>
      </c>
      <c r="N61" s="20">
        <v>116</v>
      </c>
      <c r="O61" s="20">
        <v>93</v>
      </c>
      <c r="P61" s="20">
        <v>93</v>
      </c>
      <c r="Q61" s="20">
        <v>84</v>
      </c>
      <c r="R61" s="20">
        <v>87</v>
      </c>
      <c r="S61" s="20">
        <v>80</v>
      </c>
      <c r="T61" s="20">
        <v>92</v>
      </c>
      <c r="U61">
        <v>110</v>
      </c>
      <c r="V61">
        <v>113</v>
      </c>
      <c r="W61">
        <v>91</v>
      </c>
      <c r="X61">
        <v>109</v>
      </c>
      <c r="Y61">
        <v>117</v>
      </c>
      <c r="Z61">
        <v>117</v>
      </c>
      <c r="AA61">
        <v>131</v>
      </c>
      <c r="AB61">
        <v>131</v>
      </c>
    </row>
    <row r="62" spans="1:28" s="18" customFormat="1" x14ac:dyDescent="0.2">
      <c r="A62" s="18" t="s">
        <v>314</v>
      </c>
      <c r="B62" s="18" t="s">
        <v>321</v>
      </c>
      <c r="C62" s="18" t="s">
        <v>283</v>
      </c>
      <c r="D62" s="18">
        <v>3</v>
      </c>
      <c r="E62" s="20">
        <v>129</v>
      </c>
      <c r="F62" s="20">
        <v>132</v>
      </c>
      <c r="G62" s="20">
        <v>114</v>
      </c>
      <c r="H62" s="20">
        <v>123</v>
      </c>
      <c r="I62" s="20">
        <v>94</v>
      </c>
      <c r="J62" s="20">
        <v>100</v>
      </c>
      <c r="K62" s="20">
        <v>108</v>
      </c>
      <c r="L62" s="20">
        <v>114</v>
      </c>
      <c r="M62" s="20">
        <v>116</v>
      </c>
      <c r="N62" s="20">
        <v>125</v>
      </c>
      <c r="O62" s="20">
        <v>90</v>
      </c>
      <c r="P62" s="20">
        <v>93</v>
      </c>
      <c r="Q62" s="20">
        <v>84</v>
      </c>
      <c r="R62" s="20">
        <v>84</v>
      </c>
      <c r="S62" s="20">
        <v>80</v>
      </c>
      <c r="T62" s="20">
        <v>80</v>
      </c>
      <c r="U62">
        <v>107</v>
      </c>
      <c r="V62">
        <v>110</v>
      </c>
      <c r="W62">
        <v>97</v>
      </c>
      <c r="X62">
        <v>109</v>
      </c>
      <c r="Y62">
        <v>126</v>
      </c>
      <c r="Z62">
        <v>126</v>
      </c>
      <c r="AA62">
        <v>131</v>
      </c>
      <c r="AB62">
        <v>134</v>
      </c>
    </row>
    <row r="63" spans="1:28" s="18" customFormat="1" x14ac:dyDescent="0.2">
      <c r="A63" s="18" t="s">
        <v>314</v>
      </c>
      <c r="B63" s="18" t="s">
        <v>321</v>
      </c>
      <c r="C63" s="18" t="s">
        <v>283</v>
      </c>
      <c r="D63" s="18">
        <v>6</v>
      </c>
      <c r="E63" s="20">
        <v>129</v>
      </c>
      <c r="F63" s="20">
        <v>135</v>
      </c>
      <c r="G63" s="20">
        <v>114</v>
      </c>
      <c r="H63" s="20">
        <v>126</v>
      </c>
      <c r="I63" s="20">
        <v>94</v>
      </c>
      <c r="J63" s="20">
        <v>100</v>
      </c>
      <c r="K63" s="20">
        <v>126</v>
      </c>
      <c r="L63" s="20">
        <v>153</v>
      </c>
      <c r="M63" s="20">
        <v>125</v>
      </c>
      <c r="N63" s="20">
        <v>125</v>
      </c>
      <c r="O63" s="20">
        <v>90</v>
      </c>
      <c r="P63" s="20">
        <v>90</v>
      </c>
      <c r="Q63" s="20">
        <v>84</v>
      </c>
      <c r="R63" s="20">
        <v>93</v>
      </c>
      <c r="S63" s="20">
        <v>80</v>
      </c>
      <c r="T63" s="20">
        <v>86</v>
      </c>
      <c r="U63" s="20">
        <v>104</v>
      </c>
      <c r="V63" s="20">
        <v>107</v>
      </c>
      <c r="W63" s="20">
        <v>91</v>
      </c>
      <c r="X63" s="20">
        <v>106</v>
      </c>
      <c r="Y63" s="20">
        <v>117</v>
      </c>
      <c r="Z63" s="20">
        <v>126</v>
      </c>
      <c r="AA63" s="20">
        <v>131</v>
      </c>
      <c r="AB63" s="20">
        <v>131</v>
      </c>
    </row>
    <row r="64" spans="1:28" x14ac:dyDescent="0.2">
      <c r="A64" t="s">
        <v>314</v>
      </c>
      <c r="B64" t="s">
        <v>321</v>
      </c>
      <c r="C64" t="s">
        <v>283</v>
      </c>
      <c r="D64">
        <v>9</v>
      </c>
      <c r="E64" s="12">
        <v>129</v>
      </c>
      <c r="F64" s="12">
        <v>129</v>
      </c>
      <c r="G64" s="12">
        <v>111</v>
      </c>
      <c r="H64" s="12">
        <v>117</v>
      </c>
      <c r="I64" s="12">
        <v>103</v>
      </c>
      <c r="J64" s="12">
        <v>109</v>
      </c>
      <c r="K64" s="12">
        <v>135</v>
      </c>
      <c r="L64" s="12">
        <v>171</v>
      </c>
      <c r="M64" s="14">
        <v>116</v>
      </c>
      <c r="N64" s="14">
        <v>116</v>
      </c>
      <c r="O64" s="14">
        <v>90</v>
      </c>
      <c r="P64" s="14">
        <v>93</v>
      </c>
      <c r="Q64" s="14">
        <v>84</v>
      </c>
      <c r="R64" s="14">
        <v>96</v>
      </c>
      <c r="S64" s="14">
        <v>80</v>
      </c>
      <c r="T64" s="14">
        <v>92</v>
      </c>
      <c r="U64" s="16">
        <v>104</v>
      </c>
      <c r="V64" s="16">
        <v>110</v>
      </c>
      <c r="W64" s="16">
        <v>97</v>
      </c>
      <c r="X64" s="16">
        <v>106</v>
      </c>
      <c r="Y64" s="16">
        <v>111</v>
      </c>
      <c r="Z64" s="16">
        <v>117</v>
      </c>
      <c r="AA64" s="16">
        <v>134</v>
      </c>
      <c r="AB64" s="16">
        <v>134</v>
      </c>
    </row>
    <row r="65" spans="1:30" ht="17" thickBot="1" x14ac:dyDescent="0.25">
      <c r="A65" t="s">
        <v>314</v>
      </c>
      <c r="B65" t="s">
        <v>321</v>
      </c>
      <c r="C65" t="s">
        <v>283</v>
      </c>
      <c r="D65">
        <v>12</v>
      </c>
      <c r="E65" s="12">
        <v>135</v>
      </c>
      <c r="F65" s="12">
        <v>135</v>
      </c>
      <c r="G65" s="12">
        <v>111</v>
      </c>
      <c r="H65" s="12">
        <v>126</v>
      </c>
      <c r="I65" s="12">
        <v>100</v>
      </c>
      <c r="J65" s="12">
        <v>106</v>
      </c>
      <c r="K65" s="12">
        <v>132</v>
      </c>
      <c r="L65" s="12">
        <v>150</v>
      </c>
      <c r="M65" s="14">
        <v>116</v>
      </c>
      <c r="N65" s="14">
        <v>116</v>
      </c>
      <c r="O65" s="14">
        <v>81</v>
      </c>
      <c r="P65" s="14">
        <v>90</v>
      </c>
      <c r="Q65" s="14">
        <v>81</v>
      </c>
      <c r="R65" s="14">
        <v>84</v>
      </c>
      <c r="S65" s="14">
        <v>80</v>
      </c>
      <c r="T65" s="14">
        <v>83</v>
      </c>
      <c r="U65" s="16">
        <v>107</v>
      </c>
      <c r="V65" s="16">
        <v>107</v>
      </c>
      <c r="W65" s="16">
        <v>97</v>
      </c>
      <c r="X65" s="16">
        <v>106</v>
      </c>
      <c r="Y65" s="16">
        <v>120</v>
      </c>
      <c r="Z65" s="16">
        <v>123</v>
      </c>
      <c r="AA65" s="16">
        <v>125</v>
      </c>
      <c r="AB65" s="16">
        <v>131</v>
      </c>
    </row>
    <row r="66" spans="1:30" ht="17" thickBot="1" x14ac:dyDescent="0.25">
      <c r="A66" t="s">
        <v>314</v>
      </c>
      <c r="B66" t="s">
        <v>315</v>
      </c>
      <c r="C66" t="s">
        <v>316</v>
      </c>
      <c r="D66">
        <v>0</v>
      </c>
      <c r="E66" s="9">
        <v>129</v>
      </c>
      <c r="F66" s="9">
        <v>135</v>
      </c>
      <c r="G66" s="9">
        <v>123</v>
      </c>
      <c r="H66" s="9">
        <v>123</v>
      </c>
      <c r="I66" s="9">
        <v>112</v>
      </c>
      <c r="J66" s="9">
        <v>118</v>
      </c>
      <c r="K66" s="9">
        <v>123</v>
      </c>
      <c r="L66" s="9">
        <v>141</v>
      </c>
      <c r="M66" s="9">
        <v>116</v>
      </c>
      <c r="N66" s="9">
        <v>116</v>
      </c>
      <c r="O66" s="9">
        <v>93</v>
      </c>
      <c r="P66" s="9">
        <v>93</v>
      </c>
      <c r="Q66" s="9">
        <v>81</v>
      </c>
      <c r="R66" s="9">
        <v>81</v>
      </c>
      <c r="S66" s="9">
        <v>80</v>
      </c>
      <c r="T66" s="9">
        <v>80</v>
      </c>
      <c r="U66" s="9">
        <v>104</v>
      </c>
      <c r="V66" s="9">
        <v>110</v>
      </c>
      <c r="W66" s="9">
        <v>91</v>
      </c>
      <c r="X66" s="9">
        <v>97</v>
      </c>
      <c r="Y66" s="9">
        <v>117</v>
      </c>
      <c r="Z66" s="9">
        <v>120</v>
      </c>
      <c r="AA66" s="9">
        <v>131</v>
      </c>
      <c r="AB66" s="9">
        <v>131</v>
      </c>
      <c r="AD66" t="s">
        <v>282</v>
      </c>
    </row>
    <row r="67" spans="1:30" ht="17" thickBot="1" x14ac:dyDescent="0.25">
      <c r="A67" t="s">
        <v>314</v>
      </c>
      <c r="B67" t="s">
        <v>315</v>
      </c>
      <c r="C67" t="s">
        <v>316</v>
      </c>
      <c r="D67">
        <v>3</v>
      </c>
      <c r="E67" s="9">
        <v>129</v>
      </c>
      <c r="F67" s="9">
        <v>132</v>
      </c>
      <c r="G67" s="9">
        <v>111</v>
      </c>
      <c r="H67" s="9">
        <v>129</v>
      </c>
      <c r="I67" s="9">
        <v>109</v>
      </c>
      <c r="J67" s="9">
        <v>115</v>
      </c>
      <c r="K67" s="9">
        <v>99</v>
      </c>
      <c r="L67" s="9">
        <v>138</v>
      </c>
      <c r="M67" s="9">
        <v>116</v>
      </c>
      <c r="N67" s="9">
        <v>116</v>
      </c>
      <c r="O67" s="9">
        <v>93</v>
      </c>
      <c r="P67" s="9">
        <v>93</v>
      </c>
      <c r="Q67" s="9">
        <v>81</v>
      </c>
      <c r="R67" s="9">
        <v>81</v>
      </c>
      <c r="S67" s="9">
        <v>80</v>
      </c>
      <c r="T67" s="9">
        <v>80</v>
      </c>
      <c r="U67" s="9">
        <v>104</v>
      </c>
      <c r="V67" s="9">
        <v>107</v>
      </c>
      <c r="W67" s="9">
        <v>109</v>
      </c>
      <c r="X67" s="9">
        <v>109</v>
      </c>
      <c r="Y67" s="9">
        <v>120</v>
      </c>
      <c r="Z67" s="9">
        <v>126</v>
      </c>
      <c r="AA67" s="9">
        <v>131</v>
      </c>
      <c r="AB67" s="9">
        <v>131</v>
      </c>
    </row>
    <row r="68" spans="1:30" ht="17" thickBot="1" x14ac:dyDescent="0.25">
      <c r="A68" t="s">
        <v>314</v>
      </c>
      <c r="B68" t="s">
        <v>315</v>
      </c>
      <c r="C68" t="s">
        <v>317</v>
      </c>
      <c r="D68">
        <v>0</v>
      </c>
      <c r="E68" s="9">
        <v>126</v>
      </c>
      <c r="F68" s="9">
        <v>132</v>
      </c>
      <c r="G68" s="9">
        <v>111</v>
      </c>
      <c r="H68" s="9">
        <v>114</v>
      </c>
      <c r="I68" s="9">
        <v>94</v>
      </c>
      <c r="J68" s="9">
        <v>124</v>
      </c>
      <c r="K68" s="9">
        <v>93</v>
      </c>
      <c r="L68" s="9">
        <v>141</v>
      </c>
      <c r="M68" s="9">
        <v>116</v>
      </c>
      <c r="N68" s="9">
        <v>116</v>
      </c>
      <c r="O68" s="9">
        <v>90</v>
      </c>
      <c r="P68" s="9">
        <v>93</v>
      </c>
      <c r="Q68" s="9">
        <v>81</v>
      </c>
      <c r="R68" s="9">
        <v>99</v>
      </c>
      <c r="S68" s="9">
        <v>80</v>
      </c>
      <c r="T68" s="9">
        <v>80</v>
      </c>
      <c r="U68" s="9">
        <v>104</v>
      </c>
      <c r="V68" s="9">
        <v>107</v>
      </c>
      <c r="W68" s="9">
        <v>91</v>
      </c>
      <c r="X68" s="9">
        <v>97</v>
      </c>
      <c r="Y68" s="9">
        <v>117</v>
      </c>
      <c r="Z68" s="9">
        <v>126</v>
      </c>
      <c r="AA68" s="9">
        <v>131</v>
      </c>
      <c r="AB68" s="9">
        <v>131</v>
      </c>
    </row>
    <row r="69" spans="1:30" s="19" customFormat="1" ht="17" thickBot="1" x14ac:dyDescent="0.25">
      <c r="A69" s="19" t="s">
        <v>314</v>
      </c>
      <c r="B69" s="19" t="s">
        <v>315</v>
      </c>
      <c r="C69" s="19" t="s">
        <v>317</v>
      </c>
      <c r="D69" s="19">
        <v>3</v>
      </c>
      <c r="E69" s="20">
        <v>129</v>
      </c>
      <c r="F69" s="20">
        <v>135</v>
      </c>
      <c r="G69" s="20">
        <v>111</v>
      </c>
      <c r="H69" s="20">
        <v>114</v>
      </c>
      <c r="I69" s="20">
        <v>112</v>
      </c>
      <c r="J69" s="20">
        <v>124</v>
      </c>
      <c r="K69" s="20">
        <v>102</v>
      </c>
      <c r="L69" s="20">
        <v>144</v>
      </c>
      <c r="M69" s="20">
        <v>116</v>
      </c>
      <c r="N69" s="20">
        <v>116</v>
      </c>
      <c r="O69" s="20">
        <v>93</v>
      </c>
      <c r="P69" s="20">
        <v>99</v>
      </c>
      <c r="Q69" s="20">
        <v>84</v>
      </c>
      <c r="R69" s="20">
        <v>90</v>
      </c>
      <c r="S69" s="20">
        <v>80</v>
      </c>
      <c r="T69" s="20">
        <v>80</v>
      </c>
      <c r="U69">
        <v>92</v>
      </c>
      <c r="V69">
        <v>110</v>
      </c>
      <c r="W69">
        <v>91</v>
      </c>
      <c r="X69">
        <v>106</v>
      </c>
      <c r="Y69">
        <v>108</v>
      </c>
      <c r="Z69">
        <v>111</v>
      </c>
      <c r="AA69">
        <v>131</v>
      </c>
      <c r="AB69">
        <v>134</v>
      </c>
    </row>
    <row r="70" spans="1:30" ht="17" thickBot="1" x14ac:dyDescent="0.25">
      <c r="A70" t="s">
        <v>314</v>
      </c>
      <c r="B70" t="s">
        <v>315</v>
      </c>
      <c r="C70" t="s">
        <v>318</v>
      </c>
      <c r="D70">
        <v>0</v>
      </c>
      <c r="E70" s="9">
        <v>129</v>
      </c>
      <c r="F70" s="9">
        <v>135</v>
      </c>
      <c r="G70" s="9">
        <v>111</v>
      </c>
      <c r="H70" s="9">
        <v>114</v>
      </c>
      <c r="I70" s="9">
        <v>112</v>
      </c>
      <c r="J70" s="9">
        <v>124</v>
      </c>
      <c r="K70" s="9">
        <v>102</v>
      </c>
      <c r="L70" s="9">
        <v>144</v>
      </c>
      <c r="M70" s="9">
        <v>116</v>
      </c>
      <c r="N70" s="9">
        <v>116</v>
      </c>
      <c r="O70" s="9">
        <v>93</v>
      </c>
      <c r="P70" s="9">
        <v>99</v>
      </c>
      <c r="Q70" s="9">
        <v>84</v>
      </c>
      <c r="R70" s="9">
        <v>90</v>
      </c>
      <c r="S70" s="9">
        <v>80</v>
      </c>
      <c r="T70" s="9">
        <v>80</v>
      </c>
      <c r="U70" s="9">
        <v>92</v>
      </c>
      <c r="V70" s="9">
        <v>110</v>
      </c>
      <c r="W70" s="9">
        <v>91</v>
      </c>
      <c r="X70" s="9">
        <v>106</v>
      </c>
      <c r="Y70" s="9">
        <v>108</v>
      </c>
      <c r="Z70" s="9">
        <v>111</v>
      </c>
      <c r="AA70" s="9">
        <v>131</v>
      </c>
      <c r="AB70" s="9">
        <v>134</v>
      </c>
    </row>
    <row r="71" spans="1:30" x14ac:dyDescent="0.2">
      <c r="A71" t="s">
        <v>314</v>
      </c>
      <c r="B71" t="s">
        <v>315</v>
      </c>
      <c r="C71" t="s">
        <v>318</v>
      </c>
      <c r="D71">
        <v>3</v>
      </c>
      <c r="E71" s="12">
        <v>129</v>
      </c>
      <c r="F71" s="12">
        <v>135</v>
      </c>
      <c r="G71" s="12">
        <v>111</v>
      </c>
      <c r="H71" s="12">
        <v>114</v>
      </c>
      <c r="I71" s="12">
        <v>112</v>
      </c>
      <c r="J71" s="12">
        <v>124</v>
      </c>
      <c r="K71" s="12">
        <v>102</v>
      </c>
      <c r="L71" s="12">
        <v>144</v>
      </c>
      <c r="M71" s="14">
        <v>116</v>
      </c>
      <c r="N71" s="14">
        <v>116</v>
      </c>
      <c r="O71" s="14">
        <v>93</v>
      </c>
      <c r="P71" s="14">
        <v>99</v>
      </c>
      <c r="Q71" s="14">
        <v>84</v>
      </c>
      <c r="R71" s="14">
        <v>90</v>
      </c>
      <c r="S71" s="14">
        <v>80</v>
      </c>
      <c r="T71" s="14">
        <v>80</v>
      </c>
      <c r="U71" s="16">
        <v>92</v>
      </c>
      <c r="V71" s="16">
        <v>110</v>
      </c>
      <c r="W71" s="16">
        <v>91</v>
      </c>
      <c r="X71" s="16">
        <v>106</v>
      </c>
      <c r="Y71" s="16">
        <v>108</v>
      </c>
      <c r="Z71" s="16">
        <v>111</v>
      </c>
      <c r="AA71" s="16">
        <v>131</v>
      </c>
      <c r="AB71" s="16">
        <v>134</v>
      </c>
    </row>
    <row r="72" spans="1:30" x14ac:dyDescent="0.2">
      <c r="A72" t="s">
        <v>314</v>
      </c>
      <c r="B72" t="s">
        <v>315</v>
      </c>
      <c r="C72" t="s">
        <v>283</v>
      </c>
      <c r="D72">
        <v>0</v>
      </c>
      <c r="E72" s="12">
        <v>129</v>
      </c>
      <c r="F72" s="12">
        <v>135</v>
      </c>
      <c r="G72" s="12">
        <v>111</v>
      </c>
      <c r="H72" s="12">
        <v>114</v>
      </c>
      <c r="I72" s="12">
        <v>112</v>
      </c>
      <c r="J72" s="12">
        <v>124</v>
      </c>
      <c r="K72" s="12">
        <v>102</v>
      </c>
      <c r="L72" s="12">
        <v>144</v>
      </c>
      <c r="M72" s="14">
        <v>116</v>
      </c>
      <c r="N72" s="14">
        <v>116</v>
      </c>
      <c r="O72" s="14">
        <v>93</v>
      </c>
      <c r="P72" s="14">
        <v>99</v>
      </c>
      <c r="Q72" s="14">
        <v>84</v>
      </c>
      <c r="R72" s="14">
        <v>90</v>
      </c>
      <c r="S72" s="14">
        <v>80</v>
      </c>
      <c r="T72" s="14">
        <v>80</v>
      </c>
      <c r="U72" s="16">
        <v>92</v>
      </c>
      <c r="V72" s="16">
        <v>110</v>
      </c>
      <c r="W72" s="16">
        <v>91</v>
      </c>
      <c r="X72" s="16">
        <v>106</v>
      </c>
      <c r="Y72" s="16">
        <v>108</v>
      </c>
      <c r="Z72" s="16">
        <v>111</v>
      </c>
      <c r="AA72" s="16">
        <v>131</v>
      </c>
      <c r="AB72" s="16">
        <v>134</v>
      </c>
    </row>
    <row r="73" spans="1:30" x14ac:dyDescent="0.2">
      <c r="A73" t="s">
        <v>314</v>
      </c>
      <c r="B73" t="s">
        <v>315</v>
      </c>
      <c r="C73" t="s">
        <v>283</v>
      </c>
      <c r="D73">
        <v>3</v>
      </c>
      <c r="E73" s="12">
        <v>126</v>
      </c>
      <c r="F73" s="12">
        <v>129</v>
      </c>
      <c r="G73" s="12">
        <v>111</v>
      </c>
      <c r="H73" s="12">
        <v>126</v>
      </c>
      <c r="I73" s="12">
        <v>94</v>
      </c>
      <c r="J73" s="12">
        <v>103</v>
      </c>
      <c r="K73" s="12">
        <v>111</v>
      </c>
      <c r="L73" s="12">
        <v>138</v>
      </c>
      <c r="M73" s="14">
        <v>125</v>
      </c>
      <c r="N73" s="14">
        <v>125</v>
      </c>
      <c r="O73" s="14">
        <v>90</v>
      </c>
      <c r="P73" s="14">
        <v>93</v>
      </c>
      <c r="Q73" s="14">
        <v>84</v>
      </c>
      <c r="R73" s="14">
        <v>96</v>
      </c>
      <c r="S73" s="14">
        <v>80</v>
      </c>
      <c r="T73" s="14">
        <v>80</v>
      </c>
      <c r="U73" s="16">
        <v>104</v>
      </c>
      <c r="V73" s="16">
        <v>104</v>
      </c>
      <c r="W73" s="16">
        <v>103</v>
      </c>
      <c r="X73" s="16">
        <v>106</v>
      </c>
      <c r="Y73" s="16">
        <v>120</v>
      </c>
      <c r="Z73" s="16">
        <v>120</v>
      </c>
      <c r="AA73" s="16">
        <v>128</v>
      </c>
      <c r="AB73" s="16">
        <v>185</v>
      </c>
    </row>
  </sheetData>
  <sortState xmlns:xlrd2="http://schemas.microsoft.com/office/spreadsheetml/2017/richdata2" ref="A1:AD73">
    <sortCondition ref="B1:B73"/>
    <sortCondition ref="C1:C73"/>
    <sortCondition ref="D1:D7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04F41-9430-43D6-9D3C-02E40227F19D}">
  <dimension ref="A1"/>
  <sheetViews>
    <sheetView workbookViewId="0"/>
  </sheetViews>
  <sheetFormatPr baseColWidth="10" defaultColWidth="8.83203125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4BE26-B302-4046-B52F-3AB8656BEA71}">
  <dimension ref="A1:E100"/>
  <sheetViews>
    <sheetView topLeftCell="A79" workbookViewId="0">
      <selection activeCell="D85" sqref="D85"/>
    </sheetView>
  </sheetViews>
  <sheetFormatPr baseColWidth="10" defaultColWidth="8.83203125" defaultRowHeight="16" x14ac:dyDescent="0.2"/>
  <cols>
    <col min="1" max="1" width="26.33203125" bestFit="1" customWidth="1"/>
    <col min="2" max="2" width="3.83203125" bestFit="1" customWidth="1"/>
    <col min="3" max="3" width="2.1640625" bestFit="1" customWidth="1"/>
    <col min="4" max="5" width="3" bestFit="1" customWidth="1"/>
  </cols>
  <sheetData>
    <row r="1" spans="1:5" x14ac:dyDescent="0.2">
      <c r="A1" t="str">
        <f>Scoring!A4</f>
        <v>WR_E_T1_0_mplex1-11_E05</v>
      </c>
      <c r="B1" t="str">
        <f t="shared" ref="B1" si="0">LEFT(A1,2)</f>
        <v>WR</v>
      </c>
      <c r="C1" t="str">
        <f t="shared" ref="C1" si="1">MID(A1,4,1)</f>
        <v>E</v>
      </c>
      <c r="D1" t="str">
        <f t="shared" ref="D1" si="2">MID(A1,6,2)</f>
        <v>T1</v>
      </c>
      <c r="E1" t="str">
        <f>IF(ISNUMBER(SEARCH("_",MID(A1,9,2))) = TRUE, MID(A1,9,1), MID(A1,9,2))</f>
        <v>0</v>
      </c>
    </row>
    <row r="2" spans="1:5" x14ac:dyDescent="0.2">
      <c r="A2" t="str">
        <f>Scoring!A5</f>
        <v>WR_E_T1_3_mplex1-11_F05</v>
      </c>
      <c r="B2" t="str">
        <f t="shared" ref="B2:B18" si="3">LEFT(A2,2)</f>
        <v>WR</v>
      </c>
      <c r="C2" t="str">
        <f t="shared" ref="C2:C18" si="4">MID(A2,4,1)</f>
        <v>E</v>
      </c>
      <c r="D2" t="str">
        <f t="shared" ref="D2:D18" si="5">MID(A2,6,2)</f>
        <v>T1</v>
      </c>
      <c r="E2" t="str">
        <f t="shared" ref="E2:E18" si="6">IF(ISNUMBER(SEARCH("_",MID(A2,9,2))) = TRUE, MID(A2,9,1), MID(A2,9,2))</f>
        <v>3</v>
      </c>
    </row>
    <row r="3" spans="1:5" x14ac:dyDescent="0.2">
      <c r="A3" t="str">
        <f>Scoring!A6</f>
        <v>WR_E_T2_0_mplex1-11_G05</v>
      </c>
      <c r="B3" t="str">
        <f t="shared" si="3"/>
        <v>WR</v>
      </c>
      <c r="C3" t="str">
        <f t="shared" si="4"/>
        <v>E</v>
      </c>
      <c r="D3" t="str">
        <f t="shared" si="5"/>
        <v>T2</v>
      </c>
      <c r="E3" t="str">
        <f t="shared" si="6"/>
        <v>0</v>
      </c>
    </row>
    <row r="4" spans="1:5" x14ac:dyDescent="0.2">
      <c r="A4" t="str">
        <f>Scoring!A7</f>
        <v>WR_E_T3_0_mplex1-11_H05</v>
      </c>
      <c r="B4" t="str">
        <f t="shared" si="3"/>
        <v>WR</v>
      </c>
      <c r="C4" t="str">
        <f t="shared" si="4"/>
        <v>E</v>
      </c>
      <c r="D4" t="str">
        <f t="shared" si="5"/>
        <v>T3</v>
      </c>
      <c r="E4" t="str">
        <f t="shared" si="6"/>
        <v>0</v>
      </c>
    </row>
    <row r="5" spans="1:5" x14ac:dyDescent="0.2">
      <c r="A5" t="str">
        <f>Scoring!A8</f>
        <v>WR_B_T4_0_B12_mplex1-11</v>
      </c>
      <c r="B5" t="str">
        <f t="shared" si="3"/>
        <v>WR</v>
      </c>
      <c r="C5" t="str">
        <f t="shared" si="4"/>
        <v>B</v>
      </c>
      <c r="D5" t="str">
        <f t="shared" si="5"/>
        <v>T4</v>
      </c>
      <c r="E5" t="str">
        <f t="shared" si="6"/>
        <v>0</v>
      </c>
    </row>
    <row r="6" spans="1:5" x14ac:dyDescent="0.2">
      <c r="A6" t="str">
        <f>Scoring!A9</f>
        <v>WR_B_T4_3_C12_mplex1-11</v>
      </c>
      <c r="B6" t="str">
        <f t="shared" si="3"/>
        <v>WR</v>
      </c>
      <c r="C6" t="str">
        <f t="shared" si="4"/>
        <v>B</v>
      </c>
      <c r="D6" t="str">
        <f t="shared" si="5"/>
        <v>T4</v>
      </c>
      <c r="E6" t="str">
        <f t="shared" si="6"/>
        <v>3</v>
      </c>
    </row>
    <row r="7" spans="1:5" x14ac:dyDescent="0.2">
      <c r="A7" t="str">
        <f>Scoring!A10</f>
        <v>WR_C_T1_0_D12_mplex1-11</v>
      </c>
      <c r="B7" t="str">
        <f t="shared" si="3"/>
        <v>WR</v>
      </c>
      <c r="C7" t="str">
        <f t="shared" si="4"/>
        <v>C</v>
      </c>
      <c r="D7" t="str">
        <f t="shared" si="5"/>
        <v>T1</v>
      </c>
      <c r="E7" t="str">
        <f t="shared" si="6"/>
        <v>0</v>
      </c>
    </row>
    <row r="8" spans="1:5" x14ac:dyDescent="0.2">
      <c r="A8" t="str">
        <f>Scoring!A11</f>
        <v>WR_C_T1_3_E12_mplex1-11</v>
      </c>
      <c r="B8" t="str">
        <f t="shared" si="3"/>
        <v>WR</v>
      </c>
      <c r="C8" t="str">
        <f t="shared" si="4"/>
        <v>C</v>
      </c>
      <c r="D8" t="str">
        <f t="shared" si="5"/>
        <v>T1</v>
      </c>
      <c r="E8" t="str">
        <f t="shared" si="6"/>
        <v>3</v>
      </c>
    </row>
    <row r="9" spans="1:5" x14ac:dyDescent="0.2">
      <c r="A9" t="str">
        <f>Scoring!A12</f>
        <v>WR_C_T2_0_F12_mplex1-11</v>
      </c>
      <c r="B9" t="str">
        <f t="shared" si="3"/>
        <v>WR</v>
      </c>
      <c r="C9" t="str">
        <f t="shared" si="4"/>
        <v>C</v>
      </c>
      <c r="D9" t="str">
        <f t="shared" si="5"/>
        <v>T2</v>
      </c>
      <c r="E9" t="str">
        <f t="shared" si="6"/>
        <v>0</v>
      </c>
    </row>
    <row r="10" spans="1:5" x14ac:dyDescent="0.2">
      <c r="A10" t="str">
        <f>Scoring!A13</f>
        <v>WR_C_T2_3_G12_mplex1-11</v>
      </c>
      <c r="B10" t="str">
        <f t="shared" si="3"/>
        <v>WR</v>
      </c>
      <c r="C10" t="str">
        <f t="shared" si="4"/>
        <v>C</v>
      </c>
      <c r="D10" t="str">
        <f t="shared" si="5"/>
        <v>T2</v>
      </c>
      <c r="E10" t="str">
        <f t="shared" si="6"/>
        <v>3</v>
      </c>
    </row>
    <row r="11" spans="1:5" x14ac:dyDescent="0.2">
      <c r="A11" t="str">
        <f>Scoring!A14</f>
        <v>WR_E_T3_3_A12_mplex1-11</v>
      </c>
      <c r="B11" t="str">
        <f t="shared" si="3"/>
        <v>WR</v>
      </c>
      <c r="C11" t="str">
        <f t="shared" si="4"/>
        <v>E</v>
      </c>
      <c r="D11" t="str">
        <f t="shared" si="5"/>
        <v>T3</v>
      </c>
      <c r="E11" t="str">
        <f t="shared" si="6"/>
        <v>3</v>
      </c>
    </row>
    <row r="12" spans="1:5" x14ac:dyDescent="0.2">
      <c r="A12" t="str">
        <f>Scoring!A15</f>
        <v>WR_C_T2_6_mplex1-11_C08</v>
      </c>
      <c r="B12" t="str">
        <f t="shared" si="3"/>
        <v>WR</v>
      </c>
      <c r="C12" t="str">
        <f t="shared" si="4"/>
        <v>C</v>
      </c>
      <c r="D12" t="str">
        <f t="shared" si="5"/>
        <v>T2</v>
      </c>
      <c r="E12" t="str">
        <f t="shared" si="6"/>
        <v>6</v>
      </c>
    </row>
    <row r="13" spans="1:5" x14ac:dyDescent="0.2">
      <c r="A13" t="str">
        <f>Scoring!A16</f>
        <v>WR_C_T2_9_mplex1-11_D08</v>
      </c>
      <c r="B13" t="str">
        <f t="shared" si="3"/>
        <v>WR</v>
      </c>
      <c r="C13" t="str">
        <f t="shared" si="4"/>
        <v>C</v>
      </c>
      <c r="D13" t="str">
        <f t="shared" si="5"/>
        <v>T2</v>
      </c>
      <c r="E13" t="str">
        <f t="shared" si="6"/>
        <v>9</v>
      </c>
    </row>
    <row r="14" spans="1:5" x14ac:dyDescent="0.2">
      <c r="A14" t="str">
        <f>Scoring!A17</f>
        <v>WR_C_T3_0_mplex1-11_E08</v>
      </c>
      <c r="B14" t="str">
        <f t="shared" si="3"/>
        <v>WR</v>
      </c>
      <c r="C14" t="str">
        <f t="shared" si="4"/>
        <v>C</v>
      </c>
      <c r="D14" t="str">
        <f t="shared" si="5"/>
        <v>T3</v>
      </c>
      <c r="E14" t="str">
        <f t="shared" si="6"/>
        <v>0</v>
      </c>
    </row>
    <row r="15" spans="1:5" x14ac:dyDescent="0.2">
      <c r="A15" t="str">
        <f>Scoring!A18</f>
        <v>WR_C_T3_3_mplex1-11_F08</v>
      </c>
      <c r="B15" t="str">
        <f t="shared" si="3"/>
        <v>WR</v>
      </c>
      <c r="C15" t="str">
        <f t="shared" si="4"/>
        <v>C</v>
      </c>
      <c r="D15" t="str">
        <f t="shared" si="5"/>
        <v>T3</v>
      </c>
      <c r="E15" t="str">
        <f t="shared" si="6"/>
        <v>3</v>
      </c>
    </row>
    <row r="16" spans="1:5" x14ac:dyDescent="0.2">
      <c r="A16" t="str">
        <f>Scoring!A19</f>
        <v>WR_D_T1_6_mplex1-11_G08</v>
      </c>
      <c r="B16" t="str">
        <f t="shared" si="3"/>
        <v>WR</v>
      </c>
      <c r="C16" t="str">
        <f t="shared" si="4"/>
        <v>D</v>
      </c>
      <c r="D16" t="str">
        <f t="shared" si="5"/>
        <v>T1</v>
      </c>
      <c r="E16" t="str">
        <f t="shared" si="6"/>
        <v>6</v>
      </c>
    </row>
    <row r="17" spans="1:5" x14ac:dyDescent="0.2">
      <c r="A17" t="str">
        <f>Scoring!A20</f>
        <v>WR_A_T1_9_mplex1-11_E11</v>
      </c>
      <c r="B17" t="str">
        <f t="shared" si="3"/>
        <v>WR</v>
      </c>
      <c r="C17" t="str">
        <f t="shared" si="4"/>
        <v>A</v>
      </c>
      <c r="D17" t="str">
        <f t="shared" si="5"/>
        <v>T1</v>
      </c>
      <c r="E17" t="str">
        <f t="shared" si="6"/>
        <v>9</v>
      </c>
    </row>
    <row r="18" spans="1:5" x14ac:dyDescent="0.2">
      <c r="A18" t="str">
        <f>Scoring!A21</f>
        <v>WR_A_T2_0_mplex1-11_F11</v>
      </c>
      <c r="B18" t="str">
        <f t="shared" si="3"/>
        <v>WR</v>
      </c>
      <c r="C18" t="str">
        <f t="shared" si="4"/>
        <v>A</v>
      </c>
      <c r="D18" t="str">
        <f t="shared" si="5"/>
        <v>T2</v>
      </c>
      <c r="E18" t="str">
        <f t="shared" si="6"/>
        <v>0</v>
      </c>
    </row>
    <row r="19" spans="1:5" x14ac:dyDescent="0.2">
      <c r="A19" t="str">
        <f>Scoring!A22</f>
        <v>WR_A_T2_3_mplex1-11_G11</v>
      </c>
      <c r="B19" t="str">
        <f t="shared" ref="B19:B25" si="7">LEFT(A19,2)</f>
        <v>WR</v>
      </c>
      <c r="C19" t="str">
        <f t="shared" ref="C19:C25" si="8">MID(A19,4,1)</f>
        <v>A</v>
      </c>
      <c r="D19" t="str">
        <f t="shared" ref="D19:D25" si="9">MID(A19,6,2)</f>
        <v>T2</v>
      </c>
      <c r="E19" t="str">
        <f t="shared" ref="E19:E25" si="10">IF(ISNUMBER(SEARCH("_",MID(A19,9,2))) = TRUE, MID(A19,9,1), MID(A19,9,2))</f>
        <v>3</v>
      </c>
    </row>
    <row r="20" spans="1:5" x14ac:dyDescent="0.2">
      <c r="A20" t="str">
        <f>Scoring!A23</f>
        <v>WR_D_T1_6_mplex1-11_D11</v>
      </c>
      <c r="B20" t="str">
        <f t="shared" si="7"/>
        <v>WR</v>
      </c>
      <c r="C20" t="str">
        <f t="shared" si="8"/>
        <v>D</v>
      </c>
      <c r="D20" t="str">
        <f t="shared" si="9"/>
        <v>T1</v>
      </c>
      <c r="E20" t="str">
        <f t="shared" si="10"/>
        <v>6</v>
      </c>
    </row>
    <row r="21" spans="1:5" x14ac:dyDescent="0.2">
      <c r="A21" t="str">
        <f>Scoring!A24</f>
        <v>WR_D_T1_9_mplex1-11_C11</v>
      </c>
      <c r="B21" t="str">
        <f t="shared" si="7"/>
        <v>WR</v>
      </c>
      <c r="C21" t="str">
        <f t="shared" si="8"/>
        <v>D</v>
      </c>
      <c r="D21" t="str">
        <f t="shared" si="9"/>
        <v>T1</v>
      </c>
      <c r="E21" t="str">
        <f t="shared" si="10"/>
        <v>9</v>
      </c>
    </row>
    <row r="22" spans="1:5" x14ac:dyDescent="0.2">
      <c r="A22" t="str">
        <f>Scoring!A25</f>
        <v>WR_D_T2_0_mplex1-11_B11</v>
      </c>
      <c r="B22" t="str">
        <f t="shared" si="7"/>
        <v>WR</v>
      </c>
      <c r="C22" t="str">
        <f t="shared" si="8"/>
        <v>D</v>
      </c>
      <c r="D22" t="str">
        <f t="shared" si="9"/>
        <v>T2</v>
      </c>
      <c r="E22" t="str">
        <f t="shared" si="10"/>
        <v>0</v>
      </c>
    </row>
    <row r="23" spans="1:5" x14ac:dyDescent="0.2">
      <c r="A23">
        <f>Scoring!A26</f>
        <v>0</v>
      </c>
      <c r="B23" t="str">
        <f t="shared" si="7"/>
        <v>0</v>
      </c>
      <c r="C23" t="str">
        <f t="shared" si="8"/>
        <v/>
      </c>
      <c r="D23" t="str">
        <f t="shared" si="9"/>
        <v/>
      </c>
      <c r="E23" t="str">
        <f t="shared" si="10"/>
        <v/>
      </c>
    </row>
    <row r="24" spans="1:5" x14ac:dyDescent="0.2">
      <c r="A24">
        <f>Scoring!A27</f>
        <v>44770</v>
      </c>
      <c r="B24" t="str">
        <f t="shared" si="7"/>
        <v>44</v>
      </c>
      <c r="C24" t="str">
        <f t="shared" si="8"/>
        <v>7</v>
      </c>
      <c r="D24" t="str">
        <f t="shared" si="9"/>
        <v/>
      </c>
      <c r="E24" t="str">
        <f t="shared" si="10"/>
        <v/>
      </c>
    </row>
    <row r="25" spans="1:5" x14ac:dyDescent="0.2">
      <c r="A25" t="str">
        <f>Scoring!A28</f>
        <v>WR_D_T2_3_mplex1-11_H01</v>
      </c>
      <c r="B25" t="str">
        <f t="shared" si="7"/>
        <v>WR</v>
      </c>
      <c r="C25" t="str">
        <f t="shared" si="8"/>
        <v>D</v>
      </c>
      <c r="D25" t="str">
        <f t="shared" si="9"/>
        <v>T2</v>
      </c>
      <c r="E25" t="str">
        <f t="shared" si="10"/>
        <v>3</v>
      </c>
    </row>
    <row r="26" spans="1:5" x14ac:dyDescent="0.2">
      <c r="A26" t="str">
        <f>Scoring!A29</f>
        <v>WR_B_T3_3_mplex1-11_E02</v>
      </c>
      <c r="B26" t="str">
        <f t="shared" ref="B26:B45" si="11">LEFT(A26,2)</f>
        <v>WR</v>
      </c>
      <c r="C26" t="str">
        <f t="shared" ref="C26:C45" si="12">MID(A26,4,1)</f>
        <v>B</v>
      </c>
      <c r="D26" t="str">
        <f t="shared" ref="D26:D45" si="13">MID(A26,6,2)</f>
        <v>T3</v>
      </c>
      <c r="E26" t="str">
        <f t="shared" ref="E26:E45" si="14">IF(ISNUMBER(SEARCH("_",MID(A26,9,2))) = TRUE, MID(A26,9,1), MID(A26,9,2))</f>
        <v>3</v>
      </c>
    </row>
    <row r="27" spans="1:5" x14ac:dyDescent="0.2">
      <c r="A27" t="str">
        <f>Scoring!A30</f>
        <v>WR_D_T2_6_mplex1-11_A02</v>
      </c>
      <c r="B27" t="str">
        <f t="shared" si="11"/>
        <v>WR</v>
      </c>
      <c r="C27" t="str">
        <f t="shared" si="12"/>
        <v>D</v>
      </c>
      <c r="D27" t="str">
        <f t="shared" si="13"/>
        <v>T2</v>
      </c>
      <c r="E27" t="str">
        <f t="shared" si="14"/>
        <v>6</v>
      </c>
    </row>
    <row r="28" spans="1:5" x14ac:dyDescent="0.2">
      <c r="A28" t="str">
        <f>Scoring!A31</f>
        <v>WR_D_T2_9_mplex1-11_B02</v>
      </c>
      <c r="B28" t="str">
        <f t="shared" si="11"/>
        <v>WR</v>
      </c>
      <c r="C28" t="str">
        <f t="shared" si="12"/>
        <v>D</v>
      </c>
      <c r="D28" t="str">
        <f t="shared" si="13"/>
        <v>T2</v>
      </c>
      <c r="E28" t="str">
        <f t="shared" si="14"/>
        <v>9</v>
      </c>
    </row>
    <row r="29" spans="1:5" x14ac:dyDescent="0.2">
      <c r="A29" t="str">
        <f>Scoring!A32</f>
        <v>WR_D_T2_12_mplex1-11_C02</v>
      </c>
      <c r="B29" t="str">
        <f t="shared" si="11"/>
        <v>WR</v>
      </c>
      <c r="C29" t="str">
        <f t="shared" si="12"/>
        <v>D</v>
      </c>
      <c r="D29" t="str">
        <f t="shared" si="13"/>
        <v>T2</v>
      </c>
      <c r="E29" t="str">
        <f t="shared" si="14"/>
        <v>12</v>
      </c>
    </row>
    <row r="30" spans="1:5" x14ac:dyDescent="0.2">
      <c r="A30" t="str">
        <f>Scoring!A33</f>
        <v>WR_D_T3_0_mplex1-11_D02</v>
      </c>
      <c r="B30" t="str">
        <f t="shared" si="11"/>
        <v>WR</v>
      </c>
      <c r="C30" t="str">
        <f t="shared" si="12"/>
        <v>D</v>
      </c>
      <c r="D30" t="str">
        <f t="shared" si="13"/>
        <v>T3</v>
      </c>
      <c r="E30" t="str">
        <f t="shared" si="14"/>
        <v>0</v>
      </c>
    </row>
    <row r="31" spans="1:5" x14ac:dyDescent="0.2">
      <c r="A31" t="str">
        <f>Scoring!A34</f>
        <v>WR_D_T3_3_mplex1-11_F02</v>
      </c>
      <c r="B31" t="str">
        <f t="shared" si="11"/>
        <v>WR</v>
      </c>
      <c r="C31" t="str">
        <f t="shared" si="12"/>
        <v>D</v>
      </c>
      <c r="D31" t="str">
        <f t="shared" si="13"/>
        <v>T3</v>
      </c>
      <c r="E31" t="str">
        <f t="shared" si="14"/>
        <v>3</v>
      </c>
    </row>
    <row r="32" spans="1:5" x14ac:dyDescent="0.2">
      <c r="A32" t="str">
        <f>Scoring!A35</f>
        <v>WR_D_T3_6_mplex1-11_G02</v>
      </c>
      <c r="B32" t="str">
        <f t="shared" si="11"/>
        <v>WR</v>
      </c>
      <c r="C32" t="str">
        <f t="shared" si="12"/>
        <v>D</v>
      </c>
      <c r="D32" t="str">
        <f t="shared" si="13"/>
        <v>T3</v>
      </c>
      <c r="E32" t="str">
        <f t="shared" si="14"/>
        <v>6</v>
      </c>
    </row>
    <row r="33" spans="1:5" x14ac:dyDescent="0.2">
      <c r="A33" t="str">
        <f>Scoring!A36</f>
        <v>WR_D_T3_9_mplex1-11_H02</v>
      </c>
      <c r="B33" t="str">
        <f t="shared" si="11"/>
        <v>WR</v>
      </c>
      <c r="C33" t="str">
        <f t="shared" si="12"/>
        <v>D</v>
      </c>
      <c r="D33" t="str">
        <f t="shared" si="13"/>
        <v>T3</v>
      </c>
      <c r="E33" t="str">
        <f t="shared" si="14"/>
        <v>9</v>
      </c>
    </row>
    <row r="34" spans="1:5" x14ac:dyDescent="0.2">
      <c r="A34" t="str">
        <f>Scoring!A37</f>
        <v>WR_B_T3_6_mplex1-11</v>
      </c>
      <c r="B34" t="str">
        <f t="shared" si="11"/>
        <v>WR</v>
      </c>
      <c r="C34" t="str">
        <f t="shared" si="12"/>
        <v>B</v>
      </c>
      <c r="D34" t="str">
        <f t="shared" si="13"/>
        <v>T3</v>
      </c>
      <c r="E34" t="str">
        <f t="shared" si="14"/>
        <v>6</v>
      </c>
    </row>
    <row r="35" spans="1:5" x14ac:dyDescent="0.2">
      <c r="A35" t="str">
        <f>Scoring!A38</f>
        <v>WR_B_T3_9_mplex1-11</v>
      </c>
      <c r="B35" t="str">
        <f t="shared" si="11"/>
        <v>WR</v>
      </c>
      <c r="C35" t="str">
        <f t="shared" si="12"/>
        <v>B</v>
      </c>
      <c r="D35" t="str">
        <f t="shared" si="13"/>
        <v>T3</v>
      </c>
      <c r="E35" t="str">
        <f t="shared" si="14"/>
        <v>9</v>
      </c>
    </row>
    <row r="36" spans="1:5" x14ac:dyDescent="0.2">
      <c r="A36" t="str">
        <f>Scoring!A39</f>
        <v>WR_B_T4_0_mplex1-11</v>
      </c>
      <c r="B36" t="str">
        <f t="shared" si="11"/>
        <v>WR</v>
      </c>
      <c r="C36" t="str">
        <f t="shared" si="12"/>
        <v>B</v>
      </c>
      <c r="D36" t="str">
        <f t="shared" si="13"/>
        <v>T4</v>
      </c>
      <c r="E36" t="str">
        <f t="shared" si="14"/>
        <v>0</v>
      </c>
    </row>
    <row r="37" spans="1:5" x14ac:dyDescent="0.2">
      <c r="A37" t="str">
        <f>Scoring!A40</f>
        <v>WR_B_T4_3_mplex1-11</v>
      </c>
      <c r="B37" t="str">
        <f t="shared" si="11"/>
        <v>WR</v>
      </c>
      <c r="C37" t="str">
        <f t="shared" si="12"/>
        <v>B</v>
      </c>
      <c r="D37" t="str">
        <f t="shared" si="13"/>
        <v>T4</v>
      </c>
      <c r="E37" t="str">
        <f t="shared" si="14"/>
        <v>3</v>
      </c>
    </row>
    <row r="38" spans="1:5" x14ac:dyDescent="0.2">
      <c r="A38" t="str">
        <f>Scoring!A41</f>
        <v>WR_D_T3_12_mplex1-11</v>
      </c>
      <c r="B38" t="str">
        <f t="shared" si="11"/>
        <v>WR</v>
      </c>
      <c r="C38" t="str">
        <f t="shared" si="12"/>
        <v>D</v>
      </c>
      <c r="D38" t="str">
        <f t="shared" si="13"/>
        <v>T3</v>
      </c>
      <c r="E38" t="str">
        <f t="shared" si="14"/>
        <v>12</v>
      </c>
    </row>
    <row r="39" spans="1:5" x14ac:dyDescent="0.2">
      <c r="A39" t="str">
        <f>Scoring!A42</f>
        <v>WR_D_T4_0_mplex1-11</v>
      </c>
      <c r="B39" t="str">
        <f t="shared" si="11"/>
        <v>WR</v>
      </c>
      <c r="C39" t="str">
        <f t="shared" si="12"/>
        <v>D</v>
      </c>
      <c r="D39" t="str">
        <f t="shared" si="13"/>
        <v>T4</v>
      </c>
      <c r="E39" t="str">
        <f t="shared" si="14"/>
        <v>0</v>
      </c>
    </row>
    <row r="40" spans="1:5" x14ac:dyDescent="0.2">
      <c r="A40" t="str">
        <f>Scoring!A43</f>
        <v>WR_D_T4_3_mplex1-11</v>
      </c>
      <c r="B40" t="str">
        <f t="shared" si="11"/>
        <v>WR</v>
      </c>
      <c r="C40" t="str">
        <f t="shared" si="12"/>
        <v>D</v>
      </c>
      <c r="D40" t="str">
        <f t="shared" si="13"/>
        <v>T4</v>
      </c>
      <c r="E40" t="str">
        <f t="shared" si="14"/>
        <v>3</v>
      </c>
    </row>
    <row r="41" spans="1:5" x14ac:dyDescent="0.2">
      <c r="A41" t="str">
        <f>Scoring!A44</f>
        <v>WR_D_T4_6_mplex1-11</v>
      </c>
      <c r="B41" t="str">
        <f t="shared" si="11"/>
        <v>WR</v>
      </c>
      <c r="C41" t="str">
        <f t="shared" si="12"/>
        <v>D</v>
      </c>
      <c r="D41" t="str">
        <f t="shared" si="13"/>
        <v>T4</v>
      </c>
      <c r="E41" t="str">
        <f t="shared" si="14"/>
        <v>6</v>
      </c>
    </row>
    <row r="42" spans="1:5" x14ac:dyDescent="0.2">
      <c r="A42" t="str">
        <f>Scoring!A45</f>
        <v>WR_B_T4_6_mplex1-11_C04</v>
      </c>
      <c r="B42" t="str">
        <f t="shared" si="11"/>
        <v>WR</v>
      </c>
      <c r="C42" t="str">
        <f t="shared" si="12"/>
        <v>B</v>
      </c>
      <c r="D42" t="str">
        <f t="shared" si="13"/>
        <v>T4</v>
      </c>
      <c r="E42" t="str">
        <f t="shared" si="14"/>
        <v>6</v>
      </c>
    </row>
    <row r="43" spans="1:5" x14ac:dyDescent="0.2">
      <c r="A43" t="str">
        <f>Scoring!A46</f>
        <v>WR_B_T4_9_mplex1-11_D04</v>
      </c>
      <c r="B43" t="str">
        <f t="shared" si="11"/>
        <v>WR</v>
      </c>
      <c r="C43" t="str">
        <f t="shared" si="12"/>
        <v>B</v>
      </c>
      <c r="D43" t="str">
        <f t="shared" si="13"/>
        <v>T4</v>
      </c>
      <c r="E43" t="str">
        <f t="shared" si="14"/>
        <v>9</v>
      </c>
    </row>
    <row r="44" spans="1:5" x14ac:dyDescent="0.2">
      <c r="A44" t="str">
        <f>Scoring!A47</f>
        <v>WR_D_T4_9_mplex1-11_A04</v>
      </c>
      <c r="B44" t="str">
        <f t="shared" si="11"/>
        <v>WR</v>
      </c>
      <c r="C44" t="str">
        <f t="shared" si="12"/>
        <v>D</v>
      </c>
      <c r="D44" t="str">
        <f t="shared" si="13"/>
        <v>T4</v>
      </c>
      <c r="E44" t="str">
        <f t="shared" si="14"/>
        <v>9</v>
      </c>
    </row>
    <row r="45" spans="1:5" x14ac:dyDescent="0.2">
      <c r="A45" t="str">
        <f>Scoring!A48</f>
        <v>WR_D_T4_12_mplex1-11_B04</v>
      </c>
      <c r="B45" t="str">
        <f t="shared" si="11"/>
        <v>WR</v>
      </c>
      <c r="C45" t="str">
        <f t="shared" si="12"/>
        <v>D</v>
      </c>
      <c r="D45" t="str">
        <f t="shared" si="13"/>
        <v>T4</v>
      </c>
      <c r="E45" t="str">
        <f t="shared" si="14"/>
        <v>12</v>
      </c>
    </row>
    <row r="46" spans="1:5" x14ac:dyDescent="0.2">
      <c r="A46">
        <f>Scoring!A49</f>
        <v>0</v>
      </c>
      <c r="B46" t="str">
        <f t="shared" ref="B46:B55" si="15">LEFT(A46,2)</f>
        <v>0</v>
      </c>
      <c r="C46" t="str">
        <f t="shared" ref="C46:C55" si="16">MID(A46,4,1)</f>
        <v/>
      </c>
      <c r="D46" t="str">
        <f t="shared" ref="D46:D55" si="17">MID(A46,6,2)</f>
        <v/>
      </c>
      <c r="E46" t="str">
        <f t="shared" ref="E46:E55" si="18">IF(ISNUMBER(SEARCH("_",MID(A46,9,2))) = TRUE, MID(A46,9,1), MID(A46,9,2))</f>
        <v/>
      </c>
    </row>
    <row r="47" spans="1:5" x14ac:dyDescent="0.2">
      <c r="A47" t="str">
        <f>Scoring!A50</f>
        <v>WR_A_T1_0_mplex1_11_A01</v>
      </c>
      <c r="B47" t="str">
        <f t="shared" si="15"/>
        <v>WR</v>
      </c>
      <c r="C47" t="str">
        <f t="shared" si="16"/>
        <v>A</v>
      </c>
      <c r="D47" t="str">
        <f t="shared" si="17"/>
        <v>T1</v>
      </c>
      <c r="E47" t="str">
        <f t="shared" si="18"/>
        <v>0</v>
      </c>
    </row>
    <row r="48" spans="1:5" x14ac:dyDescent="0.2">
      <c r="A48" t="str">
        <f>Scoring!A51</f>
        <v>WR_A_T1_3_mplex1_11_B01</v>
      </c>
      <c r="B48" t="str">
        <f t="shared" si="15"/>
        <v>WR</v>
      </c>
      <c r="C48" t="str">
        <f t="shared" si="16"/>
        <v>A</v>
      </c>
      <c r="D48" t="str">
        <f t="shared" si="17"/>
        <v>T1</v>
      </c>
      <c r="E48" t="str">
        <f t="shared" si="18"/>
        <v>3</v>
      </c>
    </row>
    <row r="49" spans="1:5" x14ac:dyDescent="0.2">
      <c r="A49" t="str">
        <f>Scoring!A52</f>
        <v>WR_A_T1_6_mplex1_11_C01</v>
      </c>
      <c r="B49" t="str">
        <f t="shared" si="15"/>
        <v>WR</v>
      </c>
      <c r="C49" t="str">
        <f t="shared" si="16"/>
        <v>A</v>
      </c>
      <c r="D49" t="str">
        <f t="shared" si="17"/>
        <v>T1</v>
      </c>
      <c r="E49" t="str">
        <f t="shared" si="18"/>
        <v>6</v>
      </c>
    </row>
    <row r="50" spans="1:5" x14ac:dyDescent="0.2">
      <c r="A50" t="str">
        <f>Scoring!A53</f>
        <v>WR_A_T1_9_mplex1_11_D01</v>
      </c>
      <c r="B50" t="str">
        <f t="shared" si="15"/>
        <v>WR</v>
      </c>
      <c r="C50" t="str">
        <f t="shared" si="16"/>
        <v>A</v>
      </c>
      <c r="D50" t="str">
        <f t="shared" si="17"/>
        <v>T1</v>
      </c>
      <c r="E50" t="str">
        <f t="shared" si="18"/>
        <v>9</v>
      </c>
    </row>
    <row r="51" spans="1:5" x14ac:dyDescent="0.2">
      <c r="A51" t="str">
        <f>Scoring!A54</f>
        <v>WR_A_T2_0_mplex1_11_E01</v>
      </c>
      <c r="B51" t="str">
        <f t="shared" si="15"/>
        <v>WR</v>
      </c>
      <c r="C51" t="str">
        <f t="shared" si="16"/>
        <v>A</v>
      </c>
      <c r="D51" t="str">
        <f t="shared" si="17"/>
        <v>T2</v>
      </c>
      <c r="E51" t="str">
        <f t="shared" si="18"/>
        <v>0</v>
      </c>
    </row>
    <row r="52" spans="1:5" x14ac:dyDescent="0.2">
      <c r="A52" t="str">
        <f>Scoring!A55</f>
        <v>WR_A_T2_3_mplex1_11_F01</v>
      </c>
      <c r="B52" t="str">
        <f t="shared" si="15"/>
        <v>WR</v>
      </c>
      <c r="C52" t="str">
        <f t="shared" si="16"/>
        <v>A</v>
      </c>
      <c r="D52" t="str">
        <f t="shared" si="17"/>
        <v>T2</v>
      </c>
      <c r="E52" t="str">
        <f t="shared" si="18"/>
        <v>3</v>
      </c>
    </row>
    <row r="53" spans="1:5" x14ac:dyDescent="0.2">
      <c r="A53" t="str">
        <f>Scoring!A56</f>
        <v>WR_A_T2_6_mplex1_11_G01</v>
      </c>
      <c r="B53" t="str">
        <f t="shared" si="15"/>
        <v>WR</v>
      </c>
      <c r="C53" t="str">
        <f t="shared" si="16"/>
        <v>A</v>
      </c>
      <c r="D53" t="str">
        <f t="shared" si="17"/>
        <v>T2</v>
      </c>
      <c r="E53" t="str">
        <f t="shared" si="18"/>
        <v>6</v>
      </c>
    </row>
    <row r="54" spans="1:5" x14ac:dyDescent="0.2">
      <c r="A54" t="str">
        <f>Scoring!A57</f>
        <v>WR_A_T2_9_mplex1_11_H01</v>
      </c>
      <c r="B54" t="str">
        <f t="shared" si="15"/>
        <v>WR</v>
      </c>
      <c r="C54" t="str">
        <f t="shared" si="16"/>
        <v>A</v>
      </c>
      <c r="D54" t="str">
        <f t="shared" si="17"/>
        <v>T2</v>
      </c>
      <c r="E54" t="str">
        <f t="shared" si="18"/>
        <v>9</v>
      </c>
    </row>
    <row r="55" spans="1:5" x14ac:dyDescent="0.2">
      <c r="A55" t="str">
        <f>Scoring!A58</f>
        <v>WR_A_T3_0_mplex1_11_A02</v>
      </c>
      <c r="B55" t="str">
        <f t="shared" si="15"/>
        <v>WR</v>
      </c>
      <c r="C55" t="str">
        <f t="shared" si="16"/>
        <v>A</v>
      </c>
      <c r="D55" t="str">
        <f t="shared" si="17"/>
        <v>T3</v>
      </c>
      <c r="E55" t="str">
        <f t="shared" si="18"/>
        <v>0</v>
      </c>
    </row>
    <row r="56" spans="1:5" x14ac:dyDescent="0.2">
      <c r="A56" t="str">
        <f>Scoring!A59</f>
        <v>WR_A_T3_6_mplex1_11_B02</v>
      </c>
      <c r="B56" t="str">
        <f t="shared" ref="B56:B64" si="19">LEFT(A56,2)</f>
        <v>WR</v>
      </c>
      <c r="C56" t="str">
        <f t="shared" ref="C56:C64" si="20">MID(A56,4,1)</f>
        <v>A</v>
      </c>
      <c r="D56" t="str">
        <f t="shared" ref="D56:D64" si="21">MID(A56,6,2)</f>
        <v>T3</v>
      </c>
      <c r="E56" t="str">
        <f t="shared" ref="E56:E64" si="22">IF(ISNUMBER(SEARCH("_",MID(A56,9,2))) = TRUE, MID(A56,9,1), MID(A56,9,2))</f>
        <v>6</v>
      </c>
    </row>
    <row r="57" spans="1:5" x14ac:dyDescent="0.2">
      <c r="A57" t="str">
        <f>Scoring!A60</f>
        <v>WR_A_T4_0_mplex1_11_C02</v>
      </c>
      <c r="B57" t="str">
        <f t="shared" si="19"/>
        <v>WR</v>
      </c>
      <c r="C57" t="str">
        <f t="shared" si="20"/>
        <v>A</v>
      </c>
      <c r="D57" t="str">
        <f t="shared" si="21"/>
        <v>T4</v>
      </c>
      <c r="E57" t="str">
        <f t="shared" si="22"/>
        <v>0</v>
      </c>
    </row>
    <row r="58" spans="1:5" x14ac:dyDescent="0.2">
      <c r="A58" t="str">
        <f>Scoring!A61</f>
        <v>WR_A_T4_3_mplex1_11_D02</v>
      </c>
      <c r="B58" t="str">
        <f t="shared" si="19"/>
        <v>WR</v>
      </c>
      <c r="C58" t="str">
        <f t="shared" si="20"/>
        <v>A</v>
      </c>
      <c r="D58" t="str">
        <f t="shared" si="21"/>
        <v>T4</v>
      </c>
      <c r="E58" t="str">
        <f t="shared" si="22"/>
        <v>3</v>
      </c>
    </row>
    <row r="59" spans="1:5" x14ac:dyDescent="0.2">
      <c r="A59" t="str">
        <f>Scoring!A62</f>
        <v>WR_B_T1_0_mplex1_11_E02</v>
      </c>
      <c r="B59" t="str">
        <f t="shared" si="19"/>
        <v>WR</v>
      </c>
      <c r="C59" t="str">
        <f t="shared" si="20"/>
        <v>B</v>
      </c>
      <c r="D59" t="str">
        <f t="shared" si="21"/>
        <v>T1</v>
      </c>
      <c r="E59" t="str">
        <f t="shared" si="22"/>
        <v>0</v>
      </c>
    </row>
    <row r="60" spans="1:5" x14ac:dyDescent="0.2">
      <c r="A60" t="str">
        <f>Scoring!A63</f>
        <v>WR_B_T1_3_mplex1_11_F02</v>
      </c>
      <c r="B60" t="str">
        <f t="shared" si="19"/>
        <v>WR</v>
      </c>
      <c r="C60" t="str">
        <f t="shared" si="20"/>
        <v>B</v>
      </c>
      <c r="D60" t="str">
        <f t="shared" si="21"/>
        <v>T1</v>
      </c>
      <c r="E60" t="str">
        <f t="shared" si="22"/>
        <v>3</v>
      </c>
    </row>
    <row r="61" spans="1:5" x14ac:dyDescent="0.2">
      <c r="A61" t="str">
        <f>Scoring!A64</f>
        <v>WR_B_T1_6_mplex1_11_G02</v>
      </c>
      <c r="B61" t="str">
        <f t="shared" si="19"/>
        <v>WR</v>
      </c>
      <c r="C61" t="str">
        <f t="shared" si="20"/>
        <v>B</v>
      </c>
      <c r="D61" t="str">
        <f t="shared" si="21"/>
        <v>T1</v>
      </c>
      <c r="E61" t="str">
        <f t="shared" si="22"/>
        <v>6</v>
      </c>
    </row>
    <row r="62" spans="1:5" x14ac:dyDescent="0.2">
      <c r="A62" t="str">
        <f>Scoring!A65</f>
        <v>WR_B_T1_9_mplex1_11_H02</v>
      </c>
      <c r="B62" t="str">
        <f t="shared" si="19"/>
        <v>WR</v>
      </c>
      <c r="C62" t="str">
        <f t="shared" si="20"/>
        <v>B</v>
      </c>
      <c r="D62" t="str">
        <f t="shared" si="21"/>
        <v>T1</v>
      </c>
      <c r="E62" t="str">
        <f t="shared" si="22"/>
        <v>9</v>
      </c>
    </row>
    <row r="63" spans="1:5" x14ac:dyDescent="0.2">
      <c r="A63" t="str">
        <f>Scoring!A66</f>
        <v>WR_B_T2_0_mplex1_11_A03</v>
      </c>
      <c r="B63" t="str">
        <f t="shared" si="19"/>
        <v>WR</v>
      </c>
      <c r="C63" t="str">
        <f t="shared" si="20"/>
        <v>B</v>
      </c>
      <c r="D63" t="str">
        <f t="shared" si="21"/>
        <v>T2</v>
      </c>
      <c r="E63" t="str">
        <f t="shared" si="22"/>
        <v>0</v>
      </c>
    </row>
    <row r="64" spans="1:5" x14ac:dyDescent="0.2">
      <c r="A64" t="str">
        <f>Scoring!A67</f>
        <v>WR_B_T2_3_mplex1_11_B03</v>
      </c>
      <c r="B64" t="str">
        <f t="shared" si="19"/>
        <v>WR</v>
      </c>
      <c r="C64" t="str">
        <f t="shared" si="20"/>
        <v>B</v>
      </c>
      <c r="D64" t="str">
        <f t="shared" si="21"/>
        <v>T2</v>
      </c>
      <c r="E64" t="str">
        <f t="shared" si="22"/>
        <v>3</v>
      </c>
    </row>
    <row r="65" spans="1:5" x14ac:dyDescent="0.2">
      <c r="A65" t="str">
        <f>Scoring!A68</f>
        <v>WR_B_T2_6_mplex1_11_C03</v>
      </c>
      <c r="B65" t="str">
        <f t="shared" ref="B65:B100" si="23">LEFT(A65,2)</f>
        <v>WR</v>
      </c>
      <c r="C65" t="str">
        <f t="shared" ref="C65:C100" si="24">MID(A65,4,1)</f>
        <v>B</v>
      </c>
      <c r="D65" t="str">
        <f t="shared" ref="D65:D100" si="25">MID(A65,6,2)</f>
        <v>T2</v>
      </c>
      <c r="E65" t="str">
        <f t="shared" ref="E65:E100" si="26">IF(ISNUMBER(SEARCH("_",MID(A65,9,2))) = TRUE, MID(A65,9,1), MID(A65,9,2))</f>
        <v>6</v>
      </c>
    </row>
    <row r="66" spans="1:5" x14ac:dyDescent="0.2">
      <c r="A66" t="str">
        <f>Scoring!A69</f>
        <v>WR_B_T2_9_mplex1_11_D03</v>
      </c>
      <c r="B66" t="str">
        <f t="shared" si="23"/>
        <v>WR</v>
      </c>
      <c r="C66" t="str">
        <f t="shared" si="24"/>
        <v>B</v>
      </c>
      <c r="D66" t="str">
        <f t="shared" si="25"/>
        <v>T2</v>
      </c>
      <c r="E66" t="str">
        <f t="shared" si="26"/>
        <v>9</v>
      </c>
    </row>
    <row r="67" spans="1:5" x14ac:dyDescent="0.2">
      <c r="A67" t="str">
        <f>Scoring!A70</f>
        <v>WR_C_T3_0_mplex1_11_E03</v>
      </c>
      <c r="B67" t="str">
        <f t="shared" si="23"/>
        <v>WR</v>
      </c>
      <c r="C67" t="str">
        <f t="shared" si="24"/>
        <v>C</v>
      </c>
      <c r="D67" t="str">
        <f t="shared" si="25"/>
        <v>T3</v>
      </c>
      <c r="E67" t="str">
        <f t="shared" si="26"/>
        <v>0</v>
      </c>
    </row>
    <row r="68" spans="1:5" x14ac:dyDescent="0.2">
      <c r="A68" t="str">
        <f>Scoring!A71</f>
        <v>WR_C_T3_3_mplex1_11_F03</v>
      </c>
      <c r="B68" t="str">
        <f t="shared" si="23"/>
        <v>WR</v>
      </c>
      <c r="C68" t="str">
        <f t="shared" si="24"/>
        <v>C</v>
      </c>
      <c r="D68" t="str">
        <f t="shared" si="25"/>
        <v>T3</v>
      </c>
      <c r="E68" t="str">
        <f t="shared" si="26"/>
        <v>3</v>
      </c>
    </row>
    <row r="69" spans="1:5" x14ac:dyDescent="0.2">
      <c r="A69" t="str">
        <f>Scoring!A72</f>
        <v>WR_C_T3_6_mplex1_11_G03</v>
      </c>
      <c r="B69" t="str">
        <f t="shared" si="23"/>
        <v>WR</v>
      </c>
      <c r="C69" t="str">
        <f t="shared" si="24"/>
        <v>C</v>
      </c>
      <c r="D69" t="str">
        <f t="shared" si="25"/>
        <v>T3</v>
      </c>
      <c r="E69" t="str">
        <f t="shared" si="26"/>
        <v>6</v>
      </c>
    </row>
    <row r="70" spans="1:5" x14ac:dyDescent="0.2">
      <c r="A70" t="str">
        <f>Scoring!A73</f>
        <v>WR_D_T1_9_mplex1_11_H03</v>
      </c>
      <c r="B70" t="str">
        <f t="shared" si="23"/>
        <v>WR</v>
      </c>
      <c r="C70" t="str">
        <f t="shared" si="24"/>
        <v>D</v>
      </c>
      <c r="D70" t="str">
        <f t="shared" si="25"/>
        <v>T1</v>
      </c>
      <c r="E70" t="str">
        <f t="shared" si="26"/>
        <v>9</v>
      </c>
    </row>
    <row r="71" spans="1:5" x14ac:dyDescent="0.2">
      <c r="A71" t="str">
        <f>Scoring!A74</f>
        <v>WR_A_T3_3_mplex1_11_A04</v>
      </c>
      <c r="B71" t="str">
        <f t="shared" si="23"/>
        <v>WR</v>
      </c>
      <c r="C71" t="str">
        <f t="shared" si="24"/>
        <v>A</v>
      </c>
      <c r="D71" t="str">
        <f t="shared" si="25"/>
        <v>T3</v>
      </c>
      <c r="E71" t="str">
        <f t="shared" si="26"/>
        <v>3</v>
      </c>
    </row>
    <row r="72" spans="1:5" x14ac:dyDescent="0.2">
      <c r="A72" t="str">
        <f>Scoring!A75</f>
        <v>WR_B_T3_0_mplex1_11_B04</v>
      </c>
      <c r="B72" t="str">
        <f t="shared" si="23"/>
        <v>WR</v>
      </c>
      <c r="C72" t="str">
        <f t="shared" si="24"/>
        <v>B</v>
      </c>
      <c r="D72" t="str">
        <f t="shared" si="25"/>
        <v>T3</v>
      </c>
      <c r="E72" t="str">
        <f t="shared" si="26"/>
        <v>0</v>
      </c>
    </row>
    <row r="73" spans="1:5" x14ac:dyDescent="0.2">
      <c r="A73" t="str">
        <f>Scoring!A76</f>
        <v>WR_C_T1_0_mplex1_11_C04</v>
      </c>
      <c r="B73" t="str">
        <f t="shared" si="23"/>
        <v>WR</v>
      </c>
      <c r="C73" t="str">
        <f t="shared" si="24"/>
        <v>C</v>
      </c>
      <c r="D73" t="str">
        <f t="shared" si="25"/>
        <v>T1</v>
      </c>
      <c r="E73" t="str">
        <f t="shared" si="26"/>
        <v>0</v>
      </c>
    </row>
    <row r="74" spans="1:5" x14ac:dyDescent="0.2">
      <c r="A74" t="str">
        <f>Scoring!A77</f>
        <v>WR_C_T1_3_mplex1_11_D04</v>
      </c>
      <c r="B74" t="str">
        <f t="shared" si="23"/>
        <v>WR</v>
      </c>
      <c r="C74" t="str">
        <f t="shared" si="24"/>
        <v>C</v>
      </c>
      <c r="D74" t="str">
        <f t="shared" si="25"/>
        <v>T1</v>
      </c>
      <c r="E74" t="str">
        <f t="shared" si="26"/>
        <v>3</v>
      </c>
    </row>
    <row r="75" spans="1:5" x14ac:dyDescent="0.2">
      <c r="A75" t="str">
        <f>Scoring!A78</f>
        <v>WR_C_T2_0_mplex1_11_E04</v>
      </c>
      <c r="B75" t="str">
        <f t="shared" si="23"/>
        <v>WR</v>
      </c>
      <c r="C75" t="str">
        <f t="shared" si="24"/>
        <v>C</v>
      </c>
      <c r="D75" t="str">
        <f t="shared" si="25"/>
        <v>T2</v>
      </c>
      <c r="E75" t="str">
        <f t="shared" si="26"/>
        <v>0</v>
      </c>
    </row>
    <row r="76" spans="1:5" x14ac:dyDescent="0.2">
      <c r="A76" t="str">
        <f>Scoring!A79</f>
        <v>WR_C_T2_3_mplex1_11_F04</v>
      </c>
      <c r="B76" t="str">
        <f t="shared" si="23"/>
        <v>WR</v>
      </c>
      <c r="C76" t="str">
        <f t="shared" si="24"/>
        <v>C</v>
      </c>
      <c r="D76" t="str">
        <f t="shared" si="25"/>
        <v>T2</v>
      </c>
      <c r="E76" t="str">
        <f t="shared" si="26"/>
        <v>3</v>
      </c>
    </row>
    <row r="77" spans="1:5" x14ac:dyDescent="0.2">
      <c r="A77" t="str">
        <f>Scoring!A80</f>
        <v>WR_C_T2_6_mplex1_11_G04</v>
      </c>
      <c r="B77" t="str">
        <f t="shared" si="23"/>
        <v>WR</v>
      </c>
      <c r="C77" t="str">
        <f t="shared" si="24"/>
        <v>C</v>
      </c>
      <c r="D77" t="str">
        <f t="shared" si="25"/>
        <v>T2</v>
      </c>
      <c r="E77" t="str">
        <f t="shared" si="26"/>
        <v>6</v>
      </c>
    </row>
    <row r="78" spans="1:5" x14ac:dyDescent="0.2">
      <c r="A78" t="str">
        <f>Scoring!A81</f>
        <v>WR_C_T2_9_mplex1_11_H04</v>
      </c>
      <c r="B78" t="str">
        <f t="shared" si="23"/>
        <v>WR</v>
      </c>
      <c r="C78" t="str">
        <f t="shared" si="24"/>
        <v>C</v>
      </c>
      <c r="D78" t="str">
        <f t="shared" si="25"/>
        <v>T2</v>
      </c>
      <c r="E78" t="str">
        <f t="shared" si="26"/>
        <v>9</v>
      </c>
    </row>
    <row r="79" spans="1:5" x14ac:dyDescent="0.2">
      <c r="A79">
        <f>Scoring!A82</f>
        <v>0</v>
      </c>
      <c r="B79" t="str">
        <f t="shared" si="23"/>
        <v>0</v>
      </c>
      <c r="C79" t="str">
        <f t="shared" si="24"/>
        <v/>
      </c>
      <c r="D79" t="str">
        <f t="shared" si="25"/>
        <v/>
      </c>
      <c r="E79" t="str">
        <f t="shared" si="26"/>
        <v/>
      </c>
    </row>
    <row r="80" spans="1:5" x14ac:dyDescent="0.2">
      <c r="A80" t="str">
        <f>Scoring!A83</f>
        <v>WR_C_T3_9_mplex1_11_A01</v>
      </c>
      <c r="B80" t="str">
        <f t="shared" si="23"/>
        <v>WR</v>
      </c>
      <c r="C80" t="str">
        <f t="shared" si="24"/>
        <v>C</v>
      </c>
      <c r="D80" t="str">
        <f t="shared" si="25"/>
        <v>T3</v>
      </c>
      <c r="E80" t="str">
        <f t="shared" si="26"/>
        <v>9</v>
      </c>
    </row>
    <row r="81" spans="1:5" x14ac:dyDescent="0.2">
      <c r="A81" t="str">
        <f>Scoring!A84</f>
        <v>WR_C_T4_6_mplex1_11_C01</v>
      </c>
      <c r="B81" t="str">
        <f t="shared" si="23"/>
        <v>WR</v>
      </c>
      <c r="C81" t="str">
        <f t="shared" si="24"/>
        <v>C</v>
      </c>
      <c r="D81" t="str">
        <f t="shared" si="25"/>
        <v>T4</v>
      </c>
      <c r="E81" t="str">
        <f t="shared" si="26"/>
        <v>6</v>
      </c>
    </row>
    <row r="82" spans="1:5" x14ac:dyDescent="0.2">
      <c r="A82" t="str">
        <f>Scoring!A85</f>
        <v>WR_C_T4_9_mplex1_11_E01</v>
      </c>
      <c r="B82" t="str">
        <f t="shared" si="23"/>
        <v>WR</v>
      </c>
      <c r="C82" t="str">
        <f t="shared" si="24"/>
        <v>C</v>
      </c>
      <c r="D82" t="str">
        <f t="shared" si="25"/>
        <v>T4</v>
      </c>
      <c r="E82" t="str">
        <f t="shared" si="26"/>
        <v>9</v>
      </c>
    </row>
    <row r="83" spans="1:5" x14ac:dyDescent="0.2">
      <c r="A83" t="str">
        <f>Scoring!A86</f>
        <v>WR_C_T4_4_mplex1_11_D01</v>
      </c>
      <c r="B83" t="str">
        <f t="shared" si="23"/>
        <v>WR</v>
      </c>
      <c r="C83" t="str">
        <f t="shared" si="24"/>
        <v>C</v>
      </c>
      <c r="D83" t="str">
        <f t="shared" si="25"/>
        <v>T4</v>
      </c>
      <c r="E83" t="str">
        <f t="shared" si="26"/>
        <v>4</v>
      </c>
    </row>
    <row r="84" spans="1:5" x14ac:dyDescent="0.2">
      <c r="A84" t="str">
        <f>Scoring!A87</f>
        <v>WR_CT4_0_mplex1_11_B01</v>
      </c>
      <c r="B84" t="str">
        <f t="shared" si="23"/>
        <v>WR</v>
      </c>
      <c r="C84" t="str">
        <f t="shared" si="24"/>
        <v>C</v>
      </c>
      <c r="D84" t="s">
        <v>283</v>
      </c>
      <c r="E84">
        <v>0</v>
      </c>
    </row>
    <row r="85" spans="1:5" x14ac:dyDescent="0.2">
      <c r="A85" t="str">
        <f>Scoring!A88</f>
        <v>WR_D_T1_0_mplex1_11_F01</v>
      </c>
      <c r="B85" t="str">
        <f t="shared" si="23"/>
        <v>WR</v>
      </c>
      <c r="C85" t="str">
        <f t="shared" si="24"/>
        <v>D</v>
      </c>
      <c r="D85" t="str">
        <f t="shared" si="25"/>
        <v>T1</v>
      </c>
      <c r="E85" t="str">
        <f t="shared" si="26"/>
        <v>0</v>
      </c>
    </row>
    <row r="86" spans="1:5" x14ac:dyDescent="0.2">
      <c r="A86" t="str">
        <f>Scoring!A89</f>
        <v>WR_D_T1_3_mplex1_11_G01</v>
      </c>
      <c r="B86" t="str">
        <f t="shared" si="23"/>
        <v>WR</v>
      </c>
      <c r="C86" t="str">
        <f t="shared" si="24"/>
        <v>D</v>
      </c>
      <c r="D86" t="str">
        <f t="shared" si="25"/>
        <v>T1</v>
      </c>
      <c r="E86" t="str">
        <f t="shared" si="26"/>
        <v>3</v>
      </c>
    </row>
    <row r="87" spans="1:5" x14ac:dyDescent="0.2">
      <c r="A87" t="str">
        <f>Scoring!A90</f>
        <v>WR_D_T1_6_mplex1_11_H01</v>
      </c>
      <c r="B87" t="str">
        <f t="shared" si="23"/>
        <v>WR</v>
      </c>
      <c r="C87" t="str">
        <f t="shared" si="24"/>
        <v>D</v>
      </c>
      <c r="D87" t="str">
        <f t="shared" si="25"/>
        <v>T1</v>
      </c>
      <c r="E87" t="str">
        <f t="shared" si="26"/>
        <v>6</v>
      </c>
    </row>
    <row r="88" spans="1:5" x14ac:dyDescent="0.2">
      <c r="A88" t="str">
        <f>Scoring!A91</f>
        <v>WR_D_T2_0_mplex1_11_A02</v>
      </c>
      <c r="B88" t="str">
        <f t="shared" si="23"/>
        <v>WR</v>
      </c>
      <c r="C88" t="str">
        <f t="shared" si="24"/>
        <v>D</v>
      </c>
      <c r="D88" t="str">
        <f t="shared" si="25"/>
        <v>T2</v>
      </c>
      <c r="E88" t="str">
        <f t="shared" si="26"/>
        <v>0</v>
      </c>
    </row>
    <row r="89" spans="1:5" x14ac:dyDescent="0.2">
      <c r="A89" t="str">
        <f>Scoring!A92</f>
        <v>WR_E_T1_0_mplex1_11_B02</v>
      </c>
      <c r="B89" t="str">
        <f t="shared" si="23"/>
        <v>WR</v>
      </c>
      <c r="C89" t="str">
        <f t="shared" si="24"/>
        <v>E</v>
      </c>
      <c r="D89" t="str">
        <f t="shared" si="25"/>
        <v>T1</v>
      </c>
      <c r="E89" t="str">
        <f t="shared" si="26"/>
        <v>0</v>
      </c>
    </row>
    <row r="90" spans="1:5" x14ac:dyDescent="0.2">
      <c r="A90" t="str">
        <f>Scoring!A93</f>
        <v>WR_E_T1_3_mplex1_11_C02</v>
      </c>
      <c r="B90" t="str">
        <f t="shared" si="23"/>
        <v>WR</v>
      </c>
      <c r="C90" t="str">
        <f t="shared" si="24"/>
        <v>E</v>
      </c>
      <c r="D90" t="str">
        <f t="shared" si="25"/>
        <v>T1</v>
      </c>
      <c r="E90" t="str">
        <f t="shared" si="26"/>
        <v>3</v>
      </c>
    </row>
    <row r="91" spans="1:5" x14ac:dyDescent="0.2">
      <c r="A91" t="str">
        <f>Scoring!A94</f>
        <v>WR_E_T2_0_mplex1_11_D02</v>
      </c>
      <c r="B91" t="str">
        <f t="shared" si="23"/>
        <v>WR</v>
      </c>
      <c r="C91" t="str">
        <f t="shared" si="24"/>
        <v>E</v>
      </c>
      <c r="D91" t="str">
        <f t="shared" si="25"/>
        <v>T2</v>
      </c>
      <c r="E91" t="str">
        <f t="shared" si="26"/>
        <v>0</v>
      </c>
    </row>
    <row r="92" spans="1:5" x14ac:dyDescent="0.2">
      <c r="A92" t="str">
        <f>Scoring!A95</f>
        <v>WR_E_T3_0_mplex1_11_E02</v>
      </c>
      <c r="B92" t="str">
        <f t="shared" si="23"/>
        <v>WR</v>
      </c>
      <c r="C92" t="str">
        <f t="shared" si="24"/>
        <v>E</v>
      </c>
      <c r="D92" t="str">
        <f t="shared" si="25"/>
        <v>T3</v>
      </c>
      <c r="E92" t="str">
        <f t="shared" si="26"/>
        <v>0</v>
      </c>
    </row>
    <row r="93" spans="1:5" x14ac:dyDescent="0.2">
      <c r="A93" t="str">
        <f>Scoring!A96</f>
        <v>WR_E_T3_3_mplex1_11_F02</v>
      </c>
      <c r="B93" t="str">
        <f t="shared" si="23"/>
        <v>WR</v>
      </c>
      <c r="C93" t="str">
        <f t="shared" si="24"/>
        <v>E</v>
      </c>
      <c r="D93" t="str">
        <f t="shared" si="25"/>
        <v>T3</v>
      </c>
      <c r="E93" t="str">
        <f t="shared" si="26"/>
        <v>3</v>
      </c>
    </row>
    <row r="94" spans="1:5" x14ac:dyDescent="0.2">
      <c r="A94" t="str">
        <f>Scoring!A97</f>
        <v>WR_E_T4_0_mplex1_11_G02</v>
      </c>
      <c r="B94" t="str">
        <f t="shared" si="23"/>
        <v>WR</v>
      </c>
      <c r="C94" t="str">
        <f t="shared" si="24"/>
        <v>E</v>
      </c>
      <c r="D94" t="str">
        <f t="shared" si="25"/>
        <v>T4</v>
      </c>
      <c r="E94" t="str">
        <f t="shared" si="26"/>
        <v>0</v>
      </c>
    </row>
    <row r="95" spans="1:5" x14ac:dyDescent="0.2">
      <c r="A95" t="str">
        <f>Scoring!A98</f>
        <v>WR_E_T4_3_mplex1_11_H02</v>
      </c>
      <c r="B95" t="str">
        <f t="shared" si="23"/>
        <v>WR</v>
      </c>
      <c r="C95" t="str">
        <f t="shared" si="24"/>
        <v>E</v>
      </c>
      <c r="D95" t="str">
        <f t="shared" si="25"/>
        <v>T4</v>
      </c>
      <c r="E95" t="str">
        <f t="shared" si="26"/>
        <v>3</v>
      </c>
    </row>
    <row r="96" spans="1:5" x14ac:dyDescent="0.2">
      <c r="A96">
        <f>Scoring!A99</f>
        <v>0</v>
      </c>
      <c r="B96" t="str">
        <f t="shared" si="23"/>
        <v>0</v>
      </c>
      <c r="C96" t="str">
        <f t="shared" si="24"/>
        <v/>
      </c>
      <c r="D96" t="str">
        <f t="shared" si="25"/>
        <v/>
      </c>
      <c r="E96" t="str">
        <f t="shared" si="26"/>
        <v/>
      </c>
    </row>
    <row r="97" spans="1:5" x14ac:dyDescent="0.2">
      <c r="A97">
        <f>Scoring!A100</f>
        <v>0</v>
      </c>
      <c r="B97" t="str">
        <f t="shared" si="23"/>
        <v>0</v>
      </c>
      <c r="C97" t="str">
        <f t="shared" si="24"/>
        <v/>
      </c>
      <c r="D97" t="str">
        <f t="shared" si="25"/>
        <v/>
      </c>
      <c r="E97" t="str">
        <f t="shared" si="26"/>
        <v/>
      </c>
    </row>
    <row r="98" spans="1:5" x14ac:dyDescent="0.2">
      <c r="A98">
        <f>Scoring!A101</f>
        <v>0</v>
      </c>
      <c r="B98" t="str">
        <f t="shared" si="23"/>
        <v>0</v>
      </c>
      <c r="C98" t="str">
        <f t="shared" si="24"/>
        <v/>
      </c>
      <c r="D98" t="str">
        <f t="shared" si="25"/>
        <v/>
      </c>
      <c r="E98" t="str">
        <f t="shared" si="26"/>
        <v/>
      </c>
    </row>
    <row r="99" spans="1:5" x14ac:dyDescent="0.2">
      <c r="A99">
        <f>Scoring!A102</f>
        <v>0</v>
      </c>
      <c r="B99" t="str">
        <f t="shared" si="23"/>
        <v>0</v>
      </c>
      <c r="C99" t="str">
        <f t="shared" si="24"/>
        <v/>
      </c>
      <c r="D99" t="str">
        <f t="shared" si="25"/>
        <v/>
      </c>
      <c r="E99" t="str">
        <f t="shared" si="26"/>
        <v/>
      </c>
    </row>
    <row r="100" spans="1:5" x14ac:dyDescent="0.2">
      <c r="A100">
        <f>Scoring!A103</f>
        <v>45415</v>
      </c>
      <c r="B100" t="str">
        <f t="shared" si="23"/>
        <v>45</v>
      </c>
      <c r="C100" t="str">
        <f t="shared" si="24"/>
        <v>1</v>
      </c>
      <c r="D100" t="str">
        <f t="shared" si="25"/>
        <v/>
      </c>
      <c r="E100" t="str">
        <f t="shared" si="26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FFDCD-5DE4-4109-BC4E-324616D63D4C}">
  <dimension ref="A1:AD79"/>
  <sheetViews>
    <sheetView workbookViewId="0">
      <selection sqref="A1:XFD1048576"/>
    </sheetView>
  </sheetViews>
  <sheetFormatPr baseColWidth="10" defaultColWidth="8.83203125" defaultRowHeight="16" x14ac:dyDescent="0.2"/>
  <cols>
    <col min="1" max="1" width="3.83203125" style="7" bestFit="1" customWidth="1"/>
    <col min="2" max="2" width="2.1640625" style="7" bestFit="1" customWidth="1"/>
    <col min="3" max="4" width="3" style="7" bestFit="1" customWidth="1"/>
    <col min="5" max="14" width="4" style="7" bestFit="1" customWidth="1"/>
    <col min="15" max="15" width="3" style="7" bestFit="1" customWidth="1"/>
    <col min="16" max="16" width="4" style="7" bestFit="1" customWidth="1"/>
    <col min="17" max="20" width="3" style="7" bestFit="1" customWidth="1"/>
    <col min="21" max="28" width="4" style="7" bestFit="1" customWidth="1"/>
  </cols>
  <sheetData>
    <row r="1" spans="1:30" x14ac:dyDescent="0.2">
      <c r="A1" s="7" t="str">
        <f>Identifier!B1</f>
        <v>WR</v>
      </c>
      <c r="B1" s="7" t="str">
        <f>Identifier!C1</f>
        <v>E</v>
      </c>
      <c r="C1" s="7" t="str">
        <f>Identifier!D1</f>
        <v>T1</v>
      </c>
      <c r="D1" s="7" t="str">
        <f>Identifier!E1</f>
        <v>0</v>
      </c>
      <c r="E1" s="7">
        <f>Scoring!B4</f>
        <v>132</v>
      </c>
      <c r="F1" s="7">
        <f>Scoring!C4</f>
        <v>138</v>
      </c>
      <c r="G1" s="7">
        <f>Scoring!D4</f>
        <v>123</v>
      </c>
      <c r="H1" s="7">
        <f>Scoring!E4</f>
        <v>123</v>
      </c>
      <c r="I1" s="7">
        <f>Scoring!F4</f>
        <v>112</v>
      </c>
      <c r="J1" s="7">
        <f>Scoring!G4</f>
        <v>118</v>
      </c>
      <c r="K1" s="7">
        <f>Scoring!H4</f>
        <v>123</v>
      </c>
      <c r="L1" s="7">
        <f>Scoring!I4</f>
        <v>141</v>
      </c>
      <c r="M1" s="7">
        <f>Scoring!K4</f>
        <v>116</v>
      </c>
      <c r="N1" s="7">
        <f>Scoring!L4</f>
        <v>116</v>
      </c>
      <c r="O1" s="7">
        <f>Scoring!M4</f>
        <v>93</v>
      </c>
      <c r="P1" s="7">
        <f>Scoring!N4</f>
        <v>93</v>
      </c>
      <c r="Q1" s="7">
        <f>Scoring!O4</f>
        <v>84</v>
      </c>
      <c r="R1" s="7">
        <f>Scoring!P4</f>
        <v>84</v>
      </c>
      <c r="S1" s="7">
        <f>Scoring!Q4</f>
        <v>80</v>
      </c>
      <c r="T1" s="7">
        <f>Scoring!R4</f>
        <v>80</v>
      </c>
      <c r="U1" s="7">
        <f>Scoring!T4</f>
        <v>104</v>
      </c>
      <c r="V1" s="7">
        <f>Scoring!U4</f>
        <v>110</v>
      </c>
      <c r="W1" s="7">
        <f>Scoring!V4</f>
        <v>91</v>
      </c>
      <c r="X1" s="7">
        <f>Scoring!W4</f>
        <v>97</v>
      </c>
      <c r="Y1" s="7">
        <f>Scoring!X4</f>
        <v>117</v>
      </c>
      <c r="Z1" s="7">
        <f>Scoring!Y4</f>
        <v>120</v>
      </c>
      <c r="AA1" s="7">
        <f>Scoring!Z4</f>
        <v>131</v>
      </c>
      <c r="AB1" s="7">
        <f>Scoring!AA4</f>
        <v>131</v>
      </c>
      <c r="AD1" t="s">
        <v>282</v>
      </c>
    </row>
    <row r="2" spans="1:30" x14ac:dyDescent="0.2">
      <c r="A2" s="7" t="str">
        <f>Identifier!B2</f>
        <v>WR</v>
      </c>
      <c r="B2" s="7" t="str">
        <f>Identifier!C2</f>
        <v>E</v>
      </c>
      <c r="C2" s="7" t="str">
        <f>Identifier!D2</f>
        <v>T1</v>
      </c>
      <c r="D2" s="7" t="str">
        <f>Identifier!E2</f>
        <v>3</v>
      </c>
      <c r="E2" s="7">
        <f>Scoring!B5</f>
        <v>132</v>
      </c>
      <c r="F2" s="7">
        <f>Scoring!C5</f>
        <v>135</v>
      </c>
      <c r="G2" s="7">
        <f>Scoring!D5</f>
        <v>111</v>
      </c>
      <c r="H2" s="7">
        <f>Scoring!E5</f>
        <v>129</v>
      </c>
      <c r="I2" s="7">
        <f>Scoring!F5</f>
        <v>109</v>
      </c>
      <c r="J2" s="7">
        <f>Scoring!G5</f>
        <v>115</v>
      </c>
      <c r="K2" s="7">
        <f>Scoring!H5</f>
        <v>99</v>
      </c>
      <c r="L2" s="7">
        <f>Scoring!I5</f>
        <v>138</v>
      </c>
      <c r="M2" s="7">
        <f>Scoring!K5</f>
        <v>116</v>
      </c>
      <c r="N2" s="7">
        <f>Scoring!L5</f>
        <v>116</v>
      </c>
      <c r="O2" s="7">
        <f>Scoring!M5</f>
        <v>93</v>
      </c>
      <c r="P2" s="7">
        <f>Scoring!N5</f>
        <v>93</v>
      </c>
      <c r="Q2" s="7">
        <f>Scoring!O5</f>
        <v>84</v>
      </c>
      <c r="R2" s="7">
        <f>Scoring!P5</f>
        <v>84</v>
      </c>
      <c r="S2" s="7">
        <f>Scoring!Q5</f>
        <v>80</v>
      </c>
      <c r="T2" s="7">
        <f>Scoring!R5</f>
        <v>80</v>
      </c>
      <c r="U2" s="7">
        <f>Scoring!T5</f>
        <v>104</v>
      </c>
      <c r="V2" s="7">
        <f>Scoring!U5</f>
        <v>107</v>
      </c>
      <c r="W2" s="7">
        <f>Scoring!V5</f>
        <v>109</v>
      </c>
      <c r="X2" s="7">
        <f>Scoring!W5</f>
        <v>109</v>
      </c>
      <c r="Y2" s="7">
        <f>Scoring!X5</f>
        <v>120</v>
      </c>
      <c r="Z2" s="7">
        <f>Scoring!Y5</f>
        <v>126</v>
      </c>
      <c r="AA2" s="7">
        <f>Scoring!Z5</f>
        <v>131</v>
      </c>
      <c r="AB2" s="7">
        <f>Scoring!AA5</f>
        <v>131</v>
      </c>
    </row>
    <row r="3" spans="1:30" x14ac:dyDescent="0.2">
      <c r="A3" s="7" t="str">
        <f>Identifier!B3</f>
        <v>WR</v>
      </c>
      <c r="B3" s="7" t="str">
        <f>Identifier!C3</f>
        <v>E</v>
      </c>
      <c r="C3" s="7" t="str">
        <f>Identifier!D3</f>
        <v>T2</v>
      </c>
      <c r="D3" s="7" t="str">
        <f>Identifier!E3</f>
        <v>0</v>
      </c>
      <c r="E3" s="7">
        <f>Scoring!B6</f>
        <v>129</v>
      </c>
      <c r="F3" s="7">
        <f>Scoring!C6</f>
        <v>135</v>
      </c>
      <c r="G3" s="7">
        <f>Scoring!D6</f>
        <v>111</v>
      </c>
      <c r="H3" s="7">
        <f>Scoring!E6</f>
        <v>114</v>
      </c>
      <c r="I3" s="7">
        <f>Scoring!F6</f>
        <v>94</v>
      </c>
      <c r="J3" s="7">
        <f>Scoring!G6</f>
        <v>124</v>
      </c>
      <c r="K3" s="7">
        <f>Scoring!H6</f>
        <v>93</v>
      </c>
      <c r="L3" s="7">
        <f>Scoring!I6</f>
        <v>141</v>
      </c>
      <c r="M3" s="7">
        <f>Scoring!K6</f>
        <v>116</v>
      </c>
      <c r="N3" s="7">
        <f>Scoring!L6</f>
        <v>116</v>
      </c>
      <c r="O3" s="7">
        <f>Scoring!M6</f>
        <v>90</v>
      </c>
      <c r="P3" s="7">
        <f>Scoring!N6</f>
        <v>93</v>
      </c>
      <c r="Q3" s="7">
        <f>Scoring!O6</f>
        <v>84</v>
      </c>
      <c r="R3" s="7">
        <f>Scoring!P6</f>
        <v>99</v>
      </c>
      <c r="S3" s="7">
        <f>Scoring!Q6</f>
        <v>80</v>
      </c>
      <c r="T3" s="7">
        <f>Scoring!R6</f>
        <v>80</v>
      </c>
      <c r="U3" s="7">
        <f>Scoring!T6</f>
        <v>104</v>
      </c>
      <c r="V3" s="7">
        <f>Scoring!U6</f>
        <v>107</v>
      </c>
      <c r="W3" s="7">
        <f>Scoring!V6</f>
        <v>91</v>
      </c>
      <c r="X3" s="7">
        <f>Scoring!W6</f>
        <v>97</v>
      </c>
      <c r="Y3" s="7">
        <f>Scoring!X6</f>
        <v>117</v>
      </c>
      <c r="Z3" s="7">
        <f>Scoring!Y6</f>
        <v>126</v>
      </c>
      <c r="AA3" s="7">
        <f>Scoring!Z6</f>
        <v>131</v>
      </c>
      <c r="AB3" s="7">
        <f>Scoring!AA6</f>
        <v>179</v>
      </c>
    </row>
    <row r="4" spans="1:30" x14ac:dyDescent="0.2">
      <c r="A4" s="7" t="str">
        <f>Identifier!B4</f>
        <v>WR</v>
      </c>
      <c r="B4" s="7" t="str">
        <f>Identifier!C4</f>
        <v>E</v>
      </c>
      <c r="C4" s="7" t="str">
        <f>Identifier!D4</f>
        <v>T3</v>
      </c>
      <c r="D4" s="7" t="str">
        <f>Identifier!E4</f>
        <v>0</v>
      </c>
      <c r="E4" s="7">
        <f>Scoring!B7</f>
        <v>132</v>
      </c>
      <c r="F4" s="7">
        <f>Scoring!C7</f>
        <v>138</v>
      </c>
      <c r="G4" s="7">
        <f>Scoring!D7</f>
        <v>111</v>
      </c>
      <c r="H4" s="7">
        <f>Scoring!E7</f>
        <v>114</v>
      </c>
      <c r="I4" s="7">
        <f>Scoring!F7</f>
        <v>112</v>
      </c>
      <c r="J4" s="7">
        <f>Scoring!G7</f>
        <v>124</v>
      </c>
      <c r="K4" s="7">
        <f>Scoring!H7</f>
        <v>102</v>
      </c>
      <c r="L4" s="7">
        <f>Scoring!I7</f>
        <v>144</v>
      </c>
      <c r="M4" s="7">
        <f>Scoring!K7</f>
        <v>116</v>
      </c>
      <c r="N4" s="7">
        <f>Scoring!L7</f>
        <v>116</v>
      </c>
      <c r="O4" s="7">
        <f>Scoring!M7</f>
        <v>93</v>
      </c>
      <c r="P4" s="7">
        <f>Scoring!N7</f>
        <v>99</v>
      </c>
      <c r="Q4" s="7">
        <f>Scoring!O7</f>
        <v>84</v>
      </c>
      <c r="R4" s="7">
        <f>Scoring!P7</f>
        <v>90</v>
      </c>
      <c r="S4" s="7">
        <f>Scoring!Q7</f>
        <v>80</v>
      </c>
      <c r="T4" s="7">
        <f>Scoring!R7</f>
        <v>80</v>
      </c>
      <c r="U4" s="7">
        <f>Scoring!T7</f>
        <v>92</v>
      </c>
      <c r="V4" s="7">
        <f>Scoring!U7</f>
        <v>110</v>
      </c>
      <c r="W4" s="7">
        <f>Scoring!V7</f>
        <v>91</v>
      </c>
      <c r="X4" s="7">
        <f>Scoring!W7</f>
        <v>106</v>
      </c>
      <c r="Y4" s="7">
        <f>Scoring!X7</f>
        <v>108</v>
      </c>
      <c r="Z4" s="7">
        <f>Scoring!Y7</f>
        <v>111</v>
      </c>
      <c r="AA4" s="7">
        <f>Scoring!Z7</f>
        <v>131</v>
      </c>
      <c r="AB4" s="7">
        <f>Scoring!AA7</f>
        <v>134</v>
      </c>
    </row>
    <row r="5" spans="1:30" x14ac:dyDescent="0.2">
      <c r="A5" s="7" t="str">
        <f>Identifier!B5</f>
        <v>WR</v>
      </c>
      <c r="B5" s="7" t="str">
        <f>Identifier!C5</f>
        <v>B</v>
      </c>
      <c r="C5" s="7" t="str">
        <f>Identifier!D5</f>
        <v>T4</v>
      </c>
      <c r="D5" s="7" t="str">
        <f>Identifier!E5</f>
        <v>0</v>
      </c>
      <c r="E5" s="7">
        <f>Scoring!B8</f>
        <v>129</v>
      </c>
      <c r="F5" s="7">
        <f>Scoring!C8</f>
        <v>135</v>
      </c>
      <c r="G5" s="7">
        <f>Scoring!D8</f>
        <v>111</v>
      </c>
      <c r="H5" s="7">
        <f>Scoring!E8</f>
        <v>114</v>
      </c>
      <c r="I5" s="7">
        <f>Scoring!F8</f>
        <v>112</v>
      </c>
      <c r="J5" s="7">
        <f>Scoring!G8</f>
        <v>124</v>
      </c>
      <c r="K5" s="7">
        <f>Scoring!H8</f>
        <v>102</v>
      </c>
      <c r="L5" s="7">
        <f>Scoring!I8</f>
        <v>144</v>
      </c>
      <c r="M5" s="7">
        <f>Scoring!K8</f>
        <v>116</v>
      </c>
      <c r="N5" s="7">
        <f>Scoring!L8</f>
        <v>116</v>
      </c>
      <c r="O5" s="7">
        <f>Scoring!M8</f>
        <v>93</v>
      </c>
      <c r="P5" s="7">
        <f>Scoring!N8</f>
        <v>99</v>
      </c>
      <c r="Q5" s="7">
        <f>Scoring!O8</f>
        <v>84</v>
      </c>
      <c r="R5" s="7">
        <f>Scoring!P8</f>
        <v>90</v>
      </c>
      <c r="S5" s="7">
        <f>Scoring!Q8</f>
        <v>80</v>
      </c>
      <c r="T5" s="7">
        <f>Scoring!R8</f>
        <v>80</v>
      </c>
      <c r="U5" s="7">
        <f>Scoring!T8</f>
        <v>92</v>
      </c>
      <c r="V5" s="7">
        <f>Scoring!U8</f>
        <v>110</v>
      </c>
      <c r="W5" s="7">
        <f>Scoring!V8</f>
        <v>91</v>
      </c>
      <c r="X5" s="7">
        <f>Scoring!W8</f>
        <v>106</v>
      </c>
      <c r="Y5" s="7">
        <f>Scoring!X8</f>
        <v>108</v>
      </c>
      <c r="Z5" s="7">
        <f>Scoring!Y8</f>
        <v>111</v>
      </c>
      <c r="AA5" s="7">
        <f>Scoring!Z8</f>
        <v>131</v>
      </c>
      <c r="AB5" s="7">
        <f>Scoring!AA8</f>
        <v>134</v>
      </c>
    </row>
    <row r="6" spans="1:30" x14ac:dyDescent="0.2">
      <c r="A6" s="7" t="str">
        <f>Identifier!B6</f>
        <v>WR</v>
      </c>
      <c r="B6" s="7" t="str">
        <f>Identifier!C6</f>
        <v>B</v>
      </c>
      <c r="C6" s="7" t="str">
        <f>Identifier!D6</f>
        <v>T4</v>
      </c>
      <c r="D6" s="7" t="str">
        <f>Identifier!E6</f>
        <v>3</v>
      </c>
      <c r="E6" s="7">
        <f>Scoring!B9</f>
        <v>126</v>
      </c>
      <c r="F6" s="7">
        <f>Scoring!C9</f>
        <v>129</v>
      </c>
      <c r="G6" s="7">
        <f>Scoring!D9</f>
        <v>111</v>
      </c>
      <c r="H6" s="7">
        <f>Scoring!E9</f>
        <v>126</v>
      </c>
      <c r="I6" s="7">
        <f>Scoring!F9</f>
        <v>94</v>
      </c>
      <c r="J6" s="7">
        <f>Scoring!G9</f>
        <v>103</v>
      </c>
      <c r="K6" s="7">
        <f>Scoring!H9</f>
        <v>111</v>
      </c>
      <c r="L6" s="7">
        <f>Scoring!I9</f>
        <v>138</v>
      </c>
      <c r="M6" s="7">
        <f>Scoring!K9</f>
        <v>125</v>
      </c>
      <c r="N6" s="7">
        <f>Scoring!L9</f>
        <v>125</v>
      </c>
      <c r="O6" s="7">
        <f>Scoring!M9</f>
        <v>90</v>
      </c>
      <c r="P6" s="7">
        <f>Scoring!N9</f>
        <v>93</v>
      </c>
      <c r="Q6" s="7">
        <f>Scoring!O9</f>
        <v>84</v>
      </c>
      <c r="R6" s="7">
        <f>Scoring!P9</f>
        <v>96</v>
      </c>
      <c r="S6" s="7">
        <f>Scoring!Q9</f>
        <v>80</v>
      </c>
      <c r="T6" s="7">
        <f>Scoring!R9</f>
        <v>80</v>
      </c>
      <c r="U6" s="7">
        <f>Scoring!T9</f>
        <v>104</v>
      </c>
      <c r="V6" s="7">
        <f>Scoring!U9</f>
        <v>104</v>
      </c>
      <c r="W6" s="7">
        <f>Scoring!V9</f>
        <v>103</v>
      </c>
      <c r="X6" s="7">
        <f>Scoring!W9</f>
        <v>106</v>
      </c>
      <c r="Y6" s="7">
        <f>Scoring!X9</f>
        <v>120</v>
      </c>
      <c r="Z6" s="7">
        <f>Scoring!Y9</f>
        <v>120</v>
      </c>
      <c r="AA6" s="7">
        <f>Scoring!Z9</f>
        <v>128</v>
      </c>
      <c r="AB6" s="7">
        <f>Scoring!AA9</f>
        <v>185</v>
      </c>
    </row>
    <row r="7" spans="1:30" x14ac:dyDescent="0.2">
      <c r="A7" s="7" t="str">
        <f>Identifier!B7</f>
        <v>WR</v>
      </c>
      <c r="B7" s="7" t="str">
        <f>Identifier!C7</f>
        <v>C</v>
      </c>
      <c r="C7" s="7" t="str">
        <f>Identifier!D7</f>
        <v>T1</v>
      </c>
      <c r="D7" s="7" t="str">
        <f>Identifier!E7</f>
        <v>0</v>
      </c>
      <c r="E7" s="7">
        <f>Scoring!B10</f>
        <v>120</v>
      </c>
      <c r="F7" s="7">
        <f>Scoring!C10</f>
        <v>126</v>
      </c>
      <c r="G7" s="7">
        <f>Scoring!D10</f>
        <v>117</v>
      </c>
      <c r="H7" s="7">
        <f>Scoring!E10</f>
        <v>123</v>
      </c>
      <c r="I7" s="7">
        <f>Scoring!F10</f>
        <v>100</v>
      </c>
      <c r="J7" s="7">
        <f>Scoring!G10</f>
        <v>100</v>
      </c>
      <c r="K7" s="7">
        <f>Scoring!H10</f>
        <v>126</v>
      </c>
      <c r="L7" s="7">
        <f>Scoring!I10</f>
        <v>147</v>
      </c>
      <c r="M7" s="7">
        <f>Scoring!K10</f>
        <v>116</v>
      </c>
      <c r="N7" s="7">
        <f>Scoring!L10</f>
        <v>116</v>
      </c>
      <c r="O7" s="7">
        <f>Scoring!M10</f>
        <v>90</v>
      </c>
      <c r="P7" s="7">
        <f>Scoring!N10</f>
        <v>93</v>
      </c>
      <c r="Q7" s="7">
        <f>Scoring!O10</f>
        <v>84</v>
      </c>
      <c r="R7" s="7">
        <f>Scoring!P10</f>
        <v>84</v>
      </c>
      <c r="S7" s="7">
        <f>Scoring!Q10</f>
        <v>80</v>
      </c>
      <c r="T7" s="7">
        <f>Scoring!R10</f>
        <v>80</v>
      </c>
      <c r="U7" s="7">
        <f>Scoring!T10</f>
        <v>104</v>
      </c>
      <c r="V7" s="7">
        <f>Scoring!U10</f>
        <v>110</v>
      </c>
      <c r="W7" s="7">
        <f>Scoring!V10</f>
        <v>106</v>
      </c>
      <c r="X7" s="7">
        <f>Scoring!W10</f>
        <v>109</v>
      </c>
      <c r="Y7" s="7">
        <f>Scoring!X10</f>
        <v>111</v>
      </c>
      <c r="Z7" s="7">
        <f>Scoring!Y10</f>
        <v>117</v>
      </c>
      <c r="AA7" s="7">
        <f>Scoring!Z10</f>
        <v>131</v>
      </c>
      <c r="AB7" s="7">
        <f>Scoring!AA10</f>
        <v>131</v>
      </c>
    </row>
    <row r="8" spans="1:30" x14ac:dyDescent="0.2">
      <c r="A8" s="7" t="str">
        <f>Identifier!B8</f>
        <v>WR</v>
      </c>
      <c r="B8" s="7" t="str">
        <f>Identifier!C8</f>
        <v>C</v>
      </c>
      <c r="C8" s="7" t="str">
        <f>Identifier!D8</f>
        <v>T1</v>
      </c>
      <c r="D8" s="7" t="str">
        <f>Identifier!E8</f>
        <v>3</v>
      </c>
      <c r="E8" s="7">
        <f>Scoring!B11</f>
        <v>120</v>
      </c>
      <c r="F8" s="7">
        <f>Scoring!C11</f>
        <v>126</v>
      </c>
      <c r="G8" s="7">
        <f>Scoring!D11</f>
        <v>117</v>
      </c>
      <c r="H8" s="7">
        <f>Scoring!E11</f>
        <v>129</v>
      </c>
      <c r="I8" s="7">
        <f>Scoring!F11</f>
        <v>103</v>
      </c>
      <c r="J8" s="7">
        <f>Scoring!G11</f>
        <v>124</v>
      </c>
      <c r="K8" s="7">
        <f>Scoring!H11</f>
        <v>126</v>
      </c>
      <c r="L8" s="7">
        <f>Scoring!I11</f>
        <v>141</v>
      </c>
      <c r="M8" s="7">
        <f>Scoring!K11</f>
        <v>116</v>
      </c>
      <c r="N8" s="7">
        <f>Scoring!L11</f>
        <v>116</v>
      </c>
      <c r="O8" s="7">
        <f>Scoring!M11</f>
        <v>90</v>
      </c>
      <c r="P8" s="7">
        <f>Scoring!N11</f>
        <v>99</v>
      </c>
      <c r="Q8" s="7">
        <f>Scoring!O11</f>
        <v>72</v>
      </c>
      <c r="R8" s="7">
        <f>Scoring!P11</f>
        <v>93</v>
      </c>
      <c r="S8" s="7">
        <f>Scoring!Q11</f>
        <v>80</v>
      </c>
      <c r="T8" s="7">
        <f>Scoring!R11</f>
        <v>80</v>
      </c>
      <c r="U8" s="7">
        <f>Scoring!T11</f>
        <v>104</v>
      </c>
      <c r="V8" s="7">
        <f>Scoring!U11</f>
        <v>104</v>
      </c>
      <c r="W8" s="7">
        <f>Scoring!V11</f>
        <v>106</v>
      </c>
      <c r="X8" s="7">
        <f>Scoring!W11</f>
        <v>109</v>
      </c>
      <c r="Y8" s="7">
        <f>Scoring!X11</f>
        <v>126</v>
      </c>
      <c r="Z8" s="7">
        <f>Scoring!Y11</f>
        <v>126</v>
      </c>
      <c r="AA8" s="7">
        <f>Scoring!Z11</f>
        <v>131</v>
      </c>
      <c r="AB8" s="7">
        <f>Scoring!AA11</f>
        <v>131</v>
      </c>
    </row>
    <row r="9" spans="1:30" x14ac:dyDescent="0.2">
      <c r="A9" s="7" t="str">
        <f>Identifier!B9</f>
        <v>WR</v>
      </c>
      <c r="B9" s="7" t="str">
        <f>Identifier!C9</f>
        <v>C</v>
      </c>
      <c r="C9" s="7" t="str">
        <f>Identifier!D9</f>
        <v>T2</v>
      </c>
      <c r="D9" s="7" t="str">
        <f>Identifier!E9</f>
        <v>0</v>
      </c>
      <c r="E9" s="7">
        <f>Scoring!B12</f>
        <v>132</v>
      </c>
      <c r="F9" s="7">
        <f>Scoring!C12</f>
        <v>135</v>
      </c>
      <c r="G9" s="7">
        <f>Scoring!D12</f>
        <v>126</v>
      </c>
      <c r="H9" s="7">
        <f>Scoring!E12</f>
        <v>129</v>
      </c>
      <c r="I9" s="7">
        <f>Scoring!F12</f>
        <v>112</v>
      </c>
      <c r="J9" s="7">
        <f>Scoring!G12</f>
        <v>112</v>
      </c>
      <c r="K9" s="7">
        <f>Scoring!H12</f>
        <v>117</v>
      </c>
      <c r="L9" s="7">
        <f>Scoring!I12</f>
        <v>144</v>
      </c>
      <c r="M9" s="7">
        <f>Scoring!K12</f>
        <v>116</v>
      </c>
      <c r="N9" s="7">
        <f>Scoring!L12</f>
        <v>116</v>
      </c>
      <c r="O9" s="7">
        <f>Scoring!M12</f>
        <v>90</v>
      </c>
      <c r="P9" s="7">
        <f>Scoring!N12</f>
        <v>99</v>
      </c>
      <c r="Q9" s="7">
        <f>Scoring!O12</f>
        <v>84</v>
      </c>
      <c r="R9" s="7">
        <f>Scoring!P12</f>
        <v>84</v>
      </c>
      <c r="S9" s="7">
        <f>Scoring!Q12</f>
        <v>80</v>
      </c>
      <c r="T9" s="7">
        <f>Scoring!R12</f>
        <v>92</v>
      </c>
      <c r="U9" s="7">
        <f>Scoring!T12</f>
        <v>107</v>
      </c>
      <c r="V9" s="7">
        <f>Scoring!U12</f>
        <v>107</v>
      </c>
      <c r="W9" s="7">
        <f>Scoring!V12</f>
        <v>91</v>
      </c>
      <c r="X9" s="7">
        <f>Scoring!W12</f>
        <v>97</v>
      </c>
      <c r="Y9" s="7">
        <f>Scoring!X12</f>
        <v>117</v>
      </c>
      <c r="Z9" s="7">
        <f>Scoring!Y12</f>
        <v>117</v>
      </c>
      <c r="AA9" s="7">
        <f>Scoring!Z12</f>
        <v>131</v>
      </c>
      <c r="AB9" s="7">
        <f>Scoring!AA12</f>
        <v>131</v>
      </c>
    </row>
    <row r="10" spans="1:30" x14ac:dyDescent="0.2">
      <c r="A10" s="7" t="str">
        <f>Identifier!B10</f>
        <v>WR</v>
      </c>
      <c r="B10" s="7" t="str">
        <f>Identifier!C10</f>
        <v>C</v>
      </c>
      <c r="C10" s="7" t="str">
        <f>Identifier!D10</f>
        <v>T2</v>
      </c>
      <c r="D10" s="7" t="str">
        <f>Identifier!E10</f>
        <v>3</v>
      </c>
      <c r="E10" s="7">
        <f>Scoring!B13</f>
        <v>129</v>
      </c>
      <c r="F10" s="7">
        <f>Scoring!C13</f>
        <v>135</v>
      </c>
      <c r="G10" s="7">
        <f>Scoring!D13</f>
        <v>111</v>
      </c>
      <c r="H10" s="7">
        <f>Scoring!E13</f>
        <v>123</v>
      </c>
      <c r="I10" s="7">
        <f>Scoring!F13</f>
        <v>103</v>
      </c>
      <c r="J10" s="7">
        <f>Scoring!G13</f>
        <v>103</v>
      </c>
      <c r="K10" s="7">
        <f>Scoring!H13</f>
        <v>111</v>
      </c>
      <c r="L10" s="7">
        <f>Scoring!I13</f>
        <v>135</v>
      </c>
      <c r="M10" s="7">
        <f>Scoring!K13</f>
        <v>116</v>
      </c>
      <c r="N10" s="7">
        <f>Scoring!L13</f>
        <v>116</v>
      </c>
      <c r="O10" s="7">
        <f>Scoring!M13</f>
        <v>90</v>
      </c>
      <c r="P10" s="7">
        <f>Scoring!N13</f>
        <v>93</v>
      </c>
      <c r="Q10" s="7">
        <f>Scoring!O13</f>
        <v>81</v>
      </c>
      <c r="R10" s="7">
        <f>Scoring!P13</f>
        <v>84</v>
      </c>
      <c r="S10" s="7">
        <f>Scoring!Q13</f>
        <v>80</v>
      </c>
      <c r="T10" s="7">
        <f>Scoring!R13</f>
        <v>80</v>
      </c>
      <c r="U10" s="7">
        <f>Scoring!T13</f>
        <v>104</v>
      </c>
      <c r="V10" s="7">
        <f>Scoring!U13</f>
        <v>104</v>
      </c>
      <c r="W10" s="7">
        <f>Scoring!V13</f>
        <v>91</v>
      </c>
      <c r="X10" s="7">
        <f>Scoring!W13</f>
        <v>106</v>
      </c>
      <c r="Y10" s="7">
        <f>Scoring!X13</f>
        <v>117</v>
      </c>
      <c r="Z10" s="7">
        <f>Scoring!Y13</f>
        <v>120</v>
      </c>
      <c r="AA10" s="7">
        <f>Scoring!Z13</f>
        <v>131</v>
      </c>
      <c r="AB10" s="7">
        <f>Scoring!AA13</f>
        <v>134</v>
      </c>
    </row>
    <row r="11" spans="1:30" x14ac:dyDescent="0.2">
      <c r="A11" s="7" t="str">
        <f>Identifier!B11</f>
        <v>WR</v>
      </c>
      <c r="B11" s="7" t="str">
        <f>Identifier!C11</f>
        <v>E</v>
      </c>
      <c r="C11" s="7" t="str">
        <f>Identifier!D11</f>
        <v>T3</v>
      </c>
      <c r="D11" s="7" t="str">
        <f>Identifier!E11</f>
        <v>3</v>
      </c>
      <c r="E11" s="7">
        <f>Scoring!B14</f>
        <v>129</v>
      </c>
      <c r="F11" s="7">
        <f>Scoring!C14</f>
        <v>135</v>
      </c>
      <c r="G11" s="7">
        <f>Scoring!D14</f>
        <v>111</v>
      </c>
      <c r="H11" s="7">
        <f>Scoring!E14</f>
        <v>114</v>
      </c>
      <c r="I11" s="7">
        <f>Scoring!F14</f>
        <v>112</v>
      </c>
      <c r="J11" s="7">
        <f>Scoring!G14</f>
        <v>124</v>
      </c>
      <c r="K11" s="7">
        <f>Scoring!H14</f>
        <v>102</v>
      </c>
      <c r="L11" s="7">
        <f>Scoring!I14</f>
        <v>144</v>
      </c>
      <c r="M11" s="7">
        <f>Scoring!K14</f>
        <v>116</v>
      </c>
      <c r="N11" s="7">
        <f>Scoring!L14</f>
        <v>116</v>
      </c>
      <c r="O11" s="7">
        <f>Scoring!M14</f>
        <v>93</v>
      </c>
      <c r="P11" s="7">
        <f>Scoring!N14</f>
        <v>99</v>
      </c>
      <c r="Q11" s="7">
        <f>Scoring!O14</f>
        <v>84</v>
      </c>
      <c r="R11" s="7">
        <f>Scoring!P14</f>
        <v>90</v>
      </c>
      <c r="S11" s="7">
        <f>Scoring!Q14</f>
        <v>80</v>
      </c>
      <c r="T11" s="7">
        <f>Scoring!R14</f>
        <v>80</v>
      </c>
      <c r="U11" s="7">
        <f>Scoring!T14</f>
        <v>92</v>
      </c>
      <c r="V11" s="7">
        <f>Scoring!U14</f>
        <v>110</v>
      </c>
      <c r="W11" s="7">
        <f>Scoring!V14</f>
        <v>91</v>
      </c>
      <c r="X11" s="7">
        <f>Scoring!W14</f>
        <v>106</v>
      </c>
      <c r="Y11" s="7">
        <f>Scoring!X14</f>
        <v>108</v>
      </c>
      <c r="Z11" s="7">
        <f>Scoring!Y14</f>
        <v>111</v>
      </c>
      <c r="AA11" s="7">
        <f>Scoring!Z14</f>
        <v>131</v>
      </c>
      <c r="AB11" s="7">
        <f>Scoring!AA14</f>
        <v>134</v>
      </c>
    </row>
    <row r="12" spans="1:30" x14ac:dyDescent="0.2">
      <c r="A12" s="7" t="str">
        <f>Identifier!B12</f>
        <v>WR</v>
      </c>
      <c r="B12" s="7" t="str">
        <f>Identifier!C12</f>
        <v>C</v>
      </c>
      <c r="C12" s="7" t="str">
        <f>Identifier!D12</f>
        <v>T2</v>
      </c>
      <c r="D12" s="7" t="str">
        <f>Identifier!E12</f>
        <v>6</v>
      </c>
      <c r="E12" s="7">
        <f>Scoring!B15</f>
        <v>129</v>
      </c>
      <c r="F12" s="7">
        <f>Scoring!C15</f>
        <v>138</v>
      </c>
      <c r="G12" s="7">
        <f>Scoring!D15</f>
        <v>105</v>
      </c>
      <c r="H12" s="7">
        <f>Scoring!E15</f>
        <v>111</v>
      </c>
      <c r="I12" s="7">
        <f>Scoring!F15</f>
        <v>103</v>
      </c>
      <c r="J12" s="7">
        <f>Scoring!G15</f>
        <v>103</v>
      </c>
      <c r="K12" s="7">
        <f>Scoring!H15</f>
        <v>138</v>
      </c>
      <c r="L12" s="7">
        <f>Scoring!I15</f>
        <v>141</v>
      </c>
      <c r="M12" s="7">
        <f>Scoring!K15</f>
        <v>116</v>
      </c>
      <c r="N12" s="7">
        <f>Scoring!L15</f>
        <v>116</v>
      </c>
      <c r="O12" s="7">
        <f>Scoring!M15</f>
        <v>99</v>
      </c>
      <c r="P12" s="7">
        <f>Scoring!N15</f>
        <v>99</v>
      </c>
      <c r="Q12" s="7">
        <f>Scoring!O15</f>
        <v>93</v>
      </c>
      <c r="R12" s="7">
        <f>Scoring!P15</f>
        <v>96</v>
      </c>
      <c r="S12" s="7">
        <f>Scoring!Q15</f>
        <v>80</v>
      </c>
      <c r="T12" s="7">
        <f>Scoring!R15</f>
        <v>80</v>
      </c>
      <c r="U12" s="7">
        <f>Scoring!T15</f>
        <v>92</v>
      </c>
      <c r="V12" s="7">
        <f>Scoring!U15</f>
        <v>107</v>
      </c>
      <c r="W12" s="7">
        <f>Scoring!V15</f>
        <v>97</v>
      </c>
      <c r="X12" s="7">
        <f>Scoring!W15</f>
        <v>109</v>
      </c>
      <c r="Y12" s="7">
        <f>Scoring!X15</f>
        <v>120</v>
      </c>
      <c r="Z12" s="7">
        <f>Scoring!Y15</f>
        <v>120</v>
      </c>
      <c r="AA12" s="7">
        <f>Scoring!Z15</f>
        <v>125</v>
      </c>
      <c r="AB12" s="7">
        <f>Scoring!AA15</f>
        <v>131</v>
      </c>
    </row>
    <row r="13" spans="1:30" x14ac:dyDescent="0.2">
      <c r="A13" s="7" t="str">
        <f>Identifier!B13</f>
        <v>WR</v>
      </c>
      <c r="B13" s="7" t="str">
        <f>Identifier!C13</f>
        <v>C</v>
      </c>
      <c r="C13" s="7" t="str">
        <f>Identifier!D13</f>
        <v>T2</v>
      </c>
      <c r="D13" s="7" t="str">
        <f>Identifier!E13</f>
        <v>9</v>
      </c>
      <c r="E13" s="7">
        <f>Scoring!B16</f>
        <v>129</v>
      </c>
      <c r="F13" s="7">
        <f>Scoring!C16</f>
        <v>129</v>
      </c>
      <c r="G13" s="7">
        <f>Scoring!D16</f>
        <v>111</v>
      </c>
      <c r="H13" s="7">
        <f>Scoring!E16</f>
        <v>126</v>
      </c>
      <c r="I13" s="7">
        <f>Scoring!F16</f>
        <v>100</v>
      </c>
      <c r="J13" s="7">
        <f>Scoring!G16</f>
        <v>118</v>
      </c>
      <c r="K13" s="7">
        <f>Scoring!H16</f>
        <v>138</v>
      </c>
      <c r="L13" s="7">
        <f>Scoring!I16</f>
        <v>147</v>
      </c>
      <c r="M13" s="7">
        <f>Scoring!K16</f>
        <v>116</v>
      </c>
      <c r="N13" s="7">
        <f>Scoring!L16</f>
        <v>116</v>
      </c>
      <c r="O13" s="7">
        <f>Scoring!M16</f>
        <v>90</v>
      </c>
      <c r="P13" s="7">
        <f>Scoring!N16</f>
        <v>90</v>
      </c>
      <c r="Q13" s="7">
        <f>Scoring!O16</f>
        <v>81</v>
      </c>
      <c r="R13" s="7">
        <f>Scoring!P16</f>
        <v>84</v>
      </c>
      <c r="S13" s="7">
        <f>Scoring!Q16</f>
        <v>80</v>
      </c>
      <c r="T13" s="7">
        <f>Scoring!R16</f>
        <v>80</v>
      </c>
      <c r="U13" s="7">
        <f>Scoring!T16</f>
        <v>104</v>
      </c>
      <c r="V13" s="7">
        <f>Scoring!U16</f>
        <v>104</v>
      </c>
      <c r="W13" s="7">
        <f>Scoring!V16</f>
        <v>106</v>
      </c>
      <c r="X13" s="7">
        <f>Scoring!W16</f>
        <v>106</v>
      </c>
      <c r="Y13" s="7">
        <f>Scoring!X16</f>
        <v>117</v>
      </c>
      <c r="Z13" s="7">
        <f>Scoring!Y16</f>
        <v>120</v>
      </c>
      <c r="AA13" s="7">
        <f>Scoring!Z16</f>
        <v>131</v>
      </c>
      <c r="AB13" s="7">
        <f>Scoring!AA16</f>
        <v>134</v>
      </c>
    </row>
    <row r="14" spans="1:30" x14ac:dyDescent="0.2">
      <c r="A14" s="7" t="str">
        <f>Identifier!B14</f>
        <v>WR</v>
      </c>
      <c r="B14" s="7" t="str">
        <f>Identifier!C14</f>
        <v>C</v>
      </c>
      <c r="C14" s="7" t="str">
        <f>Identifier!D14</f>
        <v>T3</v>
      </c>
      <c r="D14" s="7" t="str">
        <f>Identifier!E14</f>
        <v>0</v>
      </c>
      <c r="E14" s="7">
        <f>Scoring!B17</f>
        <v>120</v>
      </c>
      <c r="F14" s="7">
        <f>Scoring!C17</f>
        <v>126</v>
      </c>
      <c r="G14" s="7">
        <f>Scoring!D17</f>
        <v>117</v>
      </c>
      <c r="H14" s="7">
        <f>Scoring!E17</f>
        <v>123</v>
      </c>
      <c r="I14" s="7">
        <f>Scoring!F17</f>
        <v>100</v>
      </c>
      <c r="J14" s="7">
        <f>Scoring!G17</f>
        <v>100</v>
      </c>
      <c r="K14" s="7">
        <f>Scoring!H17</f>
        <v>126</v>
      </c>
      <c r="L14" s="7">
        <f>Scoring!I17</f>
        <v>147</v>
      </c>
      <c r="M14" s="7">
        <f>Scoring!K17</f>
        <v>116</v>
      </c>
      <c r="N14" s="7">
        <f>Scoring!L17</f>
        <v>116</v>
      </c>
      <c r="O14" s="7">
        <f>Scoring!M17</f>
        <v>90</v>
      </c>
      <c r="P14" s="7">
        <f>Scoring!N17</f>
        <v>93</v>
      </c>
      <c r="Q14" s="7">
        <f>Scoring!O17</f>
        <v>84</v>
      </c>
      <c r="R14" s="7">
        <f>Scoring!P17</f>
        <v>84</v>
      </c>
      <c r="S14" s="7">
        <f>Scoring!Q17</f>
        <v>80</v>
      </c>
      <c r="T14" s="7">
        <f>Scoring!R17</f>
        <v>80</v>
      </c>
      <c r="U14" s="7">
        <f>Scoring!T17</f>
        <v>104</v>
      </c>
      <c r="V14" s="7">
        <f>Scoring!U17</f>
        <v>110</v>
      </c>
      <c r="W14" s="7">
        <f>Scoring!V17</f>
        <v>106</v>
      </c>
      <c r="X14" s="7">
        <f>Scoring!W17</f>
        <v>109</v>
      </c>
      <c r="Y14" s="7">
        <f>Scoring!X17</f>
        <v>111</v>
      </c>
      <c r="Z14" s="7">
        <f>Scoring!Y17</f>
        <v>117</v>
      </c>
      <c r="AA14" s="7">
        <f>Scoring!Z17</f>
        <v>131</v>
      </c>
      <c r="AB14" s="7">
        <f>Scoring!AA17</f>
        <v>131</v>
      </c>
    </row>
    <row r="15" spans="1:30" x14ac:dyDescent="0.2">
      <c r="A15" s="7" t="str">
        <f>Identifier!B15</f>
        <v>WR</v>
      </c>
      <c r="B15" s="7" t="str">
        <f>Identifier!C15</f>
        <v>C</v>
      </c>
      <c r="C15" s="7" t="str">
        <f>Identifier!D15</f>
        <v>T3</v>
      </c>
      <c r="D15" s="7" t="str">
        <f>Identifier!E15</f>
        <v>3</v>
      </c>
      <c r="E15" s="7">
        <f>Scoring!B18</f>
        <v>132</v>
      </c>
      <c r="F15" s="7">
        <f>Scoring!C18</f>
        <v>135</v>
      </c>
      <c r="G15" s="7">
        <f>Scoring!D18</f>
        <v>126</v>
      </c>
      <c r="H15" s="7">
        <f>Scoring!E18</f>
        <v>129</v>
      </c>
      <c r="I15" s="7">
        <f>Scoring!F18</f>
        <v>112</v>
      </c>
      <c r="J15" s="7">
        <f>Scoring!G18</f>
        <v>112</v>
      </c>
      <c r="K15" s="7">
        <f>Scoring!H18</f>
        <v>117</v>
      </c>
      <c r="L15" s="7">
        <f>Scoring!I18</f>
        <v>144</v>
      </c>
      <c r="M15" s="7">
        <f>Scoring!K18</f>
        <v>116</v>
      </c>
      <c r="N15" s="7">
        <f>Scoring!L18</f>
        <v>116</v>
      </c>
      <c r="O15" s="7">
        <f>Scoring!M18</f>
        <v>90</v>
      </c>
      <c r="P15" s="7">
        <f>Scoring!N18</f>
        <v>99</v>
      </c>
      <c r="Q15" s="7">
        <f>Scoring!O18</f>
        <v>84</v>
      </c>
      <c r="R15" s="7">
        <f>Scoring!P18</f>
        <v>84</v>
      </c>
      <c r="S15" s="7">
        <f>Scoring!Q18</f>
        <v>80</v>
      </c>
      <c r="T15" s="7">
        <f>Scoring!R18</f>
        <v>86</v>
      </c>
      <c r="U15" s="7">
        <f>Scoring!T18</f>
        <v>107</v>
      </c>
      <c r="V15" s="7">
        <f>Scoring!U18</f>
        <v>107</v>
      </c>
      <c r="W15" s="7">
        <f>Scoring!V18</f>
        <v>91</v>
      </c>
      <c r="X15" s="7">
        <f>Scoring!W18</f>
        <v>97</v>
      </c>
      <c r="Y15" s="7">
        <f>Scoring!X18</f>
        <v>117</v>
      </c>
      <c r="Z15" s="7">
        <f>Scoring!Y18</f>
        <v>117</v>
      </c>
      <c r="AA15" s="7">
        <f>Scoring!Z18</f>
        <v>131</v>
      </c>
      <c r="AB15" s="7">
        <f>Scoring!AA18</f>
        <v>131</v>
      </c>
    </row>
    <row r="16" spans="1:30" x14ac:dyDescent="0.2">
      <c r="A16" s="7" t="str">
        <f>Identifier!B16</f>
        <v>WR</v>
      </c>
      <c r="B16" s="7" t="str">
        <f>Identifier!C16</f>
        <v>D</v>
      </c>
      <c r="C16" s="7" t="str">
        <f>Identifier!D16</f>
        <v>T1</v>
      </c>
      <c r="D16" s="7" t="str">
        <f>Identifier!E16</f>
        <v>6</v>
      </c>
      <c r="E16" s="7">
        <f>Scoring!B19</f>
        <v>126</v>
      </c>
      <c r="F16" s="7">
        <f>Scoring!C19</f>
        <v>129</v>
      </c>
      <c r="G16" s="7">
        <f>Scoring!D19</f>
        <v>111</v>
      </c>
      <c r="H16" s="7">
        <f>Scoring!E19</f>
        <v>117</v>
      </c>
      <c r="I16" s="7">
        <f>Scoring!F19</f>
        <v>100</v>
      </c>
      <c r="J16" s="7">
        <f>Scoring!G19</f>
        <v>109</v>
      </c>
      <c r="K16" s="7">
        <f>Scoring!H19</f>
        <v>141</v>
      </c>
      <c r="L16" s="7">
        <f>Scoring!I19</f>
        <v>141</v>
      </c>
      <c r="M16" s="7">
        <f>Scoring!K19</f>
        <v>116</v>
      </c>
      <c r="N16" s="7">
        <f>Scoring!L19</f>
        <v>116</v>
      </c>
      <c r="O16" s="7">
        <f>Scoring!M19</f>
        <v>90</v>
      </c>
      <c r="P16" s="7">
        <f>Scoring!N19</f>
        <v>90</v>
      </c>
      <c r="Q16" s="7">
        <f>Scoring!O19</f>
        <v>84</v>
      </c>
      <c r="R16" s="7">
        <f>Scoring!P19</f>
        <v>93</v>
      </c>
      <c r="S16" s="7">
        <f>Scoring!Q19</f>
        <v>80</v>
      </c>
      <c r="T16" s="7">
        <f>Scoring!R19</f>
        <v>80</v>
      </c>
      <c r="U16" s="7">
        <f>Scoring!T19</f>
        <v>104</v>
      </c>
      <c r="V16" s="7">
        <f>Scoring!U19</f>
        <v>110</v>
      </c>
      <c r="W16" s="7">
        <f>Scoring!V19</f>
        <v>91</v>
      </c>
      <c r="X16" s="7">
        <f>Scoring!W19</f>
        <v>97</v>
      </c>
      <c r="Y16" s="7">
        <f>Scoring!X19</f>
        <v>117</v>
      </c>
      <c r="Z16" s="7">
        <f>Scoring!Y19</f>
        <v>126</v>
      </c>
      <c r="AA16" s="7">
        <f>Scoring!Z19</f>
        <v>131</v>
      </c>
      <c r="AB16" s="7">
        <f>Scoring!AA19</f>
        <v>131</v>
      </c>
    </row>
    <row r="17" spans="1:28" x14ac:dyDescent="0.2">
      <c r="A17" s="7" t="str">
        <f>Identifier!B17</f>
        <v>WR</v>
      </c>
      <c r="B17" s="7" t="str">
        <f>Identifier!C17</f>
        <v>A</v>
      </c>
      <c r="C17" s="7" t="str">
        <f>Identifier!D17</f>
        <v>T1</v>
      </c>
      <c r="D17" s="7" t="str">
        <f>Identifier!E17</f>
        <v>9</v>
      </c>
      <c r="E17" s="7">
        <f>Scoring!B20</f>
        <v>126</v>
      </c>
      <c r="F17" s="7">
        <f>Scoring!C20</f>
        <v>129</v>
      </c>
      <c r="G17" s="7">
        <f>Scoring!D20</f>
        <v>111</v>
      </c>
      <c r="H17" s="7">
        <f>Scoring!E20</f>
        <v>135</v>
      </c>
      <c r="I17" s="7">
        <f>Scoring!F20</f>
        <v>112</v>
      </c>
      <c r="J17" s="7">
        <f>Scoring!G20</f>
        <v>121</v>
      </c>
      <c r="K17" s="7">
        <f>Scoring!H20</f>
        <v>93</v>
      </c>
      <c r="L17" s="7">
        <f>Scoring!I20</f>
        <v>138</v>
      </c>
      <c r="M17" s="7">
        <f>Scoring!K20</f>
        <v>116</v>
      </c>
      <c r="N17" s="7">
        <f>Scoring!L20</f>
        <v>125</v>
      </c>
      <c r="O17" s="7">
        <f>Scoring!M20</f>
        <v>90</v>
      </c>
      <c r="P17" s="7">
        <f>Scoring!N20</f>
        <v>90</v>
      </c>
      <c r="Q17" s="7">
        <f>Scoring!O20</f>
        <v>84</v>
      </c>
      <c r="R17" s="7">
        <f>Scoring!P20</f>
        <v>84</v>
      </c>
      <c r="S17" s="7">
        <f>Scoring!Q20</f>
        <v>80</v>
      </c>
      <c r="T17" s="7">
        <f>Scoring!R20</f>
        <v>80</v>
      </c>
      <c r="U17" s="7">
        <f>Scoring!T20</f>
        <v>104</v>
      </c>
      <c r="V17" s="7">
        <f>Scoring!U20</f>
        <v>104</v>
      </c>
      <c r="W17" s="7">
        <f>Scoring!V20</f>
        <v>97</v>
      </c>
      <c r="X17" s="7">
        <f>Scoring!W20</f>
        <v>97</v>
      </c>
      <c r="Y17" s="7">
        <f>Scoring!X20</f>
        <v>117</v>
      </c>
      <c r="Z17" s="7">
        <f>Scoring!Y20</f>
        <v>120</v>
      </c>
      <c r="AA17" s="7">
        <f>Scoring!Z20</f>
        <v>131</v>
      </c>
      <c r="AB17" s="7">
        <f>Scoring!AA20</f>
        <v>131</v>
      </c>
    </row>
    <row r="18" spans="1:28" x14ac:dyDescent="0.2">
      <c r="A18" s="7" t="str">
        <f>Identifier!B18</f>
        <v>WR</v>
      </c>
      <c r="B18" s="7" t="str">
        <f>Identifier!C18</f>
        <v>A</v>
      </c>
      <c r="C18" s="7" t="str">
        <f>Identifier!D18</f>
        <v>T2</v>
      </c>
      <c r="D18" s="7" t="str">
        <f>Identifier!E18</f>
        <v>0</v>
      </c>
      <c r="E18" s="7">
        <f>Scoring!B21</f>
        <v>126</v>
      </c>
      <c r="F18" s="7">
        <f>Scoring!C21</f>
        <v>129</v>
      </c>
      <c r="G18" s="7">
        <f>Scoring!D21</f>
        <v>111</v>
      </c>
      <c r="H18" s="7">
        <f>Scoring!E21</f>
        <v>135</v>
      </c>
      <c r="I18" s="7">
        <f>Scoring!F21</f>
        <v>112</v>
      </c>
      <c r="J18" s="7">
        <f>Scoring!G21</f>
        <v>121</v>
      </c>
      <c r="K18" s="7">
        <f>Scoring!H21</f>
        <v>93</v>
      </c>
      <c r="L18" s="7">
        <f>Scoring!I21</f>
        <v>138</v>
      </c>
      <c r="M18" s="7">
        <f>Scoring!K21</f>
        <v>116</v>
      </c>
      <c r="N18" s="7">
        <f>Scoring!L21</f>
        <v>125</v>
      </c>
      <c r="O18" s="7">
        <f>Scoring!M21</f>
        <v>90</v>
      </c>
      <c r="P18" s="7">
        <f>Scoring!N21</f>
        <v>90</v>
      </c>
      <c r="Q18" s="7">
        <f>Scoring!O21</f>
        <v>84</v>
      </c>
      <c r="R18" s="7">
        <f>Scoring!P21</f>
        <v>84</v>
      </c>
      <c r="S18" s="7">
        <f>Scoring!Q21</f>
        <v>80</v>
      </c>
      <c r="T18" s="7">
        <f>Scoring!R21</f>
        <v>80</v>
      </c>
      <c r="U18" s="7">
        <f>Scoring!T21</f>
        <v>104</v>
      </c>
      <c r="V18" s="7">
        <f>Scoring!U21</f>
        <v>104</v>
      </c>
      <c r="W18" s="7">
        <f>Scoring!V21</f>
        <v>97</v>
      </c>
      <c r="X18" s="7">
        <f>Scoring!W21</f>
        <v>97</v>
      </c>
      <c r="Y18" s="7">
        <f>Scoring!X21</f>
        <v>117</v>
      </c>
      <c r="Z18" s="7">
        <f>Scoring!Y21</f>
        <v>120</v>
      </c>
      <c r="AA18" s="7">
        <f>Scoring!Z21</f>
        <v>131</v>
      </c>
      <c r="AB18" s="7">
        <f>Scoring!AA21</f>
        <v>131</v>
      </c>
    </row>
    <row r="19" spans="1:28" x14ac:dyDescent="0.2">
      <c r="A19" s="7" t="str">
        <f>Identifier!B19</f>
        <v>WR</v>
      </c>
      <c r="B19" s="7" t="str">
        <f>Identifier!C19</f>
        <v>A</v>
      </c>
      <c r="C19" s="7" t="str">
        <f>Identifier!D19</f>
        <v>T2</v>
      </c>
      <c r="D19" s="7" t="str">
        <f>Identifier!E19</f>
        <v>3</v>
      </c>
      <c r="E19" s="7">
        <f>Scoring!B22</f>
        <v>117</v>
      </c>
      <c r="F19" s="7">
        <f>Scoring!C22</f>
        <v>135</v>
      </c>
      <c r="G19" s="7">
        <f>Scoring!D22</f>
        <v>114</v>
      </c>
      <c r="H19" s="7">
        <f>Scoring!E22</f>
        <v>129</v>
      </c>
      <c r="I19" s="7">
        <f>Scoring!F22</f>
        <v>106</v>
      </c>
      <c r="J19" s="7">
        <f>Scoring!G22</f>
        <v>112</v>
      </c>
      <c r="K19" s="7">
        <f>Scoring!H22</f>
        <v>99</v>
      </c>
      <c r="L19" s="7">
        <f>Scoring!I22</f>
        <v>141</v>
      </c>
      <c r="M19" s="7">
        <f>Scoring!K22</f>
        <v>116</v>
      </c>
      <c r="N19" s="7">
        <f>Scoring!L22</f>
        <v>116</v>
      </c>
      <c r="O19" s="7">
        <f>Scoring!M22</f>
        <v>90</v>
      </c>
      <c r="P19" s="7">
        <f>Scoring!N22</f>
        <v>90</v>
      </c>
      <c r="Q19" s="7">
        <f>Scoring!O22</f>
        <v>84</v>
      </c>
      <c r="R19" s="7">
        <f>Scoring!P22</f>
        <v>84</v>
      </c>
      <c r="S19" s="7">
        <f>Scoring!Q22</f>
        <v>80</v>
      </c>
      <c r="T19" s="7">
        <f>Scoring!R22</f>
        <v>80</v>
      </c>
      <c r="U19" s="7">
        <f>Scoring!T22</f>
        <v>104</v>
      </c>
      <c r="V19" s="7">
        <f>Scoring!U22</f>
        <v>107</v>
      </c>
      <c r="W19" s="7">
        <f>Scoring!V22</f>
        <v>106</v>
      </c>
      <c r="X19" s="7">
        <f>Scoring!W22</f>
        <v>106</v>
      </c>
      <c r="Y19" s="7">
        <f>Scoring!X22</f>
        <v>117</v>
      </c>
      <c r="Z19" s="7">
        <f>Scoring!Y22</f>
        <v>126</v>
      </c>
      <c r="AA19" s="7">
        <f>Scoring!Z22</f>
        <v>131</v>
      </c>
      <c r="AB19" s="7">
        <f>Scoring!AA22</f>
        <v>137</v>
      </c>
    </row>
    <row r="20" spans="1:28" x14ac:dyDescent="0.2">
      <c r="A20" s="7" t="str">
        <f>Identifier!B20</f>
        <v>WR</v>
      </c>
      <c r="B20" s="7" t="str">
        <f>Identifier!C20</f>
        <v>D</v>
      </c>
      <c r="C20" s="7" t="str">
        <f>Identifier!D20</f>
        <v>T1</v>
      </c>
      <c r="D20" s="7" t="str">
        <f>Identifier!E20</f>
        <v>6</v>
      </c>
      <c r="E20" s="7">
        <f>Scoring!B23</f>
        <v>126</v>
      </c>
      <c r="F20" s="7">
        <f>Scoring!C23</f>
        <v>129</v>
      </c>
      <c r="G20" s="7">
        <f>Scoring!D23</f>
        <v>111</v>
      </c>
      <c r="H20" s="7">
        <f>Scoring!E23</f>
        <v>135</v>
      </c>
      <c r="I20" s="7">
        <f>Scoring!F23</f>
        <v>112</v>
      </c>
      <c r="J20" s="7">
        <f>Scoring!G23</f>
        <v>121</v>
      </c>
      <c r="K20" s="7">
        <f>Scoring!H23</f>
        <v>93</v>
      </c>
      <c r="L20" s="7">
        <f>Scoring!I23</f>
        <v>138</v>
      </c>
      <c r="M20" s="7">
        <f>Scoring!K23</f>
        <v>116</v>
      </c>
      <c r="N20" s="7">
        <f>Scoring!L23</f>
        <v>125</v>
      </c>
      <c r="O20" s="7">
        <f>Scoring!M23</f>
        <v>90</v>
      </c>
      <c r="P20" s="7">
        <f>Scoring!N23</f>
        <v>90</v>
      </c>
      <c r="Q20" s="7">
        <f>Scoring!O23</f>
        <v>84</v>
      </c>
      <c r="R20" s="7">
        <f>Scoring!P23</f>
        <v>84</v>
      </c>
      <c r="S20" s="7">
        <f>Scoring!Q23</f>
        <v>80</v>
      </c>
      <c r="T20" s="7">
        <f>Scoring!R23</f>
        <v>80</v>
      </c>
      <c r="U20" s="7">
        <f>Scoring!T23</f>
        <v>104</v>
      </c>
      <c r="V20" s="7">
        <f>Scoring!U23</f>
        <v>104</v>
      </c>
      <c r="W20" s="7">
        <f>Scoring!V23</f>
        <v>97</v>
      </c>
      <c r="X20" s="7">
        <f>Scoring!W23</f>
        <v>97</v>
      </c>
      <c r="Y20" s="7">
        <f>Scoring!X23</f>
        <v>117</v>
      </c>
      <c r="Z20" s="7">
        <f>Scoring!Y23</f>
        <v>120</v>
      </c>
      <c r="AA20" s="7">
        <f>Scoring!Z23</f>
        <v>131</v>
      </c>
      <c r="AB20" s="7">
        <f>Scoring!AA23</f>
        <v>131</v>
      </c>
    </row>
    <row r="21" spans="1:28" x14ac:dyDescent="0.2">
      <c r="A21" s="7" t="str">
        <f>Identifier!B21</f>
        <v>WR</v>
      </c>
      <c r="B21" s="7" t="str">
        <f>Identifier!C21</f>
        <v>D</v>
      </c>
      <c r="C21" s="7" t="str">
        <f>Identifier!D21</f>
        <v>T1</v>
      </c>
      <c r="D21" s="7" t="str">
        <f>Identifier!E21</f>
        <v>9</v>
      </c>
      <c r="E21" s="7">
        <f>Scoring!B24</f>
        <v>126</v>
      </c>
      <c r="F21" s="7">
        <f>Scoring!C24</f>
        <v>129</v>
      </c>
      <c r="G21" s="7">
        <f>Scoring!D24</f>
        <v>129</v>
      </c>
      <c r="H21" s="7">
        <f>Scoring!E24</f>
        <v>135</v>
      </c>
      <c r="I21" s="7">
        <f>Scoring!F24</f>
        <v>112</v>
      </c>
      <c r="J21" s="7">
        <f>Scoring!G24</f>
        <v>124</v>
      </c>
      <c r="K21" s="7">
        <f>Scoring!H24</f>
        <v>144</v>
      </c>
      <c r="L21" s="7">
        <f>Scoring!I24</f>
        <v>150</v>
      </c>
      <c r="M21" s="7">
        <f>Scoring!K24</f>
        <v>116</v>
      </c>
      <c r="N21" s="7">
        <f>Scoring!L24</f>
        <v>125</v>
      </c>
      <c r="O21" s="7">
        <f>Scoring!M24</f>
        <v>93</v>
      </c>
      <c r="P21" s="7">
        <f>Scoring!N24</f>
        <v>93</v>
      </c>
      <c r="Q21" s="7">
        <f>Scoring!O24</f>
        <v>84</v>
      </c>
      <c r="R21" s="7">
        <f>Scoring!P24</f>
        <v>87</v>
      </c>
      <c r="S21" s="7">
        <f>Scoring!Q24</f>
        <v>80</v>
      </c>
      <c r="T21" s="7">
        <f>Scoring!R24</f>
        <v>80</v>
      </c>
      <c r="U21" s="7">
        <f>Scoring!T24</f>
        <v>104</v>
      </c>
      <c r="V21" s="7">
        <f>Scoring!U24</f>
        <v>104</v>
      </c>
      <c r="W21" s="7">
        <f>Scoring!V24</f>
        <v>109</v>
      </c>
      <c r="X21" s="7">
        <f>Scoring!W24</f>
        <v>109</v>
      </c>
      <c r="Y21" s="7">
        <f>Scoring!X24</f>
        <v>120</v>
      </c>
      <c r="Z21" s="7">
        <f>Scoring!Y24</f>
        <v>120</v>
      </c>
      <c r="AA21" s="7">
        <f>Scoring!Z24</f>
        <v>131</v>
      </c>
      <c r="AB21" s="7">
        <f>Scoring!AA24</f>
        <v>131</v>
      </c>
    </row>
    <row r="22" spans="1:28" x14ac:dyDescent="0.2">
      <c r="A22" s="7" t="str">
        <f>Identifier!B22</f>
        <v>WR</v>
      </c>
      <c r="B22" s="7" t="str">
        <f>Identifier!C22</f>
        <v>D</v>
      </c>
      <c r="C22" s="7" t="str">
        <f>Identifier!D22</f>
        <v>T2</v>
      </c>
      <c r="D22" s="7" t="str">
        <f>Identifier!E22</f>
        <v>0</v>
      </c>
      <c r="E22" s="7">
        <f>Scoring!B25</f>
        <v>129</v>
      </c>
      <c r="F22" s="7">
        <f>Scoring!C25</f>
        <v>135</v>
      </c>
      <c r="G22" s="7">
        <f>Scoring!D25</f>
        <v>111</v>
      </c>
      <c r="H22" s="7">
        <f>Scoring!E25</f>
        <v>126</v>
      </c>
      <c r="I22" s="7">
        <f>Scoring!F25</f>
        <v>115</v>
      </c>
      <c r="J22" s="7">
        <f>Scoring!G25</f>
        <v>118</v>
      </c>
      <c r="K22" s="7">
        <f>Scoring!H25</f>
        <v>102</v>
      </c>
      <c r="L22" s="7">
        <f>Scoring!I25</f>
        <v>138</v>
      </c>
      <c r="M22" s="7">
        <f>Scoring!K25</f>
        <v>116</v>
      </c>
      <c r="N22" s="7">
        <f>Scoring!L25</f>
        <v>116</v>
      </c>
      <c r="O22" s="7">
        <f>Scoring!M25</f>
        <v>90</v>
      </c>
      <c r="P22" s="7">
        <f>Scoring!N25</f>
        <v>93</v>
      </c>
      <c r="Q22" s="7">
        <f>Scoring!O25</f>
        <v>84</v>
      </c>
      <c r="R22" s="7">
        <f>Scoring!P25</f>
        <v>87</v>
      </c>
      <c r="S22" s="7">
        <f>Scoring!Q25</f>
        <v>80</v>
      </c>
      <c r="T22" s="7">
        <f>Scoring!R25</f>
        <v>86</v>
      </c>
      <c r="U22" s="7">
        <f>Scoring!T25</f>
        <v>104</v>
      </c>
      <c r="V22" s="7">
        <f>Scoring!U25</f>
        <v>104</v>
      </c>
      <c r="W22" s="7">
        <f>Scoring!V25</f>
        <v>106</v>
      </c>
      <c r="X22" s="7">
        <f>Scoring!W25</f>
        <v>109</v>
      </c>
      <c r="Y22" s="7">
        <f>Scoring!X25</f>
        <v>102</v>
      </c>
      <c r="Z22" s="7">
        <f>Scoring!Y25</f>
        <v>120</v>
      </c>
      <c r="AA22" s="7">
        <f>Scoring!Z25</f>
        <v>128</v>
      </c>
      <c r="AB22" s="7">
        <f>Scoring!AA25</f>
        <v>131</v>
      </c>
    </row>
    <row r="23" spans="1:28" x14ac:dyDescent="0.2">
      <c r="A23" s="7" t="str">
        <f>Identifier!B25</f>
        <v>WR</v>
      </c>
      <c r="B23" s="7" t="str">
        <f>Identifier!C25</f>
        <v>D</v>
      </c>
      <c r="C23" s="7" t="str">
        <f>Identifier!D25</f>
        <v>T2</v>
      </c>
      <c r="D23" s="7" t="str">
        <f>Identifier!E25</f>
        <v>3</v>
      </c>
      <c r="E23" s="7">
        <f>Scoring!B28</f>
        <v>126</v>
      </c>
      <c r="F23" s="7">
        <f>Scoring!C28</f>
        <v>141</v>
      </c>
      <c r="G23" s="7">
        <f>Scoring!D28</f>
        <v>111</v>
      </c>
      <c r="H23" s="7">
        <f>Scoring!E28</f>
        <v>123</v>
      </c>
      <c r="I23" s="7">
        <f>Scoring!F28</f>
        <v>106</v>
      </c>
      <c r="J23" s="7">
        <f>Scoring!G28</f>
        <v>115</v>
      </c>
      <c r="K23" s="7">
        <f>Scoring!H28</f>
        <v>135</v>
      </c>
      <c r="L23" s="7">
        <f>Scoring!I28</f>
        <v>150</v>
      </c>
      <c r="M23" s="7">
        <f>Scoring!K28</f>
        <v>116</v>
      </c>
      <c r="N23" s="7">
        <f>Scoring!L28</f>
        <v>116</v>
      </c>
      <c r="O23" s="7">
        <f>Scoring!M28</f>
        <v>90</v>
      </c>
      <c r="P23" s="7">
        <f>Scoring!N28</f>
        <v>93</v>
      </c>
      <c r="Q23" s="7">
        <f>Scoring!O28</f>
        <v>84</v>
      </c>
      <c r="R23" s="7">
        <f>Scoring!P28</f>
        <v>87</v>
      </c>
      <c r="S23" s="7">
        <f>Scoring!Q28</f>
        <v>80</v>
      </c>
      <c r="T23" s="7">
        <f>Scoring!R28</f>
        <v>80</v>
      </c>
      <c r="U23" s="7">
        <f>Scoring!T28</f>
        <v>92</v>
      </c>
      <c r="V23" s="7">
        <f>Scoring!U28</f>
        <v>107</v>
      </c>
      <c r="W23" s="7">
        <f>Scoring!V28</f>
        <v>106</v>
      </c>
      <c r="X23" s="7">
        <f>Scoring!W28</f>
        <v>106</v>
      </c>
      <c r="Y23" s="7">
        <f>Scoring!X28</f>
        <v>117</v>
      </c>
      <c r="Z23" s="7">
        <f>Scoring!Y28</f>
        <v>126</v>
      </c>
      <c r="AA23" s="7">
        <f>Scoring!Z28</f>
        <v>131</v>
      </c>
      <c r="AB23" s="7">
        <f>Scoring!AA28</f>
        <v>131</v>
      </c>
    </row>
    <row r="24" spans="1:28" x14ac:dyDescent="0.2">
      <c r="A24" s="7" t="str">
        <f>Identifier!B26</f>
        <v>WR</v>
      </c>
      <c r="B24" s="7" t="str">
        <f>Identifier!C26</f>
        <v>B</v>
      </c>
      <c r="C24" s="7" t="str">
        <f>Identifier!D26</f>
        <v>T3</v>
      </c>
      <c r="D24" s="7" t="str">
        <f>Identifier!E26</f>
        <v>3</v>
      </c>
      <c r="E24" s="7">
        <f>Scoring!B29</f>
        <v>132</v>
      </c>
      <c r="F24" s="7">
        <f>Scoring!C29</f>
        <v>132</v>
      </c>
      <c r="G24" s="7">
        <f>Scoring!D29</f>
        <v>111</v>
      </c>
      <c r="H24" s="7">
        <f>Scoring!E29</f>
        <v>114</v>
      </c>
      <c r="I24" s="7">
        <f>Scoring!F29</f>
        <v>100</v>
      </c>
      <c r="J24" s="7">
        <f>Scoring!G29</f>
        <v>103</v>
      </c>
      <c r="K24" s="7">
        <f>Scoring!H29</f>
        <v>126</v>
      </c>
      <c r="L24" s="7">
        <f>Scoring!I29</f>
        <v>129</v>
      </c>
      <c r="M24" s="7">
        <f>Scoring!K29</f>
        <v>116</v>
      </c>
      <c r="N24" s="7">
        <f>Scoring!L29</f>
        <v>116</v>
      </c>
      <c r="O24" s="7">
        <f>Scoring!M29</f>
        <v>90</v>
      </c>
      <c r="P24" s="7">
        <f>Scoring!N29</f>
        <v>93</v>
      </c>
      <c r="Q24" s="7">
        <f>Scoring!O29</f>
        <v>84</v>
      </c>
      <c r="R24" s="7">
        <f>Scoring!P29</f>
        <v>84</v>
      </c>
      <c r="S24" s="7">
        <f>Scoring!Q29</f>
        <v>80</v>
      </c>
      <c r="T24" s="7">
        <f>Scoring!R29</f>
        <v>80</v>
      </c>
      <c r="U24" s="7">
        <f>Scoring!T29</f>
        <v>104</v>
      </c>
      <c r="V24" s="7">
        <f>Scoring!U29</f>
        <v>107</v>
      </c>
      <c r="W24" s="7">
        <f>Scoring!V29</f>
        <v>97</v>
      </c>
      <c r="X24" s="7">
        <f>Scoring!W29</f>
        <v>106</v>
      </c>
      <c r="Y24" s="7">
        <f>Scoring!X29</f>
        <v>117</v>
      </c>
      <c r="Z24" s="7">
        <f>Scoring!Y29</f>
        <v>120</v>
      </c>
      <c r="AA24" s="7">
        <f>Scoring!Z29</f>
        <v>131</v>
      </c>
      <c r="AB24" s="7">
        <f>Scoring!AA29</f>
        <v>131</v>
      </c>
    </row>
    <row r="25" spans="1:28" x14ac:dyDescent="0.2">
      <c r="A25" s="7" t="str">
        <f>Identifier!B27</f>
        <v>WR</v>
      </c>
      <c r="B25" s="7" t="str">
        <f>Identifier!C27</f>
        <v>D</v>
      </c>
      <c r="C25" s="7" t="str">
        <f>Identifier!D27</f>
        <v>T2</v>
      </c>
      <c r="D25" s="7" t="str">
        <f>Identifier!E27</f>
        <v>6</v>
      </c>
      <c r="E25" s="7">
        <f>Scoring!B30</f>
        <v>126</v>
      </c>
      <c r="F25" s="7">
        <f>Scoring!C30</f>
        <v>129</v>
      </c>
      <c r="G25" s="7">
        <f>Scoring!D30</f>
        <v>111</v>
      </c>
      <c r="H25" s="7">
        <f>Scoring!E30</f>
        <v>117</v>
      </c>
      <c r="I25" s="7">
        <f>Scoring!F30</f>
        <v>100</v>
      </c>
      <c r="J25" s="7">
        <f>Scoring!G30</f>
        <v>109</v>
      </c>
      <c r="K25" s="7">
        <f>Scoring!H30</f>
        <v>141</v>
      </c>
      <c r="L25" s="7">
        <f>Scoring!I30</f>
        <v>141</v>
      </c>
      <c r="M25" s="7">
        <f>Scoring!K30</f>
        <v>116</v>
      </c>
      <c r="N25" s="7">
        <f>Scoring!L30</f>
        <v>116</v>
      </c>
      <c r="O25" s="7">
        <f>Scoring!M30</f>
        <v>90</v>
      </c>
      <c r="P25" s="7">
        <f>Scoring!N30</f>
        <v>90</v>
      </c>
      <c r="Q25" s="7">
        <f>Scoring!O30</f>
        <v>84</v>
      </c>
      <c r="R25" s="7">
        <f>Scoring!P30</f>
        <v>93</v>
      </c>
      <c r="S25" s="7">
        <f>Scoring!Q30</f>
        <v>80</v>
      </c>
      <c r="T25" s="7">
        <f>Scoring!R30</f>
        <v>80</v>
      </c>
      <c r="U25" s="7">
        <f>Scoring!T30</f>
        <v>104</v>
      </c>
      <c r="V25" s="7">
        <f>Scoring!U30</f>
        <v>110</v>
      </c>
      <c r="W25" s="7">
        <f>Scoring!V30</f>
        <v>91</v>
      </c>
      <c r="X25" s="7">
        <f>Scoring!W30</f>
        <v>97</v>
      </c>
      <c r="Y25" s="7">
        <f>Scoring!X30</f>
        <v>117</v>
      </c>
      <c r="Z25" s="7">
        <f>Scoring!Y30</f>
        <v>126</v>
      </c>
      <c r="AA25" s="7">
        <f>Scoring!Z30</f>
        <v>131</v>
      </c>
      <c r="AB25" s="7">
        <f>Scoring!AA30</f>
        <v>131</v>
      </c>
    </row>
    <row r="26" spans="1:28" x14ac:dyDescent="0.2">
      <c r="A26" s="7" t="str">
        <f>Identifier!B28</f>
        <v>WR</v>
      </c>
      <c r="B26" s="7" t="str">
        <f>Identifier!C28</f>
        <v>D</v>
      </c>
      <c r="C26" s="7" t="str">
        <f>Identifier!D28</f>
        <v>T2</v>
      </c>
      <c r="D26" s="7" t="str">
        <f>Identifier!E28</f>
        <v>9</v>
      </c>
      <c r="E26" s="7">
        <f>Scoring!B31</f>
        <v>126</v>
      </c>
      <c r="F26" s="7">
        <f>Scoring!C31</f>
        <v>129</v>
      </c>
      <c r="G26" s="7">
        <f>Scoring!D31</f>
        <v>129</v>
      </c>
      <c r="H26" s="7">
        <f>Scoring!E31</f>
        <v>135</v>
      </c>
      <c r="I26" s="7">
        <f>Scoring!F31</f>
        <v>112</v>
      </c>
      <c r="J26" s="7">
        <f>Scoring!G31</f>
        <v>124</v>
      </c>
      <c r="K26" s="7">
        <f>Scoring!H31</f>
        <v>144</v>
      </c>
      <c r="L26" s="7">
        <f>Scoring!I31</f>
        <v>150</v>
      </c>
      <c r="M26" s="7">
        <f>Scoring!K31</f>
        <v>116</v>
      </c>
      <c r="N26" s="7">
        <f>Scoring!L31</f>
        <v>125</v>
      </c>
      <c r="O26" s="7">
        <f>Scoring!M31</f>
        <v>93</v>
      </c>
      <c r="P26" s="7">
        <f>Scoring!N31</f>
        <v>93</v>
      </c>
      <c r="Q26" s="7">
        <f>Scoring!O31</f>
        <v>84</v>
      </c>
      <c r="R26" s="7">
        <f>Scoring!P31</f>
        <v>87</v>
      </c>
      <c r="S26" s="7">
        <f>Scoring!Q31</f>
        <v>80</v>
      </c>
      <c r="T26" s="7">
        <f>Scoring!R31</f>
        <v>80</v>
      </c>
      <c r="U26" s="7">
        <f>Scoring!T31</f>
        <v>104</v>
      </c>
      <c r="V26" s="7">
        <f>Scoring!U31</f>
        <v>104</v>
      </c>
      <c r="W26" s="7">
        <f>Scoring!V31</f>
        <v>109</v>
      </c>
      <c r="X26" s="7">
        <f>Scoring!W31</f>
        <v>109</v>
      </c>
      <c r="Y26" s="7">
        <f>Scoring!X31</f>
        <v>120</v>
      </c>
      <c r="Z26" s="7">
        <f>Scoring!Y31</f>
        <v>120</v>
      </c>
      <c r="AA26" s="7">
        <f>Scoring!Z31</f>
        <v>131</v>
      </c>
      <c r="AB26" s="7">
        <f>Scoring!AA31</f>
        <v>131</v>
      </c>
    </row>
    <row r="27" spans="1:28" x14ac:dyDescent="0.2">
      <c r="A27" s="7" t="str">
        <f>Identifier!B29</f>
        <v>WR</v>
      </c>
      <c r="B27" s="7" t="str">
        <f>Identifier!C29</f>
        <v>D</v>
      </c>
      <c r="C27" s="7" t="str">
        <f>Identifier!D29</f>
        <v>T2</v>
      </c>
      <c r="D27" s="7" t="str">
        <f>Identifier!E29</f>
        <v>12</v>
      </c>
      <c r="E27" s="7">
        <f>Scoring!B32</f>
        <v>126</v>
      </c>
      <c r="F27" s="7">
        <f>Scoring!C32</f>
        <v>126</v>
      </c>
      <c r="G27" s="7">
        <f>Scoring!D32</f>
        <v>123</v>
      </c>
      <c r="H27" s="7">
        <f>Scoring!E32</f>
        <v>123</v>
      </c>
      <c r="I27" s="7">
        <f>Scoring!F32</f>
        <v>109</v>
      </c>
      <c r="J27" s="7">
        <f>Scoring!G32</f>
        <v>112</v>
      </c>
      <c r="K27" s="7">
        <f>Scoring!H32</f>
        <v>123</v>
      </c>
      <c r="L27" s="7">
        <f>Scoring!I32</f>
        <v>135</v>
      </c>
      <c r="M27" s="7">
        <f>Scoring!K32</f>
        <v>116</v>
      </c>
      <c r="N27" s="7">
        <f>Scoring!L32</f>
        <v>116</v>
      </c>
      <c r="O27" s="7">
        <f>Scoring!M32</f>
        <v>90</v>
      </c>
      <c r="P27" s="7">
        <f>Scoring!N32</f>
        <v>93</v>
      </c>
      <c r="Q27" s="7">
        <f>Scoring!O32</f>
        <v>84</v>
      </c>
      <c r="R27" s="7">
        <f>Scoring!P32</f>
        <v>84</v>
      </c>
      <c r="S27" s="7">
        <f>Scoring!Q32</f>
        <v>80</v>
      </c>
      <c r="T27" s="7">
        <f>Scoring!R32</f>
        <v>80</v>
      </c>
      <c r="U27" s="7">
        <f>Scoring!T32</f>
        <v>104</v>
      </c>
      <c r="V27" s="7">
        <f>Scoring!U32</f>
        <v>110</v>
      </c>
      <c r="W27" s="7">
        <f>Scoring!V32</f>
        <v>97</v>
      </c>
      <c r="X27" s="7">
        <f>Scoring!W32</f>
        <v>106</v>
      </c>
      <c r="Y27" s="7">
        <f>Scoring!X32</f>
        <v>117</v>
      </c>
      <c r="Z27" s="7">
        <f>Scoring!Y32</f>
        <v>117</v>
      </c>
      <c r="AA27" s="7">
        <f>Scoring!Z32</f>
        <v>131</v>
      </c>
      <c r="AB27" s="7">
        <f>Scoring!AA32</f>
        <v>134</v>
      </c>
    </row>
    <row r="28" spans="1:28" x14ac:dyDescent="0.2">
      <c r="A28" s="7" t="str">
        <f>Identifier!B30</f>
        <v>WR</v>
      </c>
      <c r="B28" s="7" t="str">
        <f>Identifier!C30</f>
        <v>D</v>
      </c>
      <c r="C28" s="7" t="str">
        <f>Identifier!D30</f>
        <v>T3</v>
      </c>
      <c r="D28" s="7" t="str">
        <f>Identifier!E30</f>
        <v>0</v>
      </c>
      <c r="E28" s="7">
        <f>Scoring!B33</f>
        <v>129</v>
      </c>
      <c r="F28" s="7">
        <f>Scoring!C33</f>
        <v>129</v>
      </c>
      <c r="G28" s="7">
        <f>Scoring!D33</f>
        <v>114</v>
      </c>
      <c r="H28" s="7">
        <f>Scoring!E33</f>
        <v>129</v>
      </c>
      <c r="I28" s="7">
        <f>Scoring!F33</f>
        <v>100</v>
      </c>
      <c r="J28" s="7">
        <f>Scoring!G33</f>
        <v>100</v>
      </c>
      <c r="K28" s="7">
        <f>Scoring!H33</f>
        <v>99</v>
      </c>
      <c r="L28" s="7">
        <f>Scoring!I33</f>
        <v>108</v>
      </c>
      <c r="M28" s="7">
        <f>Scoring!K33</f>
        <v>116</v>
      </c>
      <c r="N28" s="7">
        <f>Scoring!L33</f>
        <v>116</v>
      </c>
      <c r="O28" s="7">
        <f>Scoring!M33</f>
        <v>90</v>
      </c>
      <c r="P28" s="7">
        <f>Scoring!N33</f>
        <v>102</v>
      </c>
      <c r="Q28" s="7">
        <f>Scoring!O33</f>
        <v>84</v>
      </c>
      <c r="R28" s="7">
        <f>Scoring!P33</f>
        <v>96</v>
      </c>
      <c r="S28" s="7">
        <f>Scoring!Q33</f>
        <v>80</v>
      </c>
      <c r="T28" s="7">
        <f>Scoring!R33</f>
        <v>80</v>
      </c>
      <c r="U28" s="7">
        <f>Scoring!T33</f>
        <v>104</v>
      </c>
      <c r="V28" s="7">
        <f>Scoring!U33</f>
        <v>110</v>
      </c>
      <c r="W28" s="7">
        <f>Scoring!V33</f>
        <v>106</v>
      </c>
      <c r="X28" s="7">
        <f>Scoring!W33</f>
        <v>109</v>
      </c>
      <c r="Y28" s="7">
        <f>Scoring!X33</f>
        <v>120</v>
      </c>
      <c r="Z28" s="7">
        <f>Scoring!Y33</f>
        <v>126</v>
      </c>
      <c r="AA28" s="7">
        <f>Scoring!Z33</f>
        <v>131</v>
      </c>
      <c r="AB28" s="7">
        <f>Scoring!AA33</f>
        <v>131</v>
      </c>
    </row>
    <row r="29" spans="1:28" x14ac:dyDescent="0.2">
      <c r="A29" s="7" t="str">
        <f>Identifier!B31</f>
        <v>WR</v>
      </c>
      <c r="B29" s="7" t="str">
        <f>Identifier!C31</f>
        <v>D</v>
      </c>
      <c r="C29" s="7" t="str">
        <f>Identifier!D31</f>
        <v>T3</v>
      </c>
      <c r="D29" s="7" t="str">
        <f>Identifier!E31</f>
        <v>3</v>
      </c>
      <c r="E29" s="7">
        <f>Scoring!B34</f>
        <v>126</v>
      </c>
      <c r="F29" s="7">
        <f>Scoring!C34</f>
        <v>141</v>
      </c>
      <c r="G29" s="7">
        <f>Scoring!D34</f>
        <v>111</v>
      </c>
      <c r="H29" s="7">
        <f>Scoring!E34</f>
        <v>123</v>
      </c>
      <c r="I29" s="7">
        <f>Scoring!F34</f>
        <v>106</v>
      </c>
      <c r="J29" s="7">
        <f>Scoring!G34</f>
        <v>115</v>
      </c>
      <c r="K29" s="7">
        <f>Scoring!H34</f>
        <v>135</v>
      </c>
      <c r="L29" s="7">
        <f>Scoring!I34</f>
        <v>150</v>
      </c>
      <c r="M29" s="7">
        <f>Scoring!K34</f>
        <v>116</v>
      </c>
      <c r="N29" s="7">
        <f>Scoring!L34</f>
        <v>116</v>
      </c>
      <c r="O29" s="7">
        <f>Scoring!M34</f>
        <v>90</v>
      </c>
      <c r="P29" s="7">
        <f>Scoring!N34</f>
        <v>93</v>
      </c>
      <c r="Q29" s="7">
        <f>Scoring!O34</f>
        <v>84</v>
      </c>
      <c r="R29" s="7">
        <f>Scoring!P34</f>
        <v>87</v>
      </c>
      <c r="S29" s="7">
        <f>Scoring!Q34</f>
        <v>80</v>
      </c>
      <c r="T29" s="7">
        <f>Scoring!R34</f>
        <v>80</v>
      </c>
      <c r="U29" s="7">
        <f>Scoring!T34</f>
        <v>92</v>
      </c>
      <c r="V29" s="7">
        <f>Scoring!U34</f>
        <v>107</v>
      </c>
      <c r="W29" s="7">
        <f>Scoring!V34</f>
        <v>106</v>
      </c>
      <c r="X29" s="7">
        <f>Scoring!W34</f>
        <v>106</v>
      </c>
      <c r="Y29" s="7">
        <f>Scoring!X34</f>
        <v>117</v>
      </c>
      <c r="Z29" s="7">
        <f>Scoring!Y34</f>
        <v>126</v>
      </c>
      <c r="AA29" s="7">
        <f>Scoring!Z34</f>
        <v>131</v>
      </c>
      <c r="AB29" s="7">
        <f>Scoring!AA34</f>
        <v>131</v>
      </c>
    </row>
    <row r="30" spans="1:28" x14ac:dyDescent="0.2">
      <c r="A30" s="7" t="str">
        <f>Identifier!B32</f>
        <v>WR</v>
      </c>
      <c r="B30" s="7" t="str">
        <f>Identifier!C32</f>
        <v>D</v>
      </c>
      <c r="C30" s="7" t="str">
        <f>Identifier!D32</f>
        <v>T3</v>
      </c>
      <c r="D30" s="7" t="str">
        <f>Identifier!E32</f>
        <v>6</v>
      </c>
      <c r="E30" s="7">
        <f>Scoring!B35</f>
        <v>135</v>
      </c>
      <c r="F30" s="7">
        <f>Scoring!C35</f>
        <v>135</v>
      </c>
      <c r="G30" s="7">
        <f>Scoring!D35</f>
        <v>126</v>
      </c>
      <c r="H30" s="7">
        <f>Scoring!E35</f>
        <v>126</v>
      </c>
      <c r="I30" s="7">
        <f>Scoring!F35</f>
        <v>100</v>
      </c>
      <c r="J30" s="7">
        <f>Scoring!G35</f>
        <v>124</v>
      </c>
      <c r="K30" s="7">
        <f>Scoring!H35</f>
        <v>126</v>
      </c>
      <c r="L30" s="7">
        <f>Scoring!I35</f>
        <v>126</v>
      </c>
      <c r="M30" s="7">
        <f>Scoring!K35</f>
        <v>116</v>
      </c>
      <c r="N30" s="7">
        <f>Scoring!L35</f>
        <v>116</v>
      </c>
      <c r="O30" s="7">
        <f>Scoring!M35</f>
        <v>90</v>
      </c>
      <c r="P30" s="7">
        <f>Scoring!N35</f>
        <v>90</v>
      </c>
      <c r="Q30" s="7">
        <f>Scoring!O35</f>
        <v>84</v>
      </c>
      <c r="R30" s="7">
        <f>Scoring!P35</f>
        <v>87</v>
      </c>
      <c r="S30" s="7">
        <f>Scoring!Q35</f>
        <v>80</v>
      </c>
      <c r="T30" s="7">
        <f>Scoring!R35</f>
        <v>80</v>
      </c>
      <c r="U30" s="7">
        <f>Scoring!T35</f>
        <v>104</v>
      </c>
      <c r="V30" s="7">
        <f>Scoring!U35</f>
        <v>104</v>
      </c>
      <c r="W30" s="7">
        <f>Scoring!V35</f>
        <v>91</v>
      </c>
      <c r="X30" s="7">
        <f>Scoring!W35</f>
        <v>109</v>
      </c>
      <c r="Y30" s="7">
        <f>Scoring!X35</f>
        <v>111</v>
      </c>
      <c r="Z30" s="7">
        <f>Scoring!Y35</f>
        <v>120</v>
      </c>
      <c r="AA30" s="7">
        <f>Scoring!Z35</f>
        <v>134</v>
      </c>
      <c r="AB30" s="7">
        <f>Scoring!AA35</f>
        <v>137</v>
      </c>
    </row>
    <row r="31" spans="1:28" x14ac:dyDescent="0.2">
      <c r="A31" s="7" t="str">
        <f>Identifier!B33</f>
        <v>WR</v>
      </c>
      <c r="B31" s="7" t="str">
        <f>Identifier!C33</f>
        <v>D</v>
      </c>
      <c r="C31" s="7" t="str">
        <f>Identifier!D33</f>
        <v>T3</v>
      </c>
      <c r="D31" s="7" t="str">
        <f>Identifier!E33</f>
        <v>9</v>
      </c>
      <c r="E31" s="7">
        <f>Scoring!B36</f>
        <v>126</v>
      </c>
      <c r="F31" s="7">
        <f>Scoring!C36</f>
        <v>129</v>
      </c>
      <c r="G31" s="7">
        <f>Scoring!D36</f>
        <v>129</v>
      </c>
      <c r="H31" s="7">
        <f>Scoring!E36</f>
        <v>135</v>
      </c>
      <c r="I31" s="7">
        <f>Scoring!F36</f>
        <v>112</v>
      </c>
      <c r="J31" s="7">
        <f>Scoring!G36</f>
        <v>124</v>
      </c>
      <c r="K31" s="7">
        <f>Scoring!H36</f>
        <v>144</v>
      </c>
      <c r="L31" s="7">
        <f>Scoring!I36</f>
        <v>150</v>
      </c>
      <c r="M31" s="7">
        <f>Scoring!K36</f>
        <v>116</v>
      </c>
      <c r="N31" s="7">
        <f>Scoring!L36</f>
        <v>125</v>
      </c>
      <c r="O31" s="7">
        <f>Scoring!M36</f>
        <v>93</v>
      </c>
      <c r="P31" s="7">
        <f>Scoring!N36</f>
        <v>93</v>
      </c>
      <c r="Q31" s="7">
        <f>Scoring!O36</f>
        <v>84</v>
      </c>
      <c r="R31" s="7">
        <f>Scoring!P36</f>
        <v>87</v>
      </c>
      <c r="S31" s="7">
        <f>Scoring!Q36</f>
        <v>80</v>
      </c>
      <c r="T31" s="7">
        <f>Scoring!R36</f>
        <v>80</v>
      </c>
      <c r="U31" s="7">
        <f>Scoring!T36</f>
        <v>104</v>
      </c>
      <c r="V31" s="7">
        <f>Scoring!U36</f>
        <v>104</v>
      </c>
      <c r="W31" s="7">
        <f>Scoring!V36</f>
        <v>109</v>
      </c>
      <c r="X31" s="7">
        <f>Scoring!W36</f>
        <v>109</v>
      </c>
      <c r="Y31" s="7">
        <f>Scoring!X36</f>
        <v>120</v>
      </c>
      <c r="Z31" s="7">
        <f>Scoring!Y36</f>
        <v>120</v>
      </c>
      <c r="AA31" s="7">
        <f>Scoring!Z36</f>
        <v>131</v>
      </c>
      <c r="AB31" s="7">
        <f>Scoring!AA36</f>
        <v>131</v>
      </c>
    </row>
    <row r="32" spans="1:28" x14ac:dyDescent="0.2">
      <c r="A32" s="7" t="str">
        <f>Identifier!B42</f>
        <v>WR</v>
      </c>
      <c r="B32" s="7" t="str">
        <f>Identifier!C42</f>
        <v>B</v>
      </c>
      <c r="C32" s="7" t="str">
        <f>Identifier!D42</f>
        <v>T4</v>
      </c>
      <c r="D32" s="7" t="str">
        <f>Identifier!E42</f>
        <v>6</v>
      </c>
      <c r="E32" s="7">
        <f>Scoring!B45</f>
        <v>126</v>
      </c>
      <c r="F32" s="7">
        <f>Scoring!C45</f>
        <v>129</v>
      </c>
      <c r="G32" s="7">
        <f>Scoring!D45</f>
        <v>126</v>
      </c>
      <c r="H32" s="7">
        <f>Scoring!E45</f>
        <v>132</v>
      </c>
      <c r="I32" s="7">
        <f>Scoring!F45</f>
        <v>112</v>
      </c>
      <c r="J32" s="7">
        <f>Scoring!G45</f>
        <v>115</v>
      </c>
      <c r="K32" s="7">
        <f>Scoring!H45</f>
        <v>141</v>
      </c>
      <c r="L32" s="7">
        <f>Scoring!I45</f>
        <v>141</v>
      </c>
      <c r="M32" s="7">
        <f>Scoring!K45</f>
        <v>116</v>
      </c>
      <c r="N32" s="7">
        <f>Scoring!L45</f>
        <v>125</v>
      </c>
      <c r="O32" s="7">
        <f>Scoring!M45</f>
        <v>93</v>
      </c>
      <c r="P32" s="7">
        <f>Scoring!N45</f>
        <v>93</v>
      </c>
      <c r="Q32" s="7">
        <f>Scoring!O45</f>
        <v>84</v>
      </c>
      <c r="R32" s="7">
        <f>Scoring!P45</f>
        <v>84</v>
      </c>
      <c r="S32" s="7">
        <f>Scoring!Q45</f>
        <v>80</v>
      </c>
      <c r="T32" s="7">
        <f>Scoring!R45</f>
        <v>80</v>
      </c>
      <c r="U32" s="7">
        <f>Scoring!T45</f>
        <v>107</v>
      </c>
      <c r="V32" s="7">
        <f>Scoring!U45</f>
        <v>107</v>
      </c>
      <c r="W32" s="7">
        <f>Scoring!V45</f>
        <v>91</v>
      </c>
      <c r="X32" s="7">
        <f>Scoring!W45</f>
        <v>97</v>
      </c>
      <c r="Y32" s="7">
        <f>Scoring!X45</f>
        <v>117</v>
      </c>
      <c r="Z32" s="7">
        <f>Scoring!Y45</f>
        <v>120</v>
      </c>
      <c r="AA32" s="7">
        <f>Scoring!Z45</f>
        <v>131</v>
      </c>
      <c r="AB32" s="7">
        <f>Scoring!AA45</f>
        <v>134</v>
      </c>
    </row>
    <row r="33" spans="1:28" x14ac:dyDescent="0.2">
      <c r="A33" s="7" t="str">
        <f>Identifier!B43</f>
        <v>WR</v>
      </c>
      <c r="B33" s="7" t="str">
        <f>Identifier!C43</f>
        <v>B</v>
      </c>
      <c r="C33" s="7" t="str">
        <f>Identifier!D43</f>
        <v>T4</v>
      </c>
      <c r="D33" s="7" t="str">
        <f>Identifier!E43</f>
        <v>9</v>
      </c>
      <c r="E33" s="7">
        <f>Scoring!B46</f>
        <v>126</v>
      </c>
      <c r="F33" s="7">
        <f>Scoring!C46</f>
        <v>132</v>
      </c>
      <c r="G33" s="7">
        <f>Scoring!D46</f>
        <v>111</v>
      </c>
      <c r="H33" s="7">
        <f>Scoring!E46</f>
        <v>120</v>
      </c>
      <c r="I33" s="7">
        <f>Scoring!F46</f>
        <v>103</v>
      </c>
      <c r="J33" s="7">
        <f>Scoring!G46</f>
        <v>124</v>
      </c>
      <c r="K33" s="7">
        <f>Scoring!H46</f>
        <v>129</v>
      </c>
      <c r="L33" s="7">
        <f>Scoring!I46</f>
        <v>138</v>
      </c>
      <c r="M33" s="7">
        <f>Scoring!K46</f>
        <v>116</v>
      </c>
      <c r="N33" s="7">
        <f>Scoring!L46</f>
        <v>116</v>
      </c>
      <c r="O33" s="7">
        <f>Scoring!M46</f>
        <v>90</v>
      </c>
      <c r="P33" s="7">
        <f>Scoring!N46</f>
        <v>96</v>
      </c>
      <c r="Q33" s="7">
        <f>Scoring!O46</f>
        <v>72</v>
      </c>
      <c r="R33" s="7">
        <f>Scoring!P46</f>
        <v>90</v>
      </c>
      <c r="S33" s="7">
        <f>Scoring!Q46</f>
        <v>80</v>
      </c>
      <c r="T33" s="7">
        <f>Scoring!R46</f>
        <v>80</v>
      </c>
      <c r="U33" s="7">
        <f>Scoring!T46</f>
        <v>92</v>
      </c>
      <c r="V33" s="7">
        <f>Scoring!U46</f>
        <v>104</v>
      </c>
      <c r="W33" s="7">
        <f>Scoring!V46</f>
        <v>106</v>
      </c>
      <c r="X33" s="7">
        <f>Scoring!W46</f>
        <v>109</v>
      </c>
      <c r="Y33" s="7">
        <f>Scoring!X46</f>
        <v>117</v>
      </c>
      <c r="Z33" s="7">
        <f>Scoring!Y46</f>
        <v>120</v>
      </c>
      <c r="AA33" s="7">
        <f>Scoring!Z46</f>
        <v>131</v>
      </c>
      <c r="AB33" s="7">
        <f>Scoring!AA46</f>
        <v>131</v>
      </c>
    </row>
    <row r="34" spans="1:28" x14ac:dyDescent="0.2">
      <c r="A34" s="7" t="str">
        <f>Identifier!B44</f>
        <v>WR</v>
      </c>
      <c r="B34" s="7" t="str">
        <f>Identifier!C44</f>
        <v>D</v>
      </c>
      <c r="C34" s="7" t="str">
        <f>Identifier!D44</f>
        <v>T4</v>
      </c>
      <c r="D34" s="7" t="str">
        <f>Identifier!E44</f>
        <v>9</v>
      </c>
      <c r="E34" s="7">
        <f>Scoring!B47</f>
        <v>129</v>
      </c>
      <c r="F34" s="7">
        <f>Scoring!C47</f>
        <v>129</v>
      </c>
      <c r="G34" s="7">
        <f>Scoring!D47</f>
        <v>111</v>
      </c>
      <c r="H34" s="7">
        <f>Scoring!E47</f>
        <v>117</v>
      </c>
      <c r="I34" s="7">
        <f>Scoring!F47</f>
        <v>103</v>
      </c>
      <c r="J34" s="7">
        <f>Scoring!G47</f>
        <v>109</v>
      </c>
      <c r="K34" s="7">
        <f>Scoring!H47</f>
        <v>135</v>
      </c>
      <c r="L34" s="7">
        <f>Scoring!I47</f>
        <v>171</v>
      </c>
      <c r="M34" s="7">
        <f>Scoring!K47</f>
        <v>116</v>
      </c>
      <c r="N34" s="7">
        <f>Scoring!L47</f>
        <v>116</v>
      </c>
      <c r="O34" s="7">
        <f>Scoring!M47</f>
        <v>90</v>
      </c>
      <c r="P34" s="7">
        <f>Scoring!N47</f>
        <v>93</v>
      </c>
      <c r="Q34" s="7">
        <f>Scoring!O47</f>
        <v>84</v>
      </c>
      <c r="R34" s="7">
        <f>Scoring!P47</f>
        <v>96</v>
      </c>
      <c r="S34" s="7">
        <f>Scoring!Q47</f>
        <v>80</v>
      </c>
      <c r="T34" s="7">
        <f>Scoring!R47</f>
        <v>92</v>
      </c>
      <c r="U34" s="7">
        <f>Scoring!T47</f>
        <v>104</v>
      </c>
      <c r="V34" s="7">
        <f>Scoring!U47</f>
        <v>110</v>
      </c>
      <c r="W34" s="7">
        <f>Scoring!V47</f>
        <v>97</v>
      </c>
      <c r="X34" s="7">
        <f>Scoring!W47</f>
        <v>106</v>
      </c>
      <c r="Y34" s="7">
        <f>Scoring!X47</f>
        <v>111</v>
      </c>
      <c r="Z34" s="7">
        <f>Scoring!Y47</f>
        <v>117</v>
      </c>
      <c r="AA34" s="7">
        <f>Scoring!Z47</f>
        <v>134</v>
      </c>
      <c r="AB34" s="7">
        <f>Scoring!AA47</f>
        <v>134</v>
      </c>
    </row>
    <row r="35" spans="1:28" x14ac:dyDescent="0.2">
      <c r="A35" s="7" t="str">
        <f>Identifier!B45</f>
        <v>WR</v>
      </c>
      <c r="B35" s="7" t="str">
        <f>Identifier!C45</f>
        <v>D</v>
      </c>
      <c r="C35" s="7" t="str">
        <f>Identifier!D45</f>
        <v>T4</v>
      </c>
      <c r="D35" s="7" t="str">
        <f>Identifier!E45</f>
        <v>12</v>
      </c>
      <c r="E35" s="7">
        <f>Scoring!B48</f>
        <v>135</v>
      </c>
      <c r="F35" s="7">
        <f>Scoring!C48</f>
        <v>135</v>
      </c>
      <c r="G35" s="7">
        <f>Scoring!D48</f>
        <v>111</v>
      </c>
      <c r="H35" s="7">
        <f>Scoring!E48</f>
        <v>126</v>
      </c>
      <c r="I35" s="7">
        <f>Scoring!F48</f>
        <v>100</v>
      </c>
      <c r="J35" s="7">
        <f>Scoring!G48</f>
        <v>106</v>
      </c>
      <c r="K35" s="7">
        <f>Scoring!H48</f>
        <v>132</v>
      </c>
      <c r="L35" s="7">
        <f>Scoring!I48</f>
        <v>150</v>
      </c>
      <c r="M35" s="7">
        <f>Scoring!K48</f>
        <v>116</v>
      </c>
      <c r="N35" s="7">
        <f>Scoring!L48</f>
        <v>116</v>
      </c>
      <c r="O35" s="7">
        <f>Scoring!M48</f>
        <v>81</v>
      </c>
      <c r="P35" s="7">
        <f>Scoring!N48</f>
        <v>90</v>
      </c>
      <c r="Q35" s="7">
        <f>Scoring!O48</f>
        <v>81</v>
      </c>
      <c r="R35" s="7">
        <f>Scoring!P48</f>
        <v>84</v>
      </c>
      <c r="S35" s="7">
        <f>Scoring!Q48</f>
        <v>80</v>
      </c>
      <c r="T35" s="7">
        <f>Scoring!R48</f>
        <v>83</v>
      </c>
      <c r="U35" s="7">
        <f>Scoring!T48</f>
        <v>107</v>
      </c>
      <c r="V35" s="7">
        <f>Scoring!U48</f>
        <v>107</v>
      </c>
      <c r="W35" s="7">
        <f>Scoring!V48</f>
        <v>97</v>
      </c>
      <c r="X35" s="7">
        <f>Scoring!W48</f>
        <v>106</v>
      </c>
      <c r="Y35" s="7">
        <f>Scoring!X48</f>
        <v>120</v>
      </c>
      <c r="Z35" s="7">
        <f>Scoring!Y48</f>
        <v>123</v>
      </c>
      <c r="AA35" s="7">
        <f>Scoring!Z48</f>
        <v>125</v>
      </c>
      <c r="AB35" s="7">
        <f>Scoring!AA48</f>
        <v>131</v>
      </c>
    </row>
    <row r="36" spans="1:28" x14ac:dyDescent="0.2">
      <c r="A36" s="7" t="str">
        <f>Identifier!B47</f>
        <v>WR</v>
      </c>
      <c r="B36" s="7" t="str">
        <f>Identifier!C47</f>
        <v>A</v>
      </c>
      <c r="C36" s="7" t="str">
        <f>Identifier!D47</f>
        <v>T1</v>
      </c>
      <c r="D36" s="7" t="str">
        <f>Identifier!E47</f>
        <v>0</v>
      </c>
      <c r="E36" s="7">
        <f>Scoring!B50</f>
        <v>126</v>
      </c>
      <c r="F36" s="7">
        <f>Scoring!C50</f>
        <v>129</v>
      </c>
      <c r="G36" s="7">
        <f>Scoring!D50</f>
        <v>111</v>
      </c>
      <c r="H36" s="7">
        <f>Scoring!E50</f>
        <v>135</v>
      </c>
      <c r="I36" s="7">
        <f>Scoring!F50</f>
        <v>112</v>
      </c>
      <c r="J36" s="7">
        <f>Scoring!G50</f>
        <v>121</v>
      </c>
      <c r="K36" s="7">
        <f>Scoring!H50</f>
        <v>93</v>
      </c>
      <c r="L36" s="7">
        <f>Scoring!I50</f>
        <v>138</v>
      </c>
      <c r="M36" s="7">
        <f>Scoring!K50</f>
        <v>116</v>
      </c>
      <c r="N36" s="7">
        <f>Scoring!L50</f>
        <v>125</v>
      </c>
      <c r="O36" s="7">
        <f>Scoring!M50</f>
        <v>90</v>
      </c>
      <c r="P36" s="7">
        <f>Scoring!N50</f>
        <v>90</v>
      </c>
      <c r="Q36" s="7">
        <f>Scoring!O50</f>
        <v>84</v>
      </c>
      <c r="R36" s="7">
        <f>Scoring!P50</f>
        <v>84</v>
      </c>
      <c r="S36" s="7">
        <f>Scoring!Q50</f>
        <v>80</v>
      </c>
      <c r="T36" s="7">
        <f>Scoring!R50</f>
        <v>80</v>
      </c>
      <c r="U36" s="7">
        <f>Scoring!T50</f>
        <v>104</v>
      </c>
      <c r="V36" s="7">
        <f>Scoring!U50</f>
        <v>104</v>
      </c>
      <c r="W36" s="7">
        <f>Scoring!V50</f>
        <v>97</v>
      </c>
      <c r="X36" s="7">
        <f>Scoring!W50</f>
        <v>97</v>
      </c>
      <c r="Y36" s="7">
        <f>Scoring!X50</f>
        <v>117</v>
      </c>
      <c r="Z36" s="7">
        <f>Scoring!Y50</f>
        <v>120</v>
      </c>
      <c r="AA36" s="7">
        <f>Scoring!Z50</f>
        <v>131</v>
      </c>
      <c r="AB36" s="7">
        <f>Scoring!AA50</f>
        <v>131</v>
      </c>
    </row>
    <row r="37" spans="1:28" x14ac:dyDescent="0.2">
      <c r="A37" s="7" t="str">
        <f>Identifier!B48</f>
        <v>WR</v>
      </c>
      <c r="B37" s="7" t="str">
        <f>Identifier!C48</f>
        <v>A</v>
      </c>
      <c r="C37" s="7" t="str">
        <f>Identifier!D48</f>
        <v>T1</v>
      </c>
      <c r="D37" s="7" t="str">
        <f>Identifier!E48</f>
        <v>3</v>
      </c>
      <c r="E37" s="7">
        <f>Scoring!B51</f>
        <v>126</v>
      </c>
      <c r="F37" s="7">
        <f>Scoring!C51</f>
        <v>129</v>
      </c>
      <c r="G37" s="7">
        <f>Scoring!D51</f>
        <v>111</v>
      </c>
      <c r="H37" s="7">
        <f>Scoring!E51</f>
        <v>135</v>
      </c>
      <c r="I37" s="7">
        <f>Scoring!F51</f>
        <v>112</v>
      </c>
      <c r="J37" s="7">
        <f>Scoring!G51</f>
        <v>121</v>
      </c>
      <c r="K37" s="7">
        <f>Scoring!H51</f>
        <v>93</v>
      </c>
      <c r="L37" s="7">
        <f>Scoring!I51</f>
        <v>138</v>
      </c>
      <c r="M37" s="7">
        <f>Scoring!K51</f>
        <v>116</v>
      </c>
      <c r="N37" s="7">
        <f>Scoring!L51</f>
        <v>125</v>
      </c>
      <c r="O37" s="7">
        <f>Scoring!M51</f>
        <v>90</v>
      </c>
      <c r="P37" s="7">
        <f>Scoring!N51</f>
        <v>90</v>
      </c>
      <c r="Q37" s="7">
        <f>Scoring!O51</f>
        <v>84</v>
      </c>
      <c r="R37" s="7">
        <f>Scoring!P51</f>
        <v>84</v>
      </c>
      <c r="S37" s="7">
        <f>Scoring!Q51</f>
        <v>80</v>
      </c>
      <c r="T37" s="7">
        <f>Scoring!R51</f>
        <v>80</v>
      </c>
      <c r="U37" s="7">
        <f>Scoring!T51</f>
        <v>104</v>
      </c>
      <c r="V37" s="7">
        <f>Scoring!U51</f>
        <v>104</v>
      </c>
      <c r="W37" s="7">
        <f>Scoring!V51</f>
        <v>97</v>
      </c>
      <c r="X37" s="7">
        <f>Scoring!W51</f>
        <v>97</v>
      </c>
      <c r="Y37" s="7">
        <f>Scoring!X51</f>
        <v>117</v>
      </c>
      <c r="Z37" s="7">
        <f>Scoring!Y51</f>
        <v>120</v>
      </c>
      <c r="AA37" s="7">
        <f>Scoring!Z51</f>
        <v>131</v>
      </c>
      <c r="AB37" s="7">
        <f>Scoring!AA51</f>
        <v>131</v>
      </c>
    </row>
    <row r="38" spans="1:28" x14ac:dyDescent="0.2">
      <c r="A38" s="7" t="str">
        <f>Identifier!B50</f>
        <v>WR</v>
      </c>
      <c r="B38" s="7" t="str">
        <f>Identifier!C50</f>
        <v>A</v>
      </c>
      <c r="C38" s="7" t="str">
        <f>Identifier!D50</f>
        <v>T1</v>
      </c>
      <c r="D38" s="7" t="str">
        <f>Identifier!E50</f>
        <v>9</v>
      </c>
      <c r="E38" s="7">
        <f>Scoring!B53</f>
        <v>126</v>
      </c>
      <c r="F38" s="7">
        <f>Scoring!C53</f>
        <v>129</v>
      </c>
      <c r="G38" s="7">
        <f>Scoring!D53</f>
        <v>111</v>
      </c>
      <c r="H38" s="7">
        <f>Scoring!E53</f>
        <v>135</v>
      </c>
      <c r="I38" s="7">
        <f>Scoring!F53</f>
        <v>112</v>
      </c>
      <c r="J38" s="7">
        <f>Scoring!G53</f>
        <v>121</v>
      </c>
      <c r="K38" s="7">
        <f>Scoring!H53</f>
        <v>93</v>
      </c>
      <c r="L38" s="7">
        <f>Scoring!I53</f>
        <v>138</v>
      </c>
      <c r="M38" s="7">
        <f>Scoring!K53</f>
        <v>116</v>
      </c>
      <c r="N38" s="7">
        <f>Scoring!L53</f>
        <v>125</v>
      </c>
      <c r="O38" s="7">
        <f>Scoring!M53</f>
        <v>90</v>
      </c>
      <c r="P38" s="7">
        <f>Scoring!N53</f>
        <v>90</v>
      </c>
      <c r="Q38" s="7">
        <f>Scoring!O53</f>
        <v>84</v>
      </c>
      <c r="R38" s="7">
        <f>Scoring!P53</f>
        <v>84</v>
      </c>
      <c r="S38" s="7">
        <f>Scoring!Q53</f>
        <v>80</v>
      </c>
      <c r="T38" s="7">
        <f>Scoring!R53</f>
        <v>80</v>
      </c>
      <c r="U38" s="7">
        <f>Scoring!T53</f>
        <v>104</v>
      </c>
      <c r="V38" s="7">
        <f>Scoring!U53</f>
        <v>104</v>
      </c>
      <c r="W38" s="7">
        <f>Scoring!V53</f>
        <v>97</v>
      </c>
      <c r="X38" s="7">
        <f>Scoring!W53</f>
        <v>97</v>
      </c>
      <c r="Y38" s="7">
        <f>Scoring!X53</f>
        <v>117</v>
      </c>
      <c r="Z38" s="7">
        <f>Scoring!Y53</f>
        <v>120</v>
      </c>
      <c r="AA38" s="7">
        <f>Scoring!Z53</f>
        <v>131</v>
      </c>
      <c r="AB38" s="7">
        <f>Scoring!AA53</f>
        <v>131</v>
      </c>
    </row>
    <row r="39" spans="1:28" x14ac:dyDescent="0.2">
      <c r="A39" s="7" t="str">
        <f>Identifier!B51</f>
        <v>WR</v>
      </c>
      <c r="B39" s="7" t="str">
        <f>Identifier!C51</f>
        <v>A</v>
      </c>
      <c r="C39" s="7" t="str">
        <f>Identifier!D51</f>
        <v>T2</v>
      </c>
      <c r="D39" s="7" t="str">
        <f>Identifier!E51</f>
        <v>0</v>
      </c>
      <c r="E39" s="7">
        <f>Scoring!B54</f>
        <v>126</v>
      </c>
      <c r="F39" s="7">
        <f>Scoring!C54</f>
        <v>129</v>
      </c>
      <c r="G39" s="7">
        <f>Scoring!D54</f>
        <v>111</v>
      </c>
      <c r="H39" s="7">
        <f>Scoring!E54</f>
        <v>135</v>
      </c>
      <c r="I39" s="7">
        <f>Scoring!F54</f>
        <v>112</v>
      </c>
      <c r="J39" s="7">
        <f>Scoring!G54</f>
        <v>121</v>
      </c>
      <c r="K39" s="7">
        <f>Scoring!H54</f>
        <v>93</v>
      </c>
      <c r="L39" s="7">
        <f>Scoring!I54</f>
        <v>138</v>
      </c>
      <c r="M39" s="7">
        <f>Scoring!K54</f>
        <v>116</v>
      </c>
      <c r="N39" s="7">
        <f>Scoring!L54</f>
        <v>125</v>
      </c>
      <c r="O39" s="7">
        <f>Scoring!M54</f>
        <v>90</v>
      </c>
      <c r="P39" s="7">
        <f>Scoring!N54</f>
        <v>90</v>
      </c>
      <c r="Q39" s="7">
        <f>Scoring!O54</f>
        <v>84</v>
      </c>
      <c r="R39" s="7">
        <f>Scoring!P54</f>
        <v>84</v>
      </c>
      <c r="S39" s="7">
        <f>Scoring!Q54</f>
        <v>80</v>
      </c>
      <c r="T39" s="7">
        <f>Scoring!R54</f>
        <v>80</v>
      </c>
      <c r="U39" s="7">
        <f>Scoring!T54</f>
        <v>104</v>
      </c>
      <c r="V39" s="7">
        <f>Scoring!U54</f>
        <v>104</v>
      </c>
      <c r="W39" s="7">
        <f>Scoring!V54</f>
        <v>97</v>
      </c>
      <c r="X39" s="7">
        <f>Scoring!W54</f>
        <v>97</v>
      </c>
      <c r="Y39" s="7">
        <f>Scoring!X54</f>
        <v>117</v>
      </c>
      <c r="Z39" s="7">
        <f>Scoring!Y54</f>
        <v>120</v>
      </c>
      <c r="AA39" s="7">
        <f>Scoring!Z54</f>
        <v>131</v>
      </c>
      <c r="AB39" s="7">
        <f>Scoring!AA54</f>
        <v>131</v>
      </c>
    </row>
    <row r="40" spans="1:28" x14ac:dyDescent="0.2">
      <c r="A40" s="7" t="str">
        <f>Identifier!B52</f>
        <v>WR</v>
      </c>
      <c r="B40" s="7" t="str">
        <f>Identifier!C52</f>
        <v>A</v>
      </c>
      <c r="C40" s="7" t="str">
        <f>Identifier!D52</f>
        <v>T2</v>
      </c>
      <c r="D40" s="7" t="str">
        <f>Identifier!E52</f>
        <v>3</v>
      </c>
      <c r="E40" s="7">
        <f>Scoring!B55</f>
        <v>117</v>
      </c>
      <c r="F40" s="7">
        <f>Scoring!C55</f>
        <v>135</v>
      </c>
      <c r="G40" s="7">
        <f>Scoring!D55</f>
        <v>114</v>
      </c>
      <c r="H40" s="7">
        <f>Scoring!E55</f>
        <v>129</v>
      </c>
      <c r="I40" s="7">
        <f>Scoring!F55</f>
        <v>106</v>
      </c>
      <c r="J40" s="7">
        <f>Scoring!G55</f>
        <v>112</v>
      </c>
      <c r="K40" s="7">
        <f>Scoring!H55</f>
        <v>99</v>
      </c>
      <c r="L40" s="7">
        <f>Scoring!I55</f>
        <v>141</v>
      </c>
      <c r="M40" s="7">
        <f>Scoring!K55</f>
        <v>116</v>
      </c>
      <c r="N40" s="7">
        <f>Scoring!L55</f>
        <v>116</v>
      </c>
      <c r="O40" s="7">
        <f>Scoring!M55</f>
        <v>90</v>
      </c>
      <c r="P40" s="7">
        <f>Scoring!N55</f>
        <v>90</v>
      </c>
      <c r="Q40" s="7">
        <f>Scoring!O55</f>
        <v>84</v>
      </c>
      <c r="R40" s="7">
        <f>Scoring!P55</f>
        <v>84</v>
      </c>
      <c r="S40" s="7">
        <f>Scoring!Q55</f>
        <v>80</v>
      </c>
      <c r="T40" s="7">
        <f>Scoring!R55</f>
        <v>80</v>
      </c>
      <c r="U40" s="7">
        <f>Scoring!T55</f>
        <v>104</v>
      </c>
      <c r="V40" s="7">
        <f>Scoring!U55</f>
        <v>107</v>
      </c>
      <c r="W40" s="7">
        <f>Scoring!V55</f>
        <v>106</v>
      </c>
      <c r="X40" s="7">
        <f>Scoring!W55</f>
        <v>106</v>
      </c>
      <c r="Y40" s="7">
        <f>Scoring!X55</f>
        <v>117</v>
      </c>
      <c r="Z40" s="7">
        <f>Scoring!Y55</f>
        <v>126</v>
      </c>
      <c r="AA40" s="7">
        <f>Scoring!Z55</f>
        <v>131</v>
      </c>
      <c r="AB40" s="7">
        <f>Scoring!AA55</f>
        <v>137</v>
      </c>
    </row>
    <row r="41" spans="1:28" x14ac:dyDescent="0.2">
      <c r="A41" s="7" t="str">
        <f>Identifier!B53</f>
        <v>WR</v>
      </c>
      <c r="B41" s="7" t="str">
        <f>Identifier!C53</f>
        <v>A</v>
      </c>
      <c r="C41" s="7" t="str">
        <f>Identifier!D53</f>
        <v>T2</v>
      </c>
      <c r="D41" s="7" t="str">
        <f>Identifier!E53</f>
        <v>6</v>
      </c>
      <c r="E41" s="7">
        <f>Scoring!B56</f>
        <v>126</v>
      </c>
      <c r="F41" s="7">
        <f>Scoring!C56</f>
        <v>129</v>
      </c>
      <c r="G41" s="7">
        <f>Scoring!D56</f>
        <v>111</v>
      </c>
      <c r="H41" s="7">
        <f>Scoring!E56</f>
        <v>135</v>
      </c>
      <c r="I41" s="7">
        <f>Scoring!F56</f>
        <v>112</v>
      </c>
      <c r="J41" s="7">
        <f>Scoring!G56</f>
        <v>121</v>
      </c>
      <c r="K41" s="7">
        <f>Scoring!H56</f>
        <v>93</v>
      </c>
      <c r="L41" s="7">
        <f>Scoring!I56</f>
        <v>138</v>
      </c>
      <c r="M41" s="7">
        <f>Scoring!K56</f>
        <v>116</v>
      </c>
      <c r="N41" s="7">
        <f>Scoring!L56</f>
        <v>125</v>
      </c>
      <c r="O41" s="7">
        <f>Scoring!M56</f>
        <v>90</v>
      </c>
      <c r="P41" s="7">
        <f>Scoring!N56</f>
        <v>90</v>
      </c>
      <c r="Q41" s="7">
        <f>Scoring!O56</f>
        <v>84</v>
      </c>
      <c r="R41" s="7">
        <f>Scoring!P56</f>
        <v>84</v>
      </c>
      <c r="S41" s="7">
        <f>Scoring!Q56</f>
        <v>80</v>
      </c>
      <c r="T41" s="7">
        <f>Scoring!R56</f>
        <v>80</v>
      </c>
      <c r="U41" s="7">
        <f>Scoring!T56</f>
        <v>104</v>
      </c>
      <c r="V41" s="7">
        <f>Scoring!U56</f>
        <v>104</v>
      </c>
      <c r="W41" s="7">
        <f>Scoring!V56</f>
        <v>97</v>
      </c>
      <c r="X41" s="7">
        <f>Scoring!W56</f>
        <v>97</v>
      </c>
      <c r="Y41" s="7">
        <f>Scoring!X56</f>
        <v>117</v>
      </c>
      <c r="Z41" s="7">
        <f>Scoring!Y56</f>
        <v>120</v>
      </c>
      <c r="AA41" s="7">
        <f>Scoring!Z56</f>
        <v>131</v>
      </c>
      <c r="AB41" s="7">
        <f>Scoring!AA56</f>
        <v>131</v>
      </c>
    </row>
    <row r="42" spans="1:28" x14ac:dyDescent="0.2">
      <c r="A42" s="7" t="str">
        <f>Identifier!B55</f>
        <v>WR</v>
      </c>
      <c r="B42" s="7" t="str">
        <f>Identifier!C55</f>
        <v>A</v>
      </c>
      <c r="C42" s="7" t="str">
        <f>Identifier!D55</f>
        <v>T3</v>
      </c>
      <c r="D42" s="7" t="str">
        <f>Identifier!E55</f>
        <v>0</v>
      </c>
      <c r="E42" s="7">
        <f>Scoring!B58</f>
        <v>129</v>
      </c>
      <c r="F42" s="7">
        <f>Scoring!C58</f>
        <v>141</v>
      </c>
      <c r="G42" s="7">
        <f>Scoring!D58</f>
        <v>126</v>
      </c>
      <c r="H42" s="7">
        <f>Scoring!E58</f>
        <v>126</v>
      </c>
      <c r="I42" s="7">
        <f>Scoring!F58</f>
        <v>109</v>
      </c>
      <c r="J42" s="7">
        <f>Scoring!G58</f>
        <v>112</v>
      </c>
      <c r="K42" s="7">
        <f>Scoring!H58</f>
        <v>117</v>
      </c>
      <c r="L42" s="7">
        <f>Scoring!I58</f>
        <v>153</v>
      </c>
      <c r="M42" s="7">
        <f>Scoring!K58</f>
        <v>116</v>
      </c>
      <c r="N42" s="7">
        <f>Scoring!L58</f>
        <v>116</v>
      </c>
      <c r="O42" s="7">
        <f>Scoring!M58</f>
        <v>90</v>
      </c>
      <c r="P42" s="7">
        <f>Scoring!N58</f>
        <v>99</v>
      </c>
      <c r="Q42" s="7">
        <f>Scoring!O58</f>
        <v>0</v>
      </c>
      <c r="R42" s="7">
        <f>Scoring!P58</f>
        <v>0</v>
      </c>
      <c r="S42" s="7">
        <f>Scoring!Q58</f>
        <v>80</v>
      </c>
      <c r="T42" s="7">
        <f>Scoring!R58</f>
        <v>80</v>
      </c>
      <c r="U42" s="7">
        <f>Scoring!T58</f>
        <v>104</v>
      </c>
      <c r="V42" s="7">
        <f>Scoring!U58</f>
        <v>107</v>
      </c>
      <c r="W42" s="7">
        <f>Scoring!V58</f>
        <v>106</v>
      </c>
      <c r="X42" s="7">
        <f>Scoring!W58</f>
        <v>109</v>
      </c>
      <c r="Y42" s="7">
        <f>Scoring!X58</f>
        <v>111</v>
      </c>
      <c r="Z42" s="7">
        <f>Scoring!Y58</f>
        <v>126</v>
      </c>
      <c r="AA42" s="7">
        <f>Scoring!Z58</f>
        <v>134</v>
      </c>
      <c r="AB42" s="7">
        <f>Scoring!AA58</f>
        <v>134</v>
      </c>
    </row>
    <row r="43" spans="1:28" x14ac:dyDescent="0.2">
      <c r="A43" s="7" t="str">
        <f>Identifier!B56</f>
        <v>WR</v>
      </c>
      <c r="B43" s="7" t="str">
        <f>Identifier!C56</f>
        <v>A</v>
      </c>
      <c r="C43" s="7" t="str">
        <f>Identifier!D56</f>
        <v>T3</v>
      </c>
      <c r="D43" s="7" t="str">
        <f>Identifier!E56</f>
        <v>6</v>
      </c>
      <c r="E43" s="7">
        <f>Scoring!B59</f>
        <v>126</v>
      </c>
      <c r="F43" s="7">
        <f>Scoring!C59</f>
        <v>129</v>
      </c>
      <c r="G43" s="7">
        <f>Scoring!D59</f>
        <v>111</v>
      </c>
      <c r="H43" s="7">
        <f>Scoring!E59</f>
        <v>135</v>
      </c>
      <c r="I43" s="7">
        <f>Scoring!F59</f>
        <v>112</v>
      </c>
      <c r="J43" s="7">
        <f>Scoring!G59</f>
        <v>121</v>
      </c>
      <c r="K43" s="7">
        <f>Scoring!H59</f>
        <v>93</v>
      </c>
      <c r="L43" s="7">
        <f>Scoring!I59</f>
        <v>138</v>
      </c>
      <c r="M43" s="7">
        <f>Scoring!K59</f>
        <v>116</v>
      </c>
      <c r="N43" s="7">
        <f>Scoring!L59</f>
        <v>125</v>
      </c>
      <c r="O43" s="7">
        <f>Scoring!M59</f>
        <v>87</v>
      </c>
      <c r="P43" s="7">
        <f>Scoring!N59</f>
        <v>90</v>
      </c>
      <c r="Q43" s="7">
        <f>Scoring!O59</f>
        <v>84</v>
      </c>
      <c r="R43" s="7">
        <f>Scoring!P59</f>
        <v>84</v>
      </c>
      <c r="S43" s="7">
        <f>Scoring!Q59</f>
        <v>80</v>
      </c>
      <c r="T43" s="7">
        <f>Scoring!R59</f>
        <v>80</v>
      </c>
      <c r="U43" s="7">
        <f>Scoring!T59</f>
        <v>101</v>
      </c>
      <c r="V43" s="7">
        <f>Scoring!U59</f>
        <v>104</v>
      </c>
      <c r="W43" s="7">
        <f>Scoring!V59</f>
        <v>97</v>
      </c>
      <c r="X43" s="7">
        <f>Scoring!W59</f>
        <v>97</v>
      </c>
      <c r="Y43" s="7">
        <f>Scoring!X59</f>
        <v>117</v>
      </c>
      <c r="Z43" s="7">
        <f>Scoring!Y59</f>
        <v>120</v>
      </c>
      <c r="AA43" s="7">
        <f>Scoring!Z59</f>
        <v>131</v>
      </c>
      <c r="AB43" s="7">
        <f>Scoring!AA59</f>
        <v>131</v>
      </c>
    </row>
    <row r="44" spans="1:28" x14ac:dyDescent="0.2">
      <c r="A44" s="7" t="str">
        <f>Identifier!B57</f>
        <v>WR</v>
      </c>
      <c r="B44" s="7" t="str">
        <f>Identifier!C57</f>
        <v>A</v>
      </c>
      <c r="C44" s="7" t="str">
        <f>Identifier!D57</f>
        <v>T4</v>
      </c>
      <c r="D44" s="7" t="str">
        <f>Identifier!E57</f>
        <v>0</v>
      </c>
      <c r="E44" s="7">
        <f>Scoring!B60</f>
        <v>126</v>
      </c>
      <c r="F44" s="7">
        <f>Scoring!C60</f>
        <v>129</v>
      </c>
      <c r="G44" s="7">
        <f>Scoring!D60</f>
        <v>126</v>
      </c>
      <c r="H44" s="7">
        <f>Scoring!E60</f>
        <v>126</v>
      </c>
      <c r="I44" s="7">
        <f>Scoring!F60</f>
        <v>94</v>
      </c>
      <c r="J44" s="7">
        <f>Scoring!G60</f>
        <v>124</v>
      </c>
      <c r="K44" s="7">
        <f>Scoring!H60</f>
        <v>117</v>
      </c>
      <c r="L44" s="7">
        <f>Scoring!I60</f>
        <v>141</v>
      </c>
      <c r="M44" s="7">
        <f>Scoring!K60</f>
        <v>116</v>
      </c>
      <c r="N44" s="7">
        <f>Scoring!L60</f>
        <v>116</v>
      </c>
      <c r="O44" s="7">
        <f>Scoring!M60</f>
        <v>90</v>
      </c>
      <c r="P44" s="7">
        <f>Scoring!N60</f>
        <v>93</v>
      </c>
      <c r="Q44" s="7">
        <f>Scoring!O60</f>
        <v>84</v>
      </c>
      <c r="R44" s="7">
        <f>Scoring!P60</f>
        <v>84</v>
      </c>
      <c r="S44" s="7">
        <f>Scoring!Q60</f>
        <v>80</v>
      </c>
      <c r="T44" s="7">
        <f>Scoring!R60</f>
        <v>80</v>
      </c>
      <c r="U44" s="7">
        <f>Scoring!T60</f>
        <v>92</v>
      </c>
      <c r="V44" s="7">
        <f>Scoring!U60</f>
        <v>104</v>
      </c>
      <c r="W44" s="7">
        <f>Scoring!V60</f>
        <v>100</v>
      </c>
      <c r="X44" s="7">
        <f>Scoring!W60</f>
        <v>106</v>
      </c>
      <c r="Y44" s="7">
        <f>Scoring!X60</f>
        <v>117</v>
      </c>
      <c r="Z44" s="7">
        <f>Scoring!Y60</f>
        <v>120</v>
      </c>
      <c r="AA44" s="7">
        <f>Scoring!Z60</f>
        <v>137</v>
      </c>
      <c r="AB44" s="7">
        <f>Scoring!AA60</f>
        <v>137</v>
      </c>
    </row>
    <row r="45" spans="1:28" x14ac:dyDescent="0.2">
      <c r="A45" s="7" t="str">
        <f>Identifier!B58</f>
        <v>WR</v>
      </c>
      <c r="B45" s="7" t="str">
        <f>Identifier!C58</f>
        <v>A</v>
      </c>
      <c r="C45" s="7" t="str">
        <f>Identifier!D58</f>
        <v>T4</v>
      </c>
      <c r="D45" s="7" t="str">
        <f>Identifier!E58</f>
        <v>3</v>
      </c>
      <c r="E45" s="7">
        <f>Scoring!B61</f>
        <v>129</v>
      </c>
      <c r="F45" s="7">
        <f>Scoring!C61</f>
        <v>141</v>
      </c>
      <c r="G45" s="7">
        <f>Scoring!D61</f>
        <v>126</v>
      </c>
      <c r="H45" s="7">
        <f>Scoring!E61</f>
        <v>126</v>
      </c>
      <c r="I45" s="7">
        <f>Scoring!F61</f>
        <v>109</v>
      </c>
      <c r="J45" s="7">
        <f>Scoring!G61</f>
        <v>112</v>
      </c>
      <c r="K45" s="7">
        <f>Scoring!H61</f>
        <v>117</v>
      </c>
      <c r="L45" s="7">
        <f>Scoring!I61</f>
        <v>153</v>
      </c>
      <c r="M45" s="7">
        <f>Scoring!K61</f>
        <v>116</v>
      </c>
      <c r="N45" s="7">
        <f>Scoring!L61</f>
        <v>116</v>
      </c>
      <c r="O45" s="7">
        <f>Scoring!M61</f>
        <v>90</v>
      </c>
      <c r="P45" s="7">
        <f>Scoring!N61</f>
        <v>99</v>
      </c>
      <c r="Q45" s="7">
        <f>Scoring!O61</f>
        <v>84</v>
      </c>
      <c r="R45" s="7">
        <f>Scoring!P61</f>
        <v>90</v>
      </c>
      <c r="S45" s="7">
        <f>Scoring!Q61</f>
        <v>80</v>
      </c>
      <c r="T45" s="7">
        <f>Scoring!R61</f>
        <v>80</v>
      </c>
      <c r="U45" s="7">
        <f>Scoring!T61</f>
        <v>104</v>
      </c>
      <c r="V45" s="7">
        <f>Scoring!U61</f>
        <v>107</v>
      </c>
      <c r="W45" s="7">
        <f>Scoring!V61</f>
        <v>106</v>
      </c>
      <c r="X45" s="7">
        <f>Scoring!W61</f>
        <v>109</v>
      </c>
      <c r="Y45" s="7">
        <f>Scoring!X61</f>
        <v>111</v>
      </c>
      <c r="Z45" s="7">
        <f>Scoring!Y61</f>
        <v>126</v>
      </c>
      <c r="AA45" s="7">
        <f>Scoring!Z61</f>
        <v>134</v>
      </c>
      <c r="AB45" s="7">
        <f>Scoring!AA61</f>
        <v>134</v>
      </c>
    </row>
    <row r="46" spans="1:28" x14ac:dyDescent="0.2">
      <c r="A46" s="7" t="str">
        <f>Identifier!B60</f>
        <v>WR</v>
      </c>
      <c r="B46" s="7" t="str">
        <f>Identifier!C60</f>
        <v>B</v>
      </c>
      <c r="C46" s="7" t="str">
        <f>Identifier!D60</f>
        <v>T1</v>
      </c>
      <c r="D46" s="7" t="str">
        <f>Identifier!E60</f>
        <v>3</v>
      </c>
      <c r="E46" s="7">
        <f>Scoring!B63</f>
        <v>126</v>
      </c>
      <c r="F46" s="7">
        <f>Scoring!C63</f>
        <v>135</v>
      </c>
      <c r="G46" s="7">
        <f>Scoring!D63</f>
        <v>111</v>
      </c>
      <c r="H46" s="7">
        <f>Scoring!E63</f>
        <v>126</v>
      </c>
      <c r="I46" s="7">
        <f>Scoring!F63</f>
        <v>103</v>
      </c>
      <c r="J46" s="7">
        <f>Scoring!G63</f>
        <v>106</v>
      </c>
      <c r="K46" s="7">
        <f>Scoring!H63</f>
        <v>138</v>
      </c>
      <c r="L46" s="7">
        <f>Scoring!I63</f>
        <v>141</v>
      </c>
      <c r="M46" s="7">
        <f>Scoring!K63</f>
        <v>116</v>
      </c>
      <c r="N46" s="7">
        <f>Scoring!L63</f>
        <v>116</v>
      </c>
      <c r="O46" s="7">
        <f>Scoring!M63</f>
        <v>93</v>
      </c>
      <c r="P46" s="7">
        <f>Scoring!N63</f>
        <v>96</v>
      </c>
      <c r="Q46" s="7">
        <f>Scoring!O63</f>
        <v>84</v>
      </c>
      <c r="R46" s="7">
        <f>Scoring!P63</f>
        <v>90</v>
      </c>
      <c r="S46" s="7">
        <f>Scoring!Q63</f>
        <v>80</v>
      </c>
      <c r="T46" s="7">
        <f>Scoring!R63</f>
        <v>80</v>
      </c>
      <c r="U46" s="7">
        <f>Scoring!T63</f>
        <v>92</v>
      </c>
      <c r="V46" s="7">
        <f>Scoring!U63</f>
        <v>107</v>
      </c>
      <c r="W46" s="7">
        <f>Scoring!V63</f>
        <v>103</v>
      </c>
      <c r="X46" s="7">
        <f>Scoring!W63</f>
        <v>109</v>
      </c>
      <c r="Y46" s="7">
        <f>Scoring!X63</f>
        <v>117</v>
      </c>
      <c r="Z46" s="7">
        <f>Scoring!Y63</f>
        <v>120</v>
      </c>
      <c r="AA46" s="7">
        <f>Scoring!Z63</f>
        <v>131</v>
      </c>
      <c r="AB46" s="7">
        <f>Scoring!AA63</f>
        <v>134</v>
      </c>
    </row>
    <row r="47" spans="1:28" x14ac:dyDescent="0.2">
      <c r="A47" s="7" t="str">
        <f>Identifier!B61</f>
        <v>WR</v>
      </c>
      <c r="B47" s="7" t="str">
        <f>Identifier!C61</f>
        <v>B</v>
      </c>
      <c r="C47" s="7" t="str">
        <f>Identifier!D61</f>
        <v>T1</v>
      </c>
      <c r="D47" s="7" t="str">
        <f>Identifier!E61</f>
        <v>6</v>
      </c>
      <c r="E47" s="7">
        <f>Scoring!B64</f>
        <v>126</v>
      </c>
      <c r="F47" s="7">
        <f>Scoring!C64</f>
        <v>129</v>
      </c>
      <c r="G47" s="7">
        <f>Scoring!D64</f>
        <v>126</v>
      </c>
      <c r="H47" s="7">
        <f>Scoring!E64</f>
        <v>132</v>
      </c>
      <c r="I47" s="7">
        <f>Scoring!F64</f>
        <v>112</v>
      </c>
      <c r="J47" s="7">
        <f>Scoring!G64</f>
        <v>115</v>
      </c>
      <c r="K47" s="7">
        <f>Scoring!H64</f>
        <v>141</v>
      </c>
      <c r="L47" s="7">
        <f>Scoring!I64</f>
        <v>141</v>
      </c>
      <c r="M47" s="7">
        <f>Scoring!K64</f>
        <v>116</v>
      </c>
      <c r="N47" s="7">
        <f>Scoring!L64</f>
        <v>125</v>
      </c>
      <c r="O47" s="7">
        <f>Scoring!M64</f>
        <v>93</v>
      </c>
      <c r="P47" s="7">
        <f>Scoring!N64</f>
        <v>93</v>
      </c>
      <c r="Q47" s="7">
        <f>Scoring!O64</f>
        <v>84</v>
      </c>
      <c r="R47" s="7">
        <f>Scoring!P64</f>
        <v>84</v>
      </c>
      <c r="S47" s="7">
        <f>Scoring!Q64</f>
        <v>80</v>
      </c>
      <c r="T47" s="7">
        <f>Scoring!R64</f>
        <v>80</v>
      </c>
      <c r="U47" s="7">
        <f>Scoring!T64</f>
        <v>107</v>
      </c>
      <c r="V47" s="7">
        <f>Scoring!U64</f>
        <v>107</v>
      </c>
      <c r="W47" s="7">
        <f>Scoring!V64</f>
        <v>91</v>
      </c>
      <c r="X47" s="7">
        <f>Scoring!W64</f>
        <v>97</v>
      </c>
      <c r="Y47" s="7">
        <f>Scoring!X64</f>
        <v>117</v>
      </c>
      <c r="Z47" s="7">
        <f>Scoring!Y64</f>
        <v>120</v>
      </c>
      <c r="AA47" s="7">
        <f>Scoring!Z64</f>
        <v>131</v>
      </c>
      <c r="AB47" s="7">
        <f>Scoring!AA64</f>
        <v>134</v>
      </c>
    </row>
    <row r="48" spans="1:28" x14ac:dyDescent="0.2">
      <c r="A48" s="7" t="str">
        <f>Identifier!B62</f>
        <v>WR</v>
      </c>
      <c r="B48" s="7" t="str">
        <f>Identifier!C62</f>
        <v>B</v>
      </c>
      <c r="C48" s="7" t="str">
        <f>Identifier!D62</f>
        <v>T1</v>
      </c>
      <c r="D48" s="7" t="str">
        <f>Identifier!E62</f>
        <v>9</v>
      </c>
      <c r="E48" s="7">
        <f>Scoring!B65</f>
        <v>126</v>
      </c>
      <c r="F48" s="7">
        <f>Scoring!C65</f>
        <v>135</v>
      </c>
      <c r="G48" s="7">
        <f>Scoring!D65</f>
        <v>111</v>
      </c>
      <c r="H48" s="7">
        <f>Scoring!E65</f>
        <v>126</v>
      </c>
      <c r="I48" s="7">
        <f>Scoring!F65</f>
        <v>103</v>
      </c>
      <c r="J48" s="7">
        <f>Scoring!G65</f>
        <v>106</v>
      </c>
      <c r="K48" s="7">
        <f>Scoring!H65</f>
        <v>138</v>
      </c>
      <c r="L48" s="7">
        <f>Scoring!I65</f>
        <v>141</v>
      </c>
      <c r="M48" s="7">
        <f>Scoring!K65</f>
        <v>110</v>
      </c>
      <c r="N48" s="7">
        <f>Scoring!L65</f>
        <v>116</v>
      </c>
      <c r="O48" s="7">
        <f>Scoring!M65</f>
        <v>93</v>
      </c>
      <c r="P48" s="7">
        <f>Scoring!N65</f>
        <v>96</v>
      </c>
      <c r="Q48" s="7">
        <f>Scoring!O65</f>
        <v>81</v>
      </c>
      <c r="R48" s="7">
        <f>Scoring!P65</f>
        <v>87</v>
      </c>
      <c r="S48" s="7">
        <f>Scoring!Q65</f>
        <v>80</v>
      </c>
      <c r="T48" s="7">
        <f>Scoring!R65</f>
        <v>80</v>
      </c>
      <c r="U48" s="7">
        <f>Scoring!T65</f>
        <v>92</v>
      </c>
      <c r="V48" s="7">
        <f>Scoring!U65</f>
        <v>107</v>
      </c>
      <c r="W48" s="7">
        <f>Scoring!V65</f>
        <v>103</v>
      </c>
      <c r="X48" s="7">
        <f>Scoring!W65</f>
        <v>109</v>
      </c>
      <c r="Y48" s="7">
        <f>Scoring!X65</f>
        <v>117</v>
      </c>
      <c r="Z48" s="7">
        <f>Scoring!Y65</f>
        <v>120</v>
      </c>
      <c r="AA48" s="7">
        <f>Scoring!Z65</f>
        <v>131</v>
      </c>
      <c r="AB48" s="7">
        <f>Scoring!AA65</f>
        <v>134</v>
      </c>
    </row>
    <row r="49" spans="1:28" x14ac:dyDescent="0.2">
      <c r="A49" s="7" t="str">
        <f>Identifier!B63</f>
        <v>WR</v>
      </c>
      <c r="B49" s="7" t="str">
        <f>Identifier!C63</f>
        <v>B</v>
      </c>
      <c r="C49" s="7" t="str">
        <f>Identifier!D63</f>
        <v>T2</v>
      </c>
      <c r="D49" s="7" t="str">
        <f>Identifier!E63</f>
        <v>0</v>
      </c>
      <c r="E49" s="7">
        <f>Scoring!B66</f>
        <v>132</v>
      </c>
      <c r="F49" s="7">
        <f>Scoring!C66</f>
        <v>132</v>
      </c>
      <c r="G49" s="7">
        <f>Scoring!D66</f>
        <v>111</v>
      </c>
      <c r="H49" s="7">
        <f>Scoring!E66</f>
        <v>114</v>
      </c>
      <c r="I49" s="7">
        <f>Scoring!F66</f>
        <v>100</v>
      </c>
      <c r="J49" s="7">
        <f>Scoring!G66</f>
        <v>103</v>
      </c>
      <c r="K49" s="7">
        <f>Scoring!H66</f>
        <v>126</v>
      </c>
      <c r="L49" s="7">
        <f>Scoring!I66</f>
        <v>129</v>
      </c>
      <c r="M49" s="7">
        <f>Scoring!K66</f>
        <v>116</v>
      </c>
      <c r="N49" s="7">
        <f>Scoring!L66</f>
        <v>116</v>
      </c>
      <c r="O49" s="7">
        <f>Scoring!M66</f>
        <v>90</v>
      </c>
      <c r="P49" s="7">
        <f>Scoring!N66</f>
        <v>93</v>
      </c>
      <c r="Q49" s="7">
        <f>Scoring!O66</f>
        <v>0</v>
      </c>
      <c r="R49" s="7">
        <f>Scoring!P66</f>
        <v>0</v>
      </c>
      <c r="S49" s="7">
        <f>Scoring!Q66</f>
        <v>80</v>
      </c>
      <c r="T49" s="7">
        <f>Scoring!R66</f>
        <v>80</v>
      </c>
      <c r="U49" s="7">
        <f>Scoring!T66</f>
        <v>104</v>
      </c>
      <c r="V49" s="7">
        <f>Scoring!U66</f>
        <v>107</v>
      </c>
      <c r="W49" s="7">
        <f>Scoring!V66</f>
        <v>97</v>
      </c>
      <c r="X49" s="7">
        <f>Scoring!W66</f>
        <v>106</v>
      </c>
      <c r="Y49" s="7">
        <f>Scoring!X66</f>
        <v>117</v>
      </c>
      <c r="Z49" s="7">
        <f>Scoring!Y66</f>
        <v>120</v>
      </c>
      <c r="AA49" s="7">
        <f>Scoring!Z66</f>
        <v>131</v>
      </c>
      <c r="AB49" s="7">
        <f>Scoring!AA66</f>
        <v>131</v>
      </c>
    </row>
    <row r="50" spans="1:28" x14ac:dyDescent="0.2">
      <c r="A50" s="7" t="str">
        <f>Identifier!B65</f>
        <v>WR</v>
      </c>
      <c r="B50" s="7" t="str">
        <f>Identifier!C65</f>
        <v>B</v>
      </c>
      <c r="C50" s="7" t="str">
        <f>Identifier!D65</f>
        <v>T2</v>
      </c>
      <c r="D50" s="7" t="str">
        <f>Identifier!E65</f>
        <v>6</v>
      </c>
      <c r="E50" s="7">
        <f>Scoring!B68</f>
        <v>126</v>
      </c>
      <c r="F50" s="7">
        <f>Scoring!C68</f>
        <v>129</v>
      </c>
      <c r="G50" s="7">
        <f>Scoring!D68</f>
        <v>126</v>
      </c>
      <c r="H50" s="7">
        <f>Scoring!E68</f>
        <v>132</v>
      </c>
      <c r="I50" s="7">
        <f>Scoring!F68</f>
        <v>112</v>
      </c>
      <c r="J50" s="7">
        <f>Scoring!G68</f>
        <v>115</v>
      </c>
      <c r="K50" s="7">
        <f>Scoring!H68</f>
        <v>141</v>
      </c>
      <c r="L50" s="7">
        <f>Scoring!I68</f>
        <v>141</v>
      </c>
      <c r="M50" s="7">
        <f>Scoring!K68</f>
        <v>116</v>
      </c>
      <c r="N50" s="7">
        <f>Scoring!L68</f>
        <v>125</v>
      </c>
      <c r="O50" s="7">
        <f>Scoring!M68</f>
        <v>93</v>
      </c>
      <c r="P50" s="7">
        <f>Scoring!N68</f>
        <v>93</v>
      </c>
      <c r="Q50" s="7">
        <f>Scoring!O68</f>
        <v>84</v>
      </c>
      <c r="R50" s="7">
        <f>Scoring!P68</f>
        <v>84</v>
      </c>
      <c r="S50" s="7">
        <f>Scoring!Q68</f>
        <v>80</v>
      </c>
      <c r="T50" s="7">
        <f>Scoring!R68</f>
        <v>80</v>
      </c>
      <c r="U50" s="7">
        <f>Scoring!T68</f>
        <v>107</v>
      </c>
      <c r="V50" s="7">
        <f>Scoring!U68</f>
        <v>107</v>
      </c>
      <c r="W50" s="7">
        <f>Scoring!V68</f>
        <v>91</v>
      </c>
      <c r="X50" s="7">
        <f>Scoring!W68</f>
        <v>97</v>
      </c>
      <c r="Y50" s="7">
        <f>Scoring!X68</f>
        <v>117</v>
      </c>
      <c r="Z50" s="7">
        <f>Scoring!Y68</f>
        <v>120</v>
      </c>
      <c r="AA50" s="7">
        <f>Scoring!Z68</f>
        <v>131</v>
      </c>
      <c r="AB50" s="7">
        <f>Scoring!AA68</f>
        <v>134</v>
      </c>
    </row>
    <row r="51" spans="1:28" x14ac:dyDescent="0.2">
      <c r="A51" s="7" t="str">
        <f>Identifier!B66</f>
        <v>WR</v>
      </c>
      <c r="B51" s="7" t="str">
        <f>Identifier!C66</f>
        <v>B</v>
      </c>
      <c r="C51" s="7" t="str">
        <f>Identifier!D66</f>
        <v>T2</v>
      </c>
      <c r="D51" s="7" t="str">
        <f>Identifier!E66</f>
        <v>9</v>
      </c>
      <c r="E51" s="7">
        <f>Scoring!B69</f>
        <v>126</v>
      </c>
      <c r="F51" s="7">
        <f>Scoring!C69</f>
        <v>135</v>
      </c>
      <c r="G51" s="7">
        <f>Scoring!D69</f>
        <v>111</v>
      </c>
      <c r="H51" s="7">
        <f>Scoring!E69</f>
        <v>126</v>
      </c>
      <c r="I51" s="7">
        <f>Scoring!F69</f>
        <v>103</v>
      </c>
      <c r="J51" s="7">
        <f>Scoring!G69</f>
        <v>106</v>
      </c>
      <c r="K51" s="7">
        <f>Scoring!H69</f>
        <v>138</v>
      </c>
      <c r="L51" s="7">
        <f>Scoring!I69</f>
        <v>141</v>
      </c>
      <c r="M51" s="7">
        <f>Scoring!K69</f>
        <v>116</v>
      </c>
      <c r="N51" s="7">
        <f>Scoring!L69</f>
        <v>116</v>
      </c>
      <c r="O51" s="7">
        <f>Scoring!M69</f>
        <v>93</v>
      </c>
      <c r="P51" s="7">
        <f>Scoring!N69</f>
        <v>96</v>
      </c>
      <c r="Q51" s="7">
        <f>Scoring!O69</f>
        <v>84</v>
      </c>
      <c r="R51" s="7">
        <f>Scoring!P69</f>
        <v>90</v>
      </c>
      <c r="S51" s="7">
        <f>Scoring!Q69</f>
        <v>80</v>
      </c>
      <c r="T51" s="7">
        <f>Scoring!R69</f>
        <v>80</v>
      </c>
      <c r="U51" s="7">
        <f>Scoring!T69</f>
        <v>92</v>
      </c>
      <c r="V51" s="7">
        <f>Scoring!U69</f>
        <v>107</v>
      </c>
      <c r="W51" s="7">
        <f>Scoring!V69</f>
        <v>103</v>
      </c>
      <c r="X51" s="7">
        <f>Scoring!W69</f>
        <v>109</v>
      </c>
      <c r="Y51" s="7">
        <f>Scoring!X69</f>
        <v>117</v>
      </c>
      <c r="Z51" s="7">
        <f>Scoring!Y69</f>
        <v>120</v>
      </c>
      <c r="AA51" s="7">
        <f>Scoring!Z69</f>
        <v>131</v>
      </c>
      <c r="AB51" s="7">
        <f>Scoring!AA69</f>
        <v>134</v>
      </c>
    </row>
    <row r="52" spans="1:28" x14ac:dyDescent="0.2">
      <c r="A52" s="7" t="str">
        <f>Identifier!B67</f>
        <v>WR</v>
      </c>
      <c r="B52" s="7" t="str">
        <f>Identifier!C67</f>
        <v>C</v>
      </c>
      <c r="C52" s="7" t="str">
        <f>Identifier!D67</f>
        <v>T3</v>
      </c>
      <c r="D52" s="7" t="str">
        <f>Identifier!E67</f>
        <v>0</v>
      </c>
      <c r="E52" s="7">
        <f>Scoring!B70</f>
        <v>120</v>
      </c>
      <c r="F52" s="7">
        <f>Scoring!C70</f>
        <v>126</v>
      </c>
      <c r="G52" s="7">
        <f>Scoring!D70</f>
        <v>117</v>
      </c>
      <c r="H52" s="7">
        <f>Scoring!E70</f>
        <v>123</v>
      </c>
      <c r="I52" s="7">
        <f>Scoring!F70</f>
        <v>100</v>
      </c>
      <c r="J52" s="7">
        <f>Scoring!G70</f>
        <v>100</v>
      </c>
      <c r="K52" s="7">
        <f>Scoring!H70</f>
        <v>126</v>
      </c>
      <c r="L52" s="7">
        <f>Scoring!I70</f>
        <v>147</v>
      </c>
      <c r="M52" s="7">
        <f>Scoring!K70</f>
        <v>116</v>
      </c>
      <c r="N52" s="7">
        <f>Scoring!L70</f>
        <v>116</v>
      </c>
      <c r="O52" s="7">
        <f>Scoring!M70</f>
        <v>90</v>
      </c>
      <c r="P52" s="7">
        <f>Scoring!N70</f>
        <v>93</v>
      </c>
      <c r="Q52" s="7">
        <f>Scoring!O70</f>
        <v>84</v>
      </c>
      <c r="R52" s="7">
        <f>Scoring!P70</f>
        <v>84</v>
      </c>
      <c r="S52" s="7">
        <f>Scoring!Q70</f>
        <v>80</v>
      </c>
      <c r="T52" s="7">
        <f>Scoring!R70</f>
        <v>80</v>
      </c>
      <c r="U52" s="7">
        <f>Scoring!T70</f>
        <v>104</v>
      </c>
      <c r="V52" s="7">
        <f>Scoring!U70</f>
        <v>110</v>
      </c>
      <c r="W52" s="7">
        <f>Scoring!V70</f>
        <v>106</v>
      </c>
      <c r="X52" s="7">
        <f>Scoring!W70</f>
        <v>109</v>
      </c>
      <c r="Y52" s="7">
        <f>Scoring!X70</f>
        <v>111</v>
      </c>
      <c r="Z52" s="7">
        <f>Scoring!Y70</f>
        <v>117</v>
      </c>
      <c r="AA52" s="7">
        <f>Scoring!Z70</f>
        <v>131</v>
      </c>
      <c r="AB52" s="7">
        <f>Scoring!AA70</f>
        <v>131</v>
      </c>
    </row>
    <row r="53" spans="1:28" x14ac:dyDescent="0.2">
      <c r="A53" s="7" t="str">
        <f>Identifier!B68</f>
        <v>WR</v>
      </c>
      <c r="B53" s="7" t="str">
        <f>Identifier!C68</f>
        <v>C</v>
      </c>
      <c r="C53" s="7" t="str">
        <f>Identifier!D68</f>
        <v>T3</v>
      </c>
      <c r="D53" s="7" t="str">
        <f>Identifier!E68</f>
        <v>3</v>
      </c>
      <c r="E53" s="7">
        <f>Scoring!B71</f>
        <v>132</v>
      </c>
      <c r="F53" s="7">
        <f>Scoring!C71</f>
        <v>135</v>
      </c>
      <c r="G53" s="7">
        <f>Scoring!D71</f>
        <v>126</v>
      </c>
      <c r="H53" s="7">
        <f>Scoring!E71</f>
        <v>129</v>
      </c>
      <c r="I53" s="7">
        <f>Scoring!F71</f>
        <v>112</v>
      </c>
      <c r="J53" s="7">
        <f>Scoring!G71</f>
        <v>112</v>
      </c>
      <c r="K53" s="7">
        <f>Scoring!H71</f>
        <v>117</v>
      </c>
      <c r="L53" s="7">
        <f>Scoring!I71</f>
        <v>144</v>
      </c>
      <c r="M53" s="7">
        <f>Scoring!K71</f>
        <v>116</v>
      </c>
      <c r="N53" s="7">
        <f>Scoring!L71</f>
        <v>116</v>
      </c>
      <c r="O53" s="7">
        <f>Scoring!M71</f>
        <v>90</v>
      </c>
      <c r="P53" s="7">
        <f>Scoring!N71</f>
        <v>99</v>
      </c>
      <c r="Q53" s="7">
        <f>Scoring!O71</f>
        <v>84</v>
      </c>
      <c r="R53" s="7">
        <f>Scoring!P71</f>
        <v>84</v>
      </c>
      <c r="S53" s="7">
        <f>Scoring!Q71</f>
        <v>80</v>
      </c>
      <c r="T53" s="7">
        <f>Scoring!R71</f>
        <v>86</v>
      </c>
      <c r="U53" s="7">
        <f>Scoring!T71</f>
        <v>107</v>
      </c>
      <c r="V53" s="7">
        <f>Scoring!U71</f>
        <v>107</v>
      </c>
      <c r="W53" s="7">
        <f>Scoring!V71</f>
        <v>91</v>
      </c>
      <c r="X53" s="7">
        <f>Scoring!W71</f>
        <v>97</v>
      </c>
      <c r="Y53" s="7">
        <f>Scoring!X71</f>
        <v>117</v>
      </c>
      <c r="Z53" s="7">
        <f>Scoring!Y71</f>
        <v>117</v>
      </c>
      <c r="AA53" s="7">
        <f>Scoring!Z71</f>
        <v>131</v>
      </c>
      <c r="AB53" s="7">
        <f>Scoring!AA71</f>
        <v>131</v>
      </c>
    </row>
    <row r="54" spans="1:28" x14ac:dyDescent="0.2">
      <c r="A54" s="7" t="str">
        <f>Identifier!B69</f>
        <v>WR</v>
      </c>
      <c r="B54" s="7" t="str">
        <f>Identifier!C69</f>
        <v>C</v>
      </c>
      <c r="C54" s="7" t="str">
        <f>Identifier!D69</f>
        <v>T3</v>
      </c>
      <c r="D54" s="7" t="str">
        <f>Identifier!E69</f>
        <v>6</v>
      </c>
      <c r="E54" s="7">
        <f>Scoring!B72</f>
        <v>129</v>
      </c>
      <c r="F54" s="7">
        <f>Scoring!C72</f>
        <v>138</v>
      </c>
      <c r="G54" s="7">
        <f>Scoring!D72</f>
        <v>105</v>
      </c>
      <c r="H54" s="7">
        <f>Scoring!E72</f>
        <v>111</v>
      </c>
      <c r="I54" s="7">
        <f>Scoring!F72</f>
        <v>103</v>
      </c>
      <c r="J54" s="7">
        <f>Scoring!G72</f>
        <v>103</v>
      </c>
      <c r="K54" s="7">
        <f>Scoring!H72</f>
        <v>138</v>
      </c>
      <c r="L54" s="7">
        <f>Scoring!I72</f>
        <v>141</v>
      </c>
      <c r="M54" s="7">
        <f>Scoring!K72</f>
        <v>116</v>
      </c>
      <c r="N54" s="7">
        <f>Scoring!L72</f>
        <v>116</v>
      </c>
      <c r="O54" s="7">
        <f>Scoring!M72</f>
        <v>99</v>
      </c>
      <c r="P54" s="7">
        <f>Scoring!N72</f>
        <v>99</v>
      </c>
      <c r="Q54" s="7">
        <f>Scoring!O72</f>
        <v>93</v>
      </c>
      <c r="R54" s="7">
        <f>Scoring!P72</f>
        <v>96</v>
      </c>
      <c r="S54" s="7">
        <f>Scoring!Q72</f>
        <v>80</v>
      </c>
      <c r="T54" s="7">
        <f>Scoring!R72</f>
        <v>80</v>
      </c>
      <c r="U54" s="7">
        <f>Scoring!T72</f>
        <v>92</v>
      </c>
      <c r="V54" s="7">
        <f>Scoring!U72</f>
        <v>107</v>
      </c>
      <c r="W54" s="7">
        <f>Scoring!V72</f>
        <v>97</v>
      </c>
      <c r="X54" s="7">
        <f>Scoring!W72</f>
        <v>109</v>
      </c>
      <c r="Y54" s="7">
        <f>Scoring!X72</f>
        <v>120</v>
      </c>
      <c r="Z54" s="7">
        <f>Scoring!Y72</f>
        <v>120</v>
      </c>
      <c r="AA54" s="7">
        <f>Scoring!Z72</f>
        <v>125</v>
      </c>
      <c r="AB54" s="7">
        <f>Scoring!AA72</f>
        <v>131</v>
      </c>
    </row>
    <row r="55" spans="1:28" x14ac:dyDescent="0.2">
      <c r="A55" s="7" t="str">
        <f>Identifier!B70</f>
        <v>WR</v>
      </c>
      <c r="B55" s="7" t="str">
        <f>Identifier!C70</f>
        <v>D</v>
      </c>
      <c r="C55" s="7" t="str">
        <f>Identifier!D70</f>
        <v>T1</v>
      </c>
      <c r="D55" s="7" t="str">
        <f>Identifier!E70</f>
        <v>9</v>
      </c>
      <c r="E55" s="7">
        <f>Scoring!B73</f>
        <v>126</v>
      </c>
      <c r="F55" s="7">
        <f>Scoring!C73</f>
        <v>129</v>
      </c>
      <c r="G55" s="7">
        <f>Scoring!D73</f>
        <v>129</v>
      </c>
      <c r="H55" s="7">
        <f>Scoring!E73</f>
        <v>135</v>
      </c>
      <c r="I55" s="7">
        <f>Scoring!F73</f>
        <v>112</v>
      </c>
      <c r="J55" s="7">
        <f>Scoring!G73</f>
        <v>124</v>
      </c>
      <c r="K55" s="7">
        <f>Scoring!H73</f>
        <v>144</v>
      </c>
      <c r="L55" s="7">
        <f>Scoring!I73</f>
        <v>150</v>
      </c>
      <c r="M55" s="7">
        <f>Scoring!K73</f>
        <v>116</v>
      </c>
      <c r="N55" s="7">
        <f>Scoring!L73</f>
        <v>125</v>
      </c>
      <c r="O55" s="7">
        <f>Scoring!M73</f>
        <v>93</v>
      </c>
      <c r="P55" s="7">
        <f>Scoring!N73</f>
        <v>93</v>
      </c>
      <c r="Q55" s="7">
        <f>Scoring!O73</f>
        <v>84</v>
      </c>
      <c r="R55" s="7">
        <f>Scoring!P73</f>
        <v>87</v>
      </c>
      <c r="S55" s="7">
        <f>Scoring!Q73</f>
        <v>80</v>
      </c>
      <c r="T55" s="7">
        <f>Scoring!R73</f>
        <v>80</v>
      </c>
      <c r="U55" s="7">
        <f>Scoring!T73</f>
        <v>104</v>
      </c>
      <c r="V55" s="7">
        <f>Scoring!U73</f>
        <v>104</v>
      </c>
      <c r="W55" s="7">
        <f>Scoring!V73</f>
        <v>109</v>
      </c>
      <c r="X55" s="7">
        <f>Scoring!W73</f>
        <v>109</v>
      </c>
      <c r="Y55" s="7">
        <f>Scoring!X73</f>
        <v>120</v>
      </c>
      <c r="Z55" s="7">
        <f>Scoring!Y73</f>
        <v>120</v>
      </c>
      <c r="AA55" s="7">
        <f>Scoring!Z73</f>
        <v>131</v>
      </c>
      <c r="AB55" s="7">
        <f>Scoring!AA73</f>
        <v>131</v>
      </c>
    </row>
    <row r="56" spans="1:28" x14ac:dyDescent="0.2">
      <c r="A56" s="7" t="str">
        <f>Identifier!B71</f>
        <v>WR</v>
      </c>
      <c r="B56" s="7" t="str">
        <f>Identifier!C71</f>
        <v>A</v>
      </c>
      <c r="C56" s="7" t="str">
        <f>Identifier!D71</f>
        <v>T3</v>
      </c>
      <c r="D56" s="7" t="str">
        <f>Identifier!E71</f>
        <v>3</v>
      </c>
      <c r="E56" s="7">
        <f>Scoring!B74</f>
        <v>129</v>
      </c>
      <c r="F56" s="7">
        <f>Scoring!C74</f>
        <v>141</v>
      </c>
      <c r="G56" s="7">
        <f>Scoring!D74</f>
        <v>126</v>
      </c>
      <c r="H56" s="7">
        <f>Scoring!E74</f>
        <v>126</v>
      </c>
      <c r="I56" s="7">
        <f>Scoring!F74</f>
        <v>109</v>
      </c>
      <c r="J56" s="7">
        <f>Scoring!G74</f>
        <v>112</v>
      </c>
      <c r="K56" s="7">
        <f>Scoring!H74</f>
        <v>117</v>
      </c>
      <c r="L56" s="7">
        <f>Scoring!I74</f>
        <v>153</v>
      </c>
      <c r="M56" s="7">
        <f>Scoring!K74</f>
        <v>116</v>
      </c>
      <c r="N56" s="7">
        <f>Scoring!L74</f>
        <v>116</v>
      </c>
      <c r="O56" s="7">
        <f>Scoring!M74</f>
        <v>90</v>
      </c>
      <c r="P56" s="7">
        <f>Scoring!N74</f>
        <v>99</v>
      </c>
      <c r="Q56" s="7">
        <f>Scoring!O74</f>
        <v>84</v>
      </c>
      <c r="R56" s="7">
        <f>Scoring!P74</f>
        <v>90</v>
      </c>
      <c r="S56" s="7">
        <f>Scoring!Q74</f>
        <v>80</v>
      </c>
      <c r="T56" s="7">
        <f>Scoring!R74</f>
        <v>80</v>
      </c>
      <c r="U56" s="7">
        <f>Scoring!T74</f>
        <v>104</v>
      </c>
      <c r="V56" s="7">
        <f>Scoring!U74</f>
        <v>107</v>
      </c>
      <c r="W56" s="7">
        <f>Scoring!V74</f>
        <v>106</v>
      </c>
      <c r="X56" s="7">
        <f>Scoring!W74</f>
        <v>109</v>
      </c>
      <c r="Y56" s="7">
        <f>Scoring!X74</f>
        <v>111</v>
      </c>
      <c r="Z56" s="7">
        <f>Scoring!Y74</f>
        <v>126</v>
      </c>
      <c r="AA56" s="7">
        <f>Scoring!Z74</f>
        <v>134</v>
      </c>
      <c r="AB56" s="7">
        <f>Scoring!AA74</f>
        <v>134</v>
      </c>
    </row>
    <row r="57" spans="1:28" x14ac:dyDescent="0.2">
      <c r="A57" s="7" t="str">
        <f>Identifier!B72</f>
        <v>WR</v>
      </c>
      <c r="B57" s="7" t="str">
        <f>Identifier!C72</f>
        <v>B</v>
      </c>
      <c r="C57" s="7" t="str">
        <f>Identifier!D72</f>
        <v>T3</v>
      </c>
      <c r="D57" s="7" t="str">
        <f>Identifier!E72</f>
        <v>0</v>
      </c>
      <c r="E57" s="7">
        <f>Scoring!B75</f>
        <v>132</v>
      </c>
      <c r="F57" s="7">
        <f>Scoring!C75</f>
        <v>132</v>
      </c>
      <c r="G57" s="7">
        <f>Scoring!D75</f>
        <v>111</v>
      </c>
      <c r="H57" s="7">
        <f>Scoring!E75</f>
        <v>114</v>
      </c>
      <c r="I57" s="7">
        <f>Scoring!F75</f>
        <v>100</v>
      </c>
      <c r="J57" s="7">
        <f>Scoring!G75</f>
        <v>103</v>
      </c>
      <c r="K57" s="7">
        <f>Scoring!H75</f>
        <v>126</v>
      </c>
      <c r="L57" s="7">
        <f>Scoring!I75</f>
        <v>129</v>
      </c>
      <c r="M57" s="7">
        <f>Scoring!K75</f>
        <v>116</v>
      </c>
      <c r="N57" s="7">
        <f>Scoring!L75</f>
        <v>116</v>
      </c>
      <c r="O57" s="7">
        <f>Scoring!M75</f>
        <v>90</v>
      </c>
      <c r="P57" s="7">
        <f>Scoring!N75</f>
        <v>93</v>
      </c>
      <c r="Q57" s="7">
        <f>Scoring!O75</f>
        <v>84</v>
      </c>
      <c r="R57" s="7">
        <f>Scoring!P75</f>
        <v>84</v>
      </c>
      <c r="S57" s="7">
        <f>Scoring!Q75</f>
        <v>80</v>
      </c>
      <c r="T57" s="7">
        <f>Scoring!R75</f>
        <v>80</v>
      </c>
      <c r="U57" s="7">
        <f>Scoring!T75</f>
        <v>104</v>
      </c>
      <c r="V57" s="7">
        <f>Scoring!U75</f>
        <v>107</v>
      </c>
      <c r="W57" s="7">
        <f>Scoring!V75</f>
        <v>97</v>
      </c>
      <c r="X57" s="7">
        <f>Scoring!W75</f>
        <v>106</v>
      </c>
      <c r="Y57" s="7">
        <f>Scoring!X75</f>
        <v>117</v>
      </c>
      <c r="Z57" s="7">
        <f>Scoring!Y75</f>
        <v>120</v>
      </c>
      <c r="AA57" s="7">
        <f>Scoring!Z75</f>
        <v>131</v>
      </c>
      <c r="AB57" s="7">
        <f>Scoring!AA75</f>
        <v>131</v>
      </c>
    </row>
    <row r="58" spans="1:28" x14ac:dyDescent="0.2">
      <c r="A58" s="7" t="str">
        <f>Identifier!B73</f>
        <v>WR</v>
      </c>
      <c r="B58" s="7" t="str">
        <f>Identifier!C73</f>
        <v>C</v>
      </c>
      <c r="C58" s="7" t="str">
        <f>Identifier!D73</f>
        <v>T1</v>
      </c>
      <c r="D58" s="7" t="str">
        <f>Identifier!E73</f>
        <v>0</v>
      </c>
      <c r="E58" s="7">
        <f>Scoring!B76</f>
        <v>120</v>
      </c>
      <c r="F58" s="7">
        <f>Scoring!C76</f>
        <v>126</v>
      </c>
      <c r="G58" s="7">
        <f>Scoring!D76</f>
        <v>117</v>
      </c>
      <c r="H58" s="7">
        <f>Scoring!E76</f>
        <v>123</v>
      </c>
      <c r="I58" s="7">
        <f>Scoring!F76</f>
        <v>100</v>
      </c>
      <c r="J58" s="7">
        <f>Scoring!G76</f>
        <v>100</v>
      </c>
      <c r="K58" s="7">
        <f>Scoring!H76</f>
        <v>126</v>
      </c>
      <c r="L58" s="7">
        <f>Scoring!I76</f>
        <v>147</v>
      </c>
      <c r="M58" s="7">
        <f>Scoring!K76</f>
        <v>116</v>
      </c>
      <c r="N58" s="7">
        <f>Scoring!L76</f>
        <v>116</v>
      </c>
      <c r="O58" s="7">
        <f>Scoring!M76</f>
        <v>87</v>
      </c>
      <c r="P58" s="7">
        <f>Scoring!N76</f>
        <v>93</v>
      </c>
      <c r="Q58" s="7">
        <f>Scoring!O76</f>
        <v>84</v>
      </c>
      <c r="R58" s="7">
        <f>Scoring!P76</f>
        <v>84</v>
      </c>
      <c r="S58" s="7">
        <f>Scoring!Q76</f>
        <v>80</v>
      </c>
      <c r="T58" s="7">
        <f>Scoring!R76</f>
        <v>80</v>
      </c>
      <c r="U58" s="7">
        <f>Scoring!T76</f>
        <v>104</v>
      </c>
      <c r="V58" s="7">
        <f>Scoring!U76</f>
        <v>110</v>
      </c>
      <c r="W58" s="7">
        <f>Scoring!V76</f>
        <v>106</v>
      </c>
      <c r="X58" s="7">
        <f>Scoring!W76</f>
        <v>109</v>
      </c>
      <c r="Y58" s="7">
        <f>Scoring!X76</f>
        <v>111</v>
      </c>
      <c r="Z58" s="7">
        <f>Scoring!Y76</f>
        <v>117</v>
      </c>
      <c r="AA58" s="7">
        <f>Scoring!Z76</f>
        <v>131</v>
      </c>
      <c r="AB58" s="7">
        <f>Scoring!AA76</f>
        <v>131</v>
      </c>
    </row>
    <row r="59" spans="1:28" x14ac:dyDescent="0.2">
      <c r="A59" s="7" t="str">
        <f>Identifier!B74</f>
        <v>WR</v>
      </c>
      <c r="B59" s="7" t="str">
        <f>Identifier!C74</f>
        <v>C</v>
      </c>
      <c r="C59" s="7" t="str">
        <f>Identifier!D74</f>
        <v>T1</v>
      </c>
      <c r="D59" s="7" t="str">
        <f>Identifier!E74</f>
        <v>3</v>
      </c>
      <c r="E59" s="7">
        <f>Scoring!B77</f>
        <v>120</v>
      </c>
      <c r="F59" s="7">
        <f>Scoring!C77</f>
        <v>126</v>
      </c>
      <c r="G59" s="7">
        <f>Scoring!D77</f>
        <v>117</v>
      </c>
      <c r="H59" s="7">
        <f>Scoring!E77</f>
        <v>129</v>
      </c>
      <c r="I59" s="7">
        <f>Scoring!F77</f>
        <v>103</v>
      </c>
      <c r="J59" s="7">
        <f>Scoring!G77</f>
        <v>124</v>
      </c>
      <c r="K59" s="7">
        <f>Scoring!H77</f>
        <v>126</v>
      </c>
      <c r="L59" s="7">
        <f>Scoring!I77</f>
        <v>141</v>
      </c>
      <c r="M59" s="7">
        <f>Scoring!K77</f>
        <v>116</v>
      </c>
      <c r="N59" s="7">
        <f>Scoring!L77</f>
        <v>116</v>
      </c>
      <c r="O59" s="7">
        <f>Scoring!M77</f>
        <v>90</v>
      </c>
      <c r="P59" s="7">
        <f>Scoring!N77</f>
        <v>99</v>
      </c>
      <c r="Q59" s="7">
        <f>Scoring!O77</f>
        <v>72</v>
      </c>
      <c r="R59" s="7">
        <f>Scoring!P77</f>
        <v>93</v>
      </c>
      <c r="S59" s="7">
        <f>Scoring!Q77</f>
        <v>80</v>
      </c>
      <c r="T59" s="7">
        <f>Scoring!R77</f>
        <v>80</v>
      </c>
      <c r="U59" s="7">
        <f>Scoring!T77</f>
        <v>104</v>
      </c>
      <c r="V59" s="7">
        <f>Scoring!U77</f>
        <v>104</v>
      </c>
      <c r="W59" s="7">
        <f>Scoring!V77</f>
        <v>106</v>
      </c>
      <c r="X59" s="7">
        <f>Scoring!W77</f>
        <v>109</v>
      </c>
      <c r="Y59" s="7">
        <f>Scoring!X77</f>
        <v>126</v>
      </c>
      <c r="Z59" s="7">
        <f>Scoring!Y77</f>
        <v>126</v>
      </c>
      <c r="AA59" s="7">
        <f>Scoring!Z77</f>
        <v>131</v>
      </c>
      <c r="AB59" s="7">
        <f>Scoring!AA77</f>
        <v>131</v>
      </c>
    </row>
    <row r="60" spans="1:28" x14ac:dyDescent="0.2">
      <c r="A60" s="7" t="str">
        <f>Identifier!B75</f>
        <v>WR</v>
      </c>
      <c r="B60" s="7" t="str">
        <f>Identifier!C75</f>
        <v>C</v>
      </c>
      <c r="C60" s="7" t="str">
        <f>Identifier!D75</f>
        <v>T2</v>
      </c>
      <c r="D60" s="7" t="str">
        <f>Identifier!E75</f>
        <v>0</v>
      </c>
      <c r="E60" s="7">
        <f>Scoring!B78</f>
        <v>132</v>
      </c>
      <c r="F60" s="7">
        <f>Scoring!C78</f>
        <v>135</v>
      </c>
      <c r="G60" s="7">
        <f>Scoring!D78</f>
        <v>126</v>
      </c>
      <c r="H60" s="7">
        <f>Scoring!E78</f>
        <v>129</v>
      </c>
      <c r="I60" s="7">
        <f>Scoring!F78</f>
        <v>112</v>
      </c>
      <c r="J60" s="7">
        <f>Scoring!G78</f>
        <v>112</v>
      </c>
      <c r="K60" s="7">
        <f>Scoring!H78</f>
        <v>117</v>
      </c>
      <c r="L60" s="7">
        <f>Scoring!I78</f>
        <v>144</v>
      </c>
      <c r="M60" s="7">
        <f>Scoring!K78</f>
        <v>116</v>
      </c>
      <c r="N60" s="7">
        <f>Scoring!L78</f>
        <v>116</v>
      </c>
      <c r="O60" s="7">
        <f>Scoring!M78</f>
        <v>90</v>
      </c>
      <c r="P60" s="7">
        <f>Scoring!N78</f>
        <v>99</v>
      </c>
      <c r="Q60" s="7">
        <f>Scoring!O78</f>
        <v>84</v>
      </c>
      <c r="R60" s="7">
        <f>Scoring!P78</f>
        <v>84</v>
      </c>
      <c r="S60" s="7">
        <f>Scoring!Q78</f>
        <v>80</v>
      </c>
      <c r="T60" s="7">
        <f>Scoring!R78</f>
        <v>92</v>
      </c>
      <c r="U60" s="7">
        <f>Scoring!T78</f>
        <v>107</v>
      </c>
      <c r="V60" s="7">
        <f>Scoring!U78</f>
        <v>107</v>
      </c>
      <c r="W60" s="7">
        <f>Scoring!V78</f>
        <v>91</v>
      </c>
      <c r="X60" s="7">
        <f>Scoring!W78</f>
        <v>97</v>
      </c>
      <c r="Y60" s="7">
        <f>Scoring!X78</f>
        <v>117</v>
      </c>
      <c r="Z60" s="7">
        <f>Scoring!Y78</f>
        <v>117</v>
      </c>
      <c r="AA60" s="7">
        <f>Scoring!Z78</f>
        <v>131</v>
      </c>
      <c r="AB60" s="7">
        <f>Scoring!AA78</f>
        <v>131</v>
      </c>
    </row>
    <row r="61" spans="1:28" x14ac:dyDescent="0.2">
      <c r="A61" s="7" t="str">
        <f>Identifier!B76</f>
        <v>WR</v>
      </c>
      <c r="B61" s="7" t="str">
        <f>Identifier!C76</f>
        <v>C</v>
      </c>
      <c r="C61" s="7" t="str">
        <f>Identifier!D76</f>
        <v>T2</v>
      </c>
      <c r="D61" s="7" t="str">
        <f>Identifier!E76</f>
        <v>3</v>
      </c>
      <c r="E61" s="7">
        <f>Scoring!B79</f>
        <v>129</v>
      </c>
      <c r="F61" s="7">
        <f>Scoring!C79</f>
        <v>135</v>
      </c>
      <c r="G61" s="7">
        <f>Scoring!D79</f>
        <v>111</v>
      </c>
      <c r="H61" s="7">
        <f>Scoring!E79</f>
        <v>123</v>
      </c>
      <c r="I61" s="7">
        <f>Scoring!F79</f>
        <v>103</v>
      </c>
      <c r="J61" s="7">
        <f>Scoring!G79</f>
        <v>103</v>
      </c>
      <c r="K61" s="7">
        <f>Scoring!H79</f>
        <v>111</v>
      </c>
      <c r="L61" s="7">
        <f>Scoring!I79</f>
        <v>135</v>
      </c>
      <c r="M61" s="7">
        <f>Scoring!K79</f>
        <v>116</v>
      </c>
      <c r="N61" s="7">
        <f>Scoring!L79</f>
        <v>116</v>
      </c>
      <c r="O61" s="7">
        <f>Scoring!M79</f>
        <v>90</v>
      </c>
      <c r="P61" s="7">
        <f>Scoring!N79</f>
        <v>93</v>
      </c>
      <c r="Q61" s="7">
        <f>Scoring!O79</f>
        <v>84</v>
      </c>
      <c r="R61" s="7">
        <f>Scoring!P79</f>
        <v>0</v>
      </c>
      <c r="S61" s="7">
        <f>Scoring!Q79</f>
        <v>65</v>
      </c>
      <c r="T61" s="7">
        <f>Scoring!R79</f>
        <v>80</v>
      </c>
      <c r="U61" s="7">
        <f>Scoring!T79</f>
        <v>104</v>
      </c>
      <c r="V61" s="7">
        <f>Scoring!U79</f>
        <v>104</v>
      </c>
      <c r="W61" s="7">
        <f>Scoring!V79</f>
        <v>91</v>
      </c>
      <c r="X61" s="7">
        <f>Scoring!W79</f>
        <v>106</v>
      </c>
      <c r="Y61" s="7">
        <f>Scoring!X79</f>
        <v>117</v>
      </c>
      <c r="Z61" s="7">
        <f>Scoring!Y79</f>
        <v>120</v>
      </c>
      <c r="AA61" s="7">
        <f>Scoring!Z79</f>
        <v>131</v>
      </c>
      <c r="AB61" s="7">
        <f>Scoring!AA79</f>
        <v>134</v>
      </c>
    </row>
    <row r="62" spans="1:28" x14ac:dyDescent="0.2">
      <c r="A62" s="7" t="str">
        <f>Identifier!B77</f>
        <v>WR</v>
      </c>
      <c r="B62" s="7" t="str">
        <f>Identifier!C77</f>
        <v>C</v>
      </c>
      <c r="C62" s="7" t="str">
        <f>Identifier!D77</f>
        <v>T2</v>
      </c>
      <c r="D62" s="7" t="str">
        <f>Identifier!E77</f>
        <v>6</v>
      </c>
      <c r="E62" s="7">
        <f>Scoring!B80</f>
        <v>129</v>
      </c>
      <c r="F62" s="7">
        <f>Scoring!C80</f>
        <v>138</v>
      </c>
      <c r="G62" s="7">
        <f>Scoring!D80</f>
        <v>105</v>
      </c>
      <c r="H62" s="7">
        <f>Scoring!E80</f>
        <v>111</v>
      </c>
      <c r="I62" s="7">
        <f>Scoring!F80</f>
        <v>103</v>
      </c>
      <c r="J62" s="7">
        <f>Scoring!G80</f>
        <v>103</v>
      </c>
      <c r="K62" s="7">
        <f>Scoring!H80</f>
        <v>138</v>
      </c>
      <c r="L62" s="7">
        <f>Scoring!I80</f>
        <v>141</v>
      </c>
      <c r="M62" s="7">
        <f>Scoring!K80</f>
        <v>116</v>
      </c>
      <c r="N62" s="7">
        <f>Scoring!L80</f>
        <v>116</v>
      </c>
      <c r="O62" s="7">
        <f>Scoring!M80</f>
        <v>93</v>
      </c>
      <c r="P62" s="7">
        <f>Scoring!N80</f>
        <v>96</v>
      </c>
      <c r="Q62" s="7">
        <f>Scoring!O80</f>
        <v>93</v>
      </c>
      <c r="R62" s="7">
        <f>Scoring!P80</f>
        <v>96</v>
      </c>
      <c r="S62" s="7">
        <f>Scoring!Q80</f>
        <v>80</v>
      </c>
      <c r="T62" s="7">
        <f>Scoring!R80</f>
        <v>80</v>
      </c>
      <c r="U62" s="7">
        <f>Scoring!T80</f>
        <v>92</v>
      </c>
      <c r="V62" s="7">
        <f>Scoring!U80</f>
        <v>107</v>
      </c>
      <c r="W62" s="7">
        <f>Scoring!V80</f>
        <v>97</v>
      </c>
      <c r="X62" s="7">
        <f>Scoring!W80</f>
        <v>109</v>
      </c>
      <c r="Y62" s="7">
        <f>Scoring!X80</f>
        <v>120</v>
      </c>
      <c r="Z62" s="7">
        <f>Scoring!Y80</f>
        <v>120</v>
      </c>
      <c r="AA62" s="7">
        <f>Scoring!Z80</f>
        <v>125</v>
      </c>
      <c r="AB62" s="7">
        <f>Scoring!AA80</f>
        <v>131</v>
      </c>
    </row>
    <row r="63" spans="1:28" x14ac:dyDescent="0.2">
      <c r="A63" s="7" t="str">
        <f>Identifier!B78</f>
        <v>WR</v>
      </c>
      <c r="B63" s="7" t="str">
        <f>Identifier!C78</f>
        <v>C</v>
      </c>
      <c r="C63" s="7" t="str">
        <f>Identifier!D78</f>
        <v>T2</v>
      </c>
      <c r="D63" s="7" t="str">
        <f>Identifier!E78</f>
        <v>9</v>
      </c>
      <c r="E63" s="7">
        <f>Scoring!B81</f>
        <v>120</v>
      </c>
      <c r="F63" s="7">
        <f>Scoring!C81</f>
        <v>120</v>
      </c>
      <c r="G63" s="7">
        <f>Scoring!D81</f>
        <v>102</v>
      </c>
      <c r="H63" s="7">
        <f>Scoring!E81</f>
        <v>117</v>
      </c>
      <c r="I63" s="7">
        <f>Scoring!F81</f>
        <v>88</v>
      </c>
      <c r="J63" s="7">
        <f>Scoring!G81</f>
        <v>109</v>
      </c>
      <c r="K63" s="7">
        <f>Scoring!H81</f>
        <v>132</v>
      </c>
      <c r="L63" s="7">
        <f>Scoring!I81</f>
        <v>141</v>
      </c>
      <c r="M63" s="7">
        <f>Scoring!K81</f>
        <v>116</v>
      </c>
      <c r="N63" s="7">
        <f>Scoring!L81</f>
        <v>116</v>
      </c>
      <c r="O63" s="7">
        <f>Scoring!M81</f>
        <v>90</v>
      </c>
      <c r="P63" s="7">
        <f>Scoring!N81</f>
        <v>90</v>
      </c>
      <c r="Q63" s="7">
        <f>Scoring!O81</f>
        <v>81</v>
      </c>
      <c r="R63" s="7">
        <f>Scoring!P81</f>
        <v>84</v>
      </c>
      <c r="S63" s="7">
        <f>Scoring!Q81</f>
        <v>80</v>
      </c>
      <c r="T63" s="7">
        <f>Scoring!R81</f>
        <v>83</v>
      </c>
      <c r="U63" s="7">
        <f>Scoring!T81</f>
        <v>104</v>
      </c>
      <c r="V63" s="7">
        <f>Scoring!U81</f>
        <v>104</v>
      </c>
      <c r="W63" s="7">
        <f>Scoring!V81</f>
        <v>106</v>
      </c>
      <c r="X63" s="7">
        <f>Scoring!W81</f>
        <v>106</v>
      </c>
      <c r="Y63" s="7">
        <f>Scoring!X81</f>
        <v>117</v>
      </c>
      <c r="Z63" s="7">
        <f>Scoring!Y81</f>
        <v>120</v>
      </c>
      <c r="AA63" s="7">
        <f>Scoring!Z81</f>
        <v>131</v>
      </c>
      <c r="AB63" s="7">
        <f>Scoring!AA81</f>
        <v>134</v>
      </c>
    </row>
    <row r="64" spans="1:28" x14ac:dyDescent="0.2">
      <c r="A64" s="7" t="str">
        <f>Identifier!B80</f>
        <v>WR</v>
      </c>
      <c r="B64" s="7" t="str">
        <f>Identifier!C80</f>
        <v>C</v>
      </c>
      <c r="C64" s="7" t="str">
        <f>Identifier!D80</f>
        <v>T3</v>
      </c>
      <c r="D64" s="7" t="str">
        <f>Identifier!E80</f>
        <v>9</v>
      </c>
      <c r="E64" s="7">
        <f>Scoring!B83</f>
        <v>132</v>
      </c>
      <c r="F64" s="7">
        <f>Scoring!C83</f>
        <v>138</v>
      </c>
      <c r="G64" s="7">
        <f>Scoring!D83</f>
        <v>105</v>
      </c>
      <c r="H64" s="7">
        <f>Scoring!E83</f>
        <v>111</v>
      </c>
      <c r="I64" s="7">
        <f>Scoring!F83</f>
        <v>94</v>
      </c>
      <c r="J64" s="7">
        <f>Scoring!G83</f>
        <v>103</v>
      </c>
      <c r="K64" s="7">
        <f>Scoring!H83</f>
        <v>138</v>
      </c>
      <c r="L64" s="7">
        <f>Scoring!I83</f>
        <v>141</v>
      </c>
      <c r="M64" s="7">
        <f>Scoring!K83</f>
        <v>116</v>
      </c>
      <c r="N64" s="7">
        <f>Scoring!L83</f>
        <v>116</v>
      </c>
      <c r="O64" s="7">
        <f>Scoring!M83</f>
        <v>99</v>
      </c>
      <c r="P64" s="7">
        <f>Scoring!N83</f>
        <v>99</v>
      </c>
      <c r="Q64" s="7">
        <f>Scoring!O83</f>
        <v>93</v>
      </c>
      <c r="R64" s="7">
        <f>Scoring!P83</f>
        <v>96</v>
      </c>
      <c r="S64" s="7">
        <f>Scoring!Q83</f>
        <v>80</v>
      </c>
      <c r="T64" s="7">
        <f>Scoring!R83</f>
        <v>80</v>
      </c>
      <c r="U64" s="7">
        <f>Scoring!T83</f>
        <v>92</v>
      </c>
      <c r="V64" s="7">
        <f>Scoring!U83</f>
        <v>107</v>
      </c>
      <c r="W64" s="7">
        <f>Scoring!V83</f>
        <v>97</v>
      </c>
      <c r="X64" s="7">
        <f>Scoring!W83</f>
        <v>109</v>
      </c>
      <c r="Y64" s="7">
        <f>Scoring!X83</f>
        <v>120</v>
      </c>
      <c r="Z64" s="7">
        <f>Scoring!Y83</f>
        <v>120</v>
      </c>
      <c r="AA64" s="7">
        <f>Scoring!Z83</f>
        <v>125</v>
      </c>
      <c r="AB64" s="7">
        <f>Scoring!AA83</f>
        <v>131</v>
      </c>
    </row>
    <row r="65" spans="1:28" x14ac:dyDescent="0.2">
      <c r="A65" s="7" t="str">
        <f>Identifier!B81</f>
        <v>WR</v>
      </c>
      <c r="B65" s="7" t="str">
        <f>Identifier!C81</f>
        <v>C</v>
      </c>
      <c r="C65" s="7" t="str">
        <f>Identifier!D81</f>
        <v>T4</v>
      </c>
      <c r="D65" s="7" t="str">
        <f>Identifier!E81</f>
        <v>6</v>
      </c>
      <c r="E65" s="7">
        <f>Scoring!B84</f>
        <v>126</v>
      </c>
      <c r="F65" s="7">
        <f>Scoring!C84</f>
        <v>138</v>
      </c>
      <c r="G65" s="7">
        <f>Scoring!D84</f>
        <v>123</v>
      </c>
      <c r="H65" s="7">
        <f>Scoring!E84</f>
        <v>129</v>
      </c>
      <c r="I65" s="7">
        <f>Scoring!F84</f>
        <v>103</v>
      </c>
      <c r="J65" s="7">
        <f>Scoring!G84</f>
        <v>103</v>
      </c>
      <c r="K65" s="7">
        <f>Scoring!H84</f>
        <v>135</v>
      </c>
      <c r="L65" s="7">
        <f>Scoring!I84</f>
        <v>144</v>
      </c>
      <c r="M65" s="7">
        <f>Scoring!K84</f>
        <v>116</v>
      </c>
      <c r="N65" s="7">
        <f>Scoring!L84</f>
        <v>116</v>
      </c>
      <c r="O65" s="7">
        <f>Scoring!M84</f>
        <v>90</v>
      </c>
      <c r="P65" s="7">
        <f>Scoring!N84</f>
        <v>93</v>
      </c>
      <c r="Q65" s="7">
        <f>Scoring!O84</f>
        <v>84</v>
      </c>
      <c r="R65" s="7">
        <f>Scoring!P84</f>
        <v>87</v>
      </c>
      <c r="S65" s="7">
        <f>Scoring!Q84</f>
        <v>80</v>
      </c>
      <c r="T65" s="7">
        <f>Scoring!R84</f>
        <v>80</v>
      </c>
      <c r="U65" s="7">
        <f>Scoring!T84</f>
        <v>107</v>
      </c>
      <c r="V65" s="7">
        <f>Scoring!U84</f>
        <v>110</v>
      </c>
      <c r="W65" s="7">
        <f>Scoring!V84</f>
        <v>91</v>
      </c>
      <c r="X65" s="7">
        <f>Scoring!W84</f>
        <v>109</v>
      </c>
      <c r="Y65" s="7">
        <f>Scoring!X84</f>
        <v>117</v>
      </c>
      <c r="Z65" s="7">
        <f>Scoring!Y84</f>
        <v>126</v>
      </c>
      <c r="AA65" s="7">
        <f>Scoring!Z84</f>
        <v>128</v>
      </c>
      <c r="AB65" s="7">
        <f>Scoring!AA84</f>
        <v>131</v>
      </c>
    </row>
    <row r="66" spans="1:28" x14ac:dyDescent="0.2">
      <c r="A66" s="7" t="str">
        <f>Identifier!B82</f>
        <v>WR</v>
      </c>
      <c r="B66" s="7" t="str">
        <f>Identifier!C82</f>
        <v>C</v>
      </c>
      <c r="C66" s="7" t="str">
        <f>Identifier!D82</f>
        <v>T4</v>
      </c>
      <c r="D66" s="7" t="str">
        <f>Identifier!E82</f>
        <v>9</v>
      </c>
      <c r="E66" s="7">
        <f>Scoring!B85</f>
        <v>132</v>
      </c>
      <c r="F66" s="7">
        <f>Scoring!C85</f>
        <v>138</v>
      </c>
      <c r="G66" s="7">
        <f>Scoring!D85</f>
        <v>105</v>
      </c>
      <c r="H66" s="7">
        <f>Scoring!E85</f>
        <v>111</v>
      </c>
      <c r="I66" s="7">
        <f>Scoring!F85</f>
        <v>94</v>
      </c>
      <c r="J66" s="7">
        <f>Scoring!G85</f>
        <v>103</v>
      </c>
      <c r="K66" s="7">
        <f>Scoring!H85</f>
        <v>138</v>
      </c>
      <c r="L66" s="7">
        <f>Scoring!I85</f>
        <v>141</v>
      </c>
      <c r="M66" s="7">
        <f>Scoring!K85</f>
        <v>116</v>
      </c>
      <c r="N66" s="7">
        <f>Scoring!L85</f>
        <v>116</v>
      </c>
      <c r="O66" s="7">
        <f>Scoring!M85</f>
        <v>99</v>
      </c>
      <c r="P66" s="7">
        <f>Scoring!N85</f>
        <v>99</v>
      </c>
      <c r="Q66" s="7">
        <f>Scoring!O85</f>
        <v>93</v>
      </c>
      <c r="R66" s="7">
        <f>Scoring!P85</f>
        <v>96</v>
      </c>
      <c r="S66" s="7">
        <f>Scoring!Q85</f>
        <v>80</v>
      </c>
      <c r="T66" s="7">
        <f>Scoring!R85</f>
        <v>80</v>
      </c>
      <c r="U66" s="7">
        <f>Scoring!T85</f>
        <v>92</v>
      </c>
      <c r="V66" s="7">
        <f>Scoring!U85</f>
        <v>107</v>
      </c>
      <c r="W66" s="7">
        <f>Scoring!V85</f>
        <v>97</v>
      </c>
      <c r="X66" s="7">
        <f>Scoring!W85</f>
        <v>109</v>
      </c>
      <c r="Y66" s="7">
        <f>Scoring!X85</f>
        <v>120</v>
      </c>
      <c r="Z66" s="7">
        <f>Scoring!Y85</f>
        <v>120</v>
      </c>
      <c r="AA66" s="7">
        <f>Scoring!Z85</f>
        <v>125</v>
      </c>
      <c r="AB66" s="7">
        <f>Scoring!AA85</f>
        <v>131</v>
      </c>
    </row>
    <row r="67" spans="1:28" x14ac:dyDescent="0.2">
      <c r="A67" s="7" t="str">
        <f>Identifier!B83</f>
        <v>WR</v>
      </c>
      <c r="B67" s="7" t="str">
        <f>Identifier!C83</f>
        <v>C</v>
      </c>
      <c r="C67" s="7" t="str">
        <f>Identifier!D83</f>
        <v>T4</v>
      </c>
      <c r="D67" s="7" t="str">
        <f>Identifier!E83</f>
        <v>4</v>
      </c>
      <c r="E67" s="7">
        <f>Scoring!B86</f>
        <v>129</v>
      </c>
      <c r="F67" s="7">
        <f>Scoring!C86</f>
        <v>138</v>
      </c>
      <c r="G67" s="7">
        <f>Scoring!D86</f>
        <v>105</v>
      </c>
      <c r="H67" s="7">
        <f>Scoring!E86</f>
        <v>111</v>
      </c>
      <c r="I67" s="7">
        <f>Scoring!F86</f>
        <v>103</v>
      </c>
      <c r="J67" s="7">
        <f>Scoring!G86</f>
        <v>103</v>
      </c>
      <c r="K67" s="7">
        <f>Scoring!H86</f>
        <v>138</v>
      </c>
      <c r="L67" s="7">
        <f>Scoring!I86</f>
        <v>141</v>
      </c>
      <c r="M67" s="7">
        <f>Scoring!K86</f>
        <v>116</v>
      </c>
      <c r="N67" s="7">
        <f>Scoring!L86</f>
        <v>116</v>
      </c>
      <c r="O67" s="7">
        <f>Scoring!M86</f>
        <v>99</v>
      </c>
      <c r="P67" s="7">
        <f>Scoring!N86</f>
        <v>99</v>
      </c>
      <c r="Q67" s="7">
        <f>Scoring!O86</f>
        <v>93</v>
      </c>
      <c r="R67" s="7">
        <f>Scoring!P86</f>
        <v>96</v>
      </c>
      <c r="S67" s="7">
        <f>Scoring!Q86</f>
        <v>80</v>
      </c>
      <c r="T67" s="7">
        <f>Scoring!R86</f>
        <v>80</v>
      </c>
      <c r="U67" s="7">
        <f>Scoring!T86</f>
        <v>92</v>
      </c>
      <c r="V67" s="7">
        <f>Scoring!U86</f>
        <v>107</v>
      </c>
      <c r="W67" s="7">
        <f>Scoring!V86</f>
        <v>97</v>
      </c>
      <c r="X67" s="7">
        <f>Scoring!W86</f>
        <v>109</v>
      </c>
      <c r="Y67" s="7">
        <f>Scoring!X86</f>
        <v>120</v>
      </c>
      <c r="Z67" s="7">
        <f>Scoring!Y86</f>
        <v>120</v>
      </c>
      <c r="AA67" s="7">
        <f>Scoring!Z86</f>
        <v>125</v>
      </c>
      <c r="AB67" s="7">
        <f>Scoring!AA86</f>
        <v>131</v>
      </c>
    </row>
    <row r="68" spans="1:28" x14ac:dyDescent="0.2">
      <c r="A68" s="7" t="str">
        <f>Identifier!B84</f>
        <v>WR</v>
      </c>
      <c r="B68" s="7" t="str">
        <f>Identifier!C84</f>
        <v>C</v>
      </c>
      <c r="C68" s="7" t="str">
        <f>Identifier!D84</f>
        <v>T4</v>
      </c>
      <c r="D68" s="7">
        <f>Identifier!E84</f>
        <v>0</v>
      </c>
      <c r="E68" s="7">
        <f>Scoring!B87</f>
        <v>120</v>
      </c>
      <c r="F68" s="7">
        <f>Scoring!C87</f>
        <v>126</v>
      </c>
      <c r="G68" s="7">
        <f>Scoring!D87</f>
        <v>117</v>
      </c>
      <c r="H68" s="7">
        <f>Scoring!E87</f>
        <v>123</v>
      </c>
      <c r="I68" s="7">
        <f>Scoring!F87</f>
        <v>100</v>
      </c>
      <c r="J68" s="7">
        <f>Scoring!G87</f>
        <v>100</v>
      </c>
      <c r="K68" s="7">
        <f>Scoring!H87</f>
        <v>126</v>
      </c>
      <c r="L68" s="7">
        <f>Scoring!I87</f>
        <v>147</v>
      </c>
      <c r="M68" s="7">
        <f>Scoring!K87</f>
        <v>116</v>
      </c>
      <c r="N68" s="7">
        <f>Scoring!L87</f>
        <v>116</v>
      </c>
      <c r="O68" s="7">
        <f>Scoring!M87</f>
        <v>90</v>
      </c>
      <c r="P68" s="7">
        <f>Scoring!N87</f>
        <v>93</v>
      </c>
      <c r="Q68" s="7">
        <f>Scoring!O87</f>
        <v>84</v>
      </c>
      <c r="R68" s="7">
        <f>Scoring!P87</f>
        <v>84</v>
      </c>
      <c r="S68" s="7">
        <f>Scoring!Q87</f>
        <v>80</v>
      </c>
      <c r="T68" s="7">
        <f>Scoring!R87</f>
        <v>80</v>
      </c>
      <c r="U68" s="7">
        <f>Scoring!T87</f>
        <v>104</v>
      </c>
      <c r="V68" s="7">
        <f>Scoring!U87</f>
        <v>110</v>
      </c>
      <c r="W68" s="7">
        <f>Scoring!V87</f>
        <v>106</v>
      </c>
      <c r="X68" s="7">
        <f>Scoring!W87</f>
        <v>109</v>
      </c>
      <c r="Y68" s="7">
        <f>Scoring!X87</f>
        <v>111</v>
      </c>
      <c r="Z68" s="7">
        <f>Scoring!Y87</f>
        <v>117</v>
      </c>
      <c r="AA68" s="7">
        <f>Scoring!Z87</f>
        <v>131</v>
      </c>
      <c r="AB68" s="7">
        <f>Scoring!AA87</f>
        <v>131</v>
      </c>
    </row>
    <row r="69" spans="1:28" x14ac:dyDescent="0.2">
      <c r="A69" s="7" t="str">
        <f>Identifier!B85</f>
        <v>WR</v>
      </c>
      <c r="B69" s="7" t="str">
        <f>Identifier!C85</f>
        <v>D</v>
      </c>
      <c r="C69" s="7" t="str">
        <f>Identifier!D85</f>
        <v>T1</v>
      </c>
      <c r="D69" s="7" t="str">
        <f>Identifier!E85</f>
        <v>0</v>
      </c>
      <c r="E69" s="7">
        <f>Scoring!B88</f>
        <v>132</v>
      </c>
      <c r="F69" s="7">
        <f>Scoring!C88</f>
        <v>135</v>
      </c>
      <c r="G69" s="7">
        <f>Scoring!D88</f>
        <v>111</v>
      </c>
      <c r="H69" s="7">
        <f>Scoring!E88</f>
        <v>126</v>
      </c>
      <c r="I69" s="7">
        <f>Scoring!F88</f>
        <v>109</v>
      </c>
      <c r="J69" s="7">
        <f>Scoring!G88</f>
        <v>124</v>
      </c>
      <c r="K69" s="7">
        <f>Scoring!H88</f>
        <v>141</v>
      </c>
      <c r="L69" s="7">
        <f>Scoring!I88</f>
        <v>141</v>
      </c>
      <c r="M69" s="7">
        <f>Scoring!K88</f>
        <v>116</v>
      </c>
      <c r="N69" s="7">
        <f>Scoring!L88</f>
        <v>125</v>
      </c>
      <c r="O69" s="7">
        <f>Scoring!M88</f>
        <v>90</v>
      </c>
      <c r="P69" s="7">
        <f>Scoring!N88</f>
        <v>93</v>
      </c>
      <c r="Q69" s="7">
        <f>Scoring!O88</f>
        <v>81</v>
      </c>
      <c r="R69" s="7">
        <f>Scoring!P88</f>
        <v>90</v>
      </c>
      <c r="S69" s="7">
        <f>Scoring!Q88</f>
        <v>80</v>
      </c>
      <c r="T69" s="7">
        <f>Scoring!R88</f>
        <v>80</v>
      </c>
      <c r="U69" s="7">
        <f>Scoring!T88</f>
        <v>104</v>
      </c>
      <c r="V69" s="7">
        <f>Scoring!U88</f>
        <v>104</v>
      </c>
      <c r="W69" s="7">
        <f>Scoring!V88</f>
        <v>91</v>
      </c>
      <c r="X69" s="7">
        <f>Scoring!W88</f>
        <v>91</v>
      </c>
      <c r="Y69" s="7">
        <f>Scoring!X88</f>
        <v>120</v>
      </c>
      <c r="Z69" s="7">
        <f>Scoring!Y88</f>
        <v>126</v>
      </c>
      <c r="AA69" s="7">
        <f>Scoring!Z88</f>
        <v>134</v>
      </c>
      <c r="AB69" s="7">
        <f>Scoring!AA88</f>
        <v>134</v>
      </c>
    </row>
    <row r="70" spans="1:28" x14ac:dyDescent="0.2">
      <c r="A70" s="7" t="str">
        <f>Identifier!B86</f>
        <v>WR</v>
      </c>
      <c r="B70" s="7" t="str">
        <f>Identifier!C86</f>
        <v>D</v>
      </c>
      <c r="C70" s="7" t="str">
        <f>Identifier!D86</f>
        <v>T1</v>
      </c>
      <c r="D70" s="7" t="str">
        <f>Identifier!E86</f>
        <v>3</v>
      </c>
      <c r="E70" s="7">
        <f>Scoring!B89</f>
        <v>126</v>
      </c>
      <c r="F70" s="7">
        <f>Scoring!C89</f>
        <v>132</v>
      </c>
      <c r="G70" s="7">
        <f>Scoring!D89</f>
        <v>111</v>
      </c>
      <c r="H70" s="7">
        <f>Scoring!E89</f>
        <v>111</v>
      </c>
      <c r="I70" s="7">
        <f>Scoring!F89</f>
        <v>103</v>
      </c>
      <c r="J70" s="7">
        <f>Scoring!G89</f>
        <v>109</v>
      </c>
      <c r="K70" s="7">
        <f>Scoring!H89</f>
        <v>120</v>
      </c>
      <c r="L70" s="7">
        <f>Scoring!I89</f>
        <v>141</v>
      </c>
      <c r="M70" s="7">
        <f>Scoring!K89</f>
        <v>116</v>
      </c>
      <c r="N70" s="7">
        <f>Scoring!L89</f>
        <v>116</v>
      </c>
      <c r="O70" s="7">
        <f>Scoring!M89</f>
        <v>90</v>
      </c>
      <c r="P70" s="7">
        <f>Scoring!N89</f>
        <v>99</v>
      </c>
      <c r="Q70" s="7">
        <f>Scoring!O89</f>
        <v>84</v>
      </c>
      <c r="R70" s="7">
        <f>Scoring!P89</f>
        <v>96</v>
      </c>
      <c r="S70" s="7">
        <f>Scoring!Q89</f>
        <v>68</v>
      </c>
      <c r="T70" s="7">
        <f>Scoring!R89</f>
        <v>80</v>
      </c>
      <c r="U70" s="7">
        <f>Scoring!T89</f>
        <v>104</v>
      </c>
      <c r="V70" s="7">
        <f>Scoring!U89</f>
        <v>107</v>
      </c>
      <c r="W70" s="7">
        <f>Scoring!V89</f>
        <v>109</v>
      </c>
      <c r="X70" s="7">
        <f>Scoring!W89</f>
        <v>109</v>
      </c>
      <c r="Y70" s="7">
        <f>Scoring!X89</f>
        <v>120</v>
      </c>
      <c r="Z70" s="7">
        <f>Scoring!Y89</f>
        <v>120</v>
      </c>
      <c r="AA70" s="7">
        <f>Scoring!Z89</f>
        <v>131</v>
      </c>
      <c r="AB70" s="7">
        <f>Scoring!AA89</f>
        <v>134</v>
      </c>
    </row>
    <row r="71" spans="1:28" x14ac:dyDescent="0.2">
      <c r="A71" s="7" t="str">
        <f>Identifier!B87</f>
        <v>WR</v>
      </c>
      <c r="B71" s="7" t="str">
        <f>Identifier!C87</f>
        <v>D</v>
      </c>
      <c r="C71" s="7" t="str">
        <f>Identifier!D87</f>
        <v>T1</v>
      </c>
      <c r="D71" s="7" t="str">
        <f>Identifier!E87</f>
        <v>6</v>
      </c>
      <c r="E71" s="7">
        <f>Scoring!B90</f>
        <v>126</v>
      </c>
      <c r="F71" s="7">
        <f>Scoring!C90</f>
        <v>129</v>
      </c>
      <c r="G71" s="7">
        <f>Scoring!D90</f>
        <v>111</v>
      </c>
      <c r="H71" s="7">
        <f>Scoring!E90</f>
        <v>117</v>
      </c>
      <c r="I71" s="7">
        <f>Scoring!F90</f>
        <v>100</v>
      </c>
      <c r="J71" s="7">
        <f>Scoring!G90</f>
        <v>109</v>
      </c>
      <c r="K71" s="7">
        <f>Scoring!H90</f>
        <v>141</v>
      </c>
      <c r="L71" s="7">
        <f>Scoring!I90</f>
        <v>141</v>
      </c>
      <c r="M71" s="7">
        <f>Scoring!K90</f>
        <v>116</v>
      </c>
      <c r="N71" s="7">
        <f>Scoring!L90</f>
        <v>116</v>
      </c>
      <c r="O71" s="7">
        <f>Scoring!M90</f>
        <v>90</v>
      </c>
      <c r="P71" s="7">
        <f>Scoring!N90</f>
        <v>90</v>
      </c>
      <c r="Q71" s="7">
        <f>Scoring!O90</f>
        <v>84</v>
      </c>
      <c r="R71" s="7">
        <f>Scoring!P90</f>
        <v>93</v>
      </c>
      <c r="S71" s="7">
        <f>Scoring!Q90</f>
        <v>80</v>
      </c>
      <c r="T71" s="7">
        <f>Scoring!R90</f>
        <v>80</v>
      </c>
      <c r="U71" s="7">
        <f>Scoring!T90</f>
        <v>104</v>
      </c>
      <c r="V71" s="7">
        <f>Scoring!U90</f>
        <v>110</v>
      </c>
      <c r="W71" s="7">
        <f>Scoring!V90</f>
        <v>91</v>
      </c>
      <c r="X71" s="7">
        <f>Scoring!W90</f>
        <v>97</v>
      </c>
      <c r="Y71" s="7">
        <f>Scoring!X90</f>
        <v>117</v>
      </c>
      <c r="Z71" s="7">
        <f>Scoring!Y90</f>
        <v>126</v>
      </c>
      <c r="AA71" s="7">
        <f>Scoring!Z90</f>
        <v>131</v>
      </c>
      <c r="AB71" s="7">
        <f>Scoring!AA90</f>
        <v>131</v>
      </c>
    </row>
    <row r="72" spans="1:28" x14ac:dyDescent="0.2">
      <c r="A72" s="7" t="str">
        <f>Identifier!B88</f>
        <v>WR</v>
      </c>
      <c r="B72" s="7" t="str">
        <f>Identifier!C88</f>
        <v>D</v>
      </c>
      <c r="C72" s="7" t="str">
        <f>Identifier!D88</f>
        <v>T2</v>
      </c>
      <c r="D72" s="7" t="str">
        <f>Identifier!E88</f>
        <v>0</v>
      </c>
      <c r="E72" s="7">
        <f>Scoring!B91</f>
        <v>129</v>
      </c>
      <c r="F72" s="7">
        <f>Scoring!C91</f>
        <v>135</v>
      </c>
      <c r="G72" s="7">
        <f>Scoring!D91</f>
        <v>123</v>
      </c>
      <c r="H72" s="7">
        <f>Scoring!E91</f>
        <v>129</v>
      </c>
      <c r="I72" s="7">
        <f>Scoring!F91</f>
        <v>115</v>
      </c>
      <c r="J72" s="7">
        <f>Scoring!G91</f>
        <v>118</v>
      </c>
      <c r="K72" s="7">
        <f>Scoring!H91</f>
        <v>102</v>
      </c>
      <c r="L72" s="7">
        <f>Scoring!I91</f>
        <v>138</v>
      </c>
      <c r="M72" s="7">
        <f>Scoring!K91</f>
        <v>116</v>
      </c>
      <c r="N72" s="7">
        <f>Scoring!L91</f>
        <v>116</v>
      </c>
      <c r="O72" s="7">
        <f>Scoring!M91</f>
        <v>90</v>
      </c>
      <c r="P72" s="7">
        <f>Scoring!N91</f>
        <v>93</v>
      </c>
      <c r="Q72" s="7">
        <f>Scoring!O91</f>
        <v>84</v>
      </c>
      <c r="R72" s="7">
        <f>Scoring!P91</f>
        <v>87</v>
      </c>
      <c r="S72" s="7">
        <f>Scoring!Q91</f>
        <v>80</v>
      </c>
      <c r="T72" s="7">
        <f>Scoring!R91</f>
        <v>86</v>
      </c>
      <c r="U72" s="7">
        <f>Scoring!T91</f>
        <v>104</v>
      </c>
      <c r="V72" s="7">
        <f>Scoring!U91</f>
        <v>104</v>
      </c>
      <c r="W72" s="7">
        <f>Scoring!V91</f>
        <v>106</v>
      </c>
      <c r="X72" s="7">
        <f>Scoring!W91</f>
        <v>109</v>
      </c>
      <c r="Y72" s="7">
        <f>Scoring!X91</f>
        <v>102</v>
      </c>
      <c r="Z72" s="7">
        <f>Scoring!Y91</f>
        <v>120</v>
      </c>
      <c r="AA72" s="7">
        <f>Scoring!Z91</f>
        <v>128</v>
      </c>
      <c r="AB72" s="7">
        <f>Scoring!AA91</f>
        <v>131</v>
      </c>
    </row>
    <row r="73" spans="1:28" x14ac:dyDescent="0.2">
      <c r="A73" s="7" t="str">
        <f>Identifier!B89</f>
        <v>WR</v>
      </c>
      <c r="B73" s="7" t="str">
        <f>Identifier!C89</f>
        <v>E</v>
      </c>
      <c r="C73" s="7" t="str">
        <f>Identifier!D89</f>
        <v>T1</v>
      </c>
      <c r="D73" s="7" t="str">
        <f>Identifier!E89</f>
        <v>0</v>
      </c>
      <c r="E73" s="7">
        <f>Scoring!B92</f>
        <v>129</v>
      </c>
      <c r="F73" s="7">
        <f>Scoring!C92</f>
        <v>135</v>
      </c>
      <c r="G73" s="7">
        <f>Scoring!D92</f>
        <v>123</v>
      </c>
      <c r="H73" s="7">
        <f>Scoring!E92</f>
        <v>123</v>
      </c>
      <c r="I73" s="7">
        <f>Scoring!F92</f>
        <v>112</v>
      </c>
      <c r="J73" s="7">
        <f>Scoring!G92</f>
        <v>118</v>
      </c>
      <c r="K73" s="7">
        <f>Scoring!H92</f>
        <v>123</v>
      </c>
      <c r="L73" s="7">
        <f>Scoring!I92</f>
        <v>141</v>
      </c>
      <c r="M73" s="7">
        <f>Scoring!K92</f>
        <v>116</v>
      </c>
      <c r="N73" s="7">
        <f>Scoring!L92</f>
        <v>116</v>
      </c>
      <c r="O73" s="7">
        <f>Scoring!M92</f>
        <v>93</v>
      </c>
      <c r="P73" s="7">
        <f>Scoring!N92</f>
        <v>93</v>
      </c>
      <c r="Q73" s="7">
        <f>Scoring!O92</f>
        <v>81</v>
      </c>
      <c r="R73" s="7">
        <f>Scoring!P92</f>
        <v>81</v>
      </c>
      <c r="S73" s="7">
        <f>Scoring!Q92</f>
        <v>80</v>
      </c>
      <c r="T73" s="7">
        <f>Scoring!R92</f>
        <v>80</v>
      </c>
      <c r="U73" s="7">
        <f>Scoring!T92</f>
        <v>104</v>
      </c>
      <c r="V73" s="7">
        <f>Scoring!U92</f>
        <v>110</v>
      </c>
      <c r="W73" s="7">
        <f>Scoring!V92</f>
        <v>91</v>
      </c>
      <c r="X73" s="7">
        <f>Scoring!W92</f>
        <v>97</v>
      </c>
      <c r="Y73" s="7">
        <f>Scoring!X92</f>
        <v>117</v>
      </c>
      <c r="Z73" s="7">
        <f>Scoring!Y92</f>
        <v>120</v>
      </c>
      <c r="AA73" s="7">
        <f>Scoring!Z92</f>
        <v>131</v>
      </c>
      <c r="AB73" s="7">
        <f>Scoring!AA92</f>
        <v>131</v>
      </c>
    </row>
    <row r="74" spans="1:28" x14ac:dyDescent="0.2">
      <c r="A74" s="7" t="str">
        <f>Identifier!B90</f>
        <v>WR</v>
      </c>
      <c r="B74" s="7" t="str">
        <f>Identifier!C90</f>
        <v>E</v>
      </c>
      <c r="C74" s="7" t="str">
        <f>Identifier!D90</f>
        <v>T1</v>
      </c>
      <c r="D74" s="7" t="str">
        <f>Identifier!E90</f>
        <v>3</v>
      </c>
      <c r="E74" s="7">
        <f>Scoring!B93</f>
        <v>129</v>
      </c>
      <c r="F74" s="7">
        <f>Scoring!C93</f>
        <v>132</v>
      </c>
      <c r="G74" s="7">
        <f>Scoring!D93</f>
        <v>111</v>
      </c>
      <c r="H74" s="7">
        <f>Scoring!E93</f>
        <v>129</v>
      </c>
      <c r="I74" s="7">
        <f>Scoring!F93</f>
        <v>109</v>
      </c>
      <c r="J74" s="7">
        <f>Scoring!G93</f>
        <v>115</v>
      </c>
      <c r="K74" s="7">
        <f>Scoring!H93</f>
        <v>99</v>
      </c>
      <c r="L74" s="7">
        <f>Scoring!I93</f>
        <v>138</v>
      </c>
      <c r="M74" s="7">
        <f>Scoring!K93</f>
        <v>116</v>
      </c>
      <c r="N74" s="7">
        <f>Scoring!L93</f>
        <v>116</v>
      </c>
      <c r="O74" s="7">
        <f>Scoring!M93</f>
        <v>93</v>
      </c>
      <c r="P74" s="7">
        <f>Scoring!N93</f>
        <v>93</v>
      </c>
      <c r="Q74" s="7">
        <f>Scoring!O93</f>
        <v>81</v>
      </c>
      <c r="R74" s="7">
        <f>Scoring!P93</f>
        <v>81</v>
      </c>
      <c r="S74" s="7">
        <f>Scoring!Q93</f>
        <v>80</v>
      </c>
      <c r="T74" s="7">
        <f>Scoring!R93</f>
        <v>80</v>
      </c>
      <c r="U74" s="7">
        <f>Scoring!T93</f>
        <v>104</v>
      </c>
      <c r="V74" s="7">
        <f>Scoring!U93</f>
        <v>107</v>
      </c>
      <c r="W74" s="7">
        <f>Scoring!V93</f>
        <v>109</v>
      </c>
      <c r="X74" s="7">
        <f>Scoring!W93</f>
        <v>109</v>
      </c>
      <c r="Y74" s="7">
        <f>Scoring!X93</f>
        <v>120</v>
      </c>
      <c r="Z74" s="7">
        <f>Scoring!Y93</f>
        <v>126</v>
      </c>
      <c r="AA74" s="7">
        <f>Scoring!Z93</f>
        <v>131</v>
      </c>
      <c r="AB74" s="7">
        <f>Scoring!AA93</f>
        <v>131</v>
      </c>
    </row>
    <row r="75" spans="1:28" x14ac:dyDescent="0.2">
      <c r="A75" s="7" t="str">
        <f>Identifier!B91</f>
        <v>WR</v>
      </c>
      <c r="B75" s="7" t="str">
        <f>Identifier!C91</f>
        <v>E</v>
      </c>
      <c r="C75" s="7" t="str">
        <f>Identifier!D91</f>
        <v>T2</v>
      </c>
      <c r="D75" s="7" t="str">
        <f>Identifier!E91</f>
        <v>0</v>
      </c>
      <c r="E75" s="7">
        <f>Scoring!B94</f>
        <v>126</v>
      </c>
      <c r="F75" s="7">
        <f>Scoring!C94</f>
        <v>132</v>
      </c>
      <c r="G75" s="7">
        <f>Scoring!D94</f>
        <v>111</v>
      </c>
      <c r="H75" s="7">
        <f>Scoring!E94</f>
        <v>114</v>
      </c>
      <c r="I75" s="7">
        <f>Scoring!F94</f>
        <v>94</v>
      </c>
      <c r="J75" s="7">
        <f>Scoring!G94</f>
        <v>124</v>
      </c>
      <c r="K75" s="7">
        <f>Scoring!H94</f>
        <v>93</v>
      </c>
      <c r="L75" s="7">
        <f>Scoring!I94</f>
        <v>141</v>
      </c>
      <c r="M75" s="7">
        <f>Scoring!K94</f>
        <v>116</v>
      </c>
      <c r="N75" s="7">
        <f>Scoring!L94</f>
        <v>116</v>
      </c>
      <c r="O75" s="7">
        <f>Scoring!M94</f>
        <v>90</v>
      </c>
      <c r="P75" s="7">
        <f>Scoring!N94</f>
        <v>93</v>
      </c>
      <c r="Q75" s="7">
        <f>Scoring!O94</f>
        <v>81</v>
      </c>
      <c r="R75" s="7">
        <f>Scoring!P94</f>
        <v>99</v>
      </c>
      <c r="S75" s="7">
        <f>Scoring!Q94</f>
        <v>80</v>
      </c>
      <c r="T75" s="7">
        <f>Scoring!R94</f>
        <v>80</v>
      </c>
      <c r="U75" s="7">
        <f>Scoring!T94</f>
        <v>104</v>
      </c>
      <c r="V75" s="7">
        <f>Scoring!U94</f>
        <v>107</v>
      </c>
      <c r="W75" s="7">
        <f>Scoring!V94</f>
        <v>91</v>
      </c>
      <c r="X75" s="7">
        <f>Scoring!W94</f>
        <v>97</v>
      </c>
      <c r="Y75" s="7">
        <f>Scoring!X94</f>
        <v>117</v>
      </c>
      <c r="Z75" s="7">
        <f>Scoring!Y94</f>
        <v>126</v>
      </c>
      <c r="AA75" s="7">
        <f>Scoring!Z94</f>
        <v>131</v>
      </c>
      <c r="AB75" s="7">
        <f>Scoring!AA94</f>
        <v>131</v>
      </c>
    </row>
    <row r="76" spans="1:28" x14ac:dyDescent="0.2">
      <c r="A76" s="7" t="str">
        <f>Identifier!B92</f>
        <v>WR</v>
      </c>
      <c r="B76" s="7" t="str">
        <f>Identifier!C92</f>
        <v>E</v>
      </c>
      <c r="C76" s="7" t="str">
        <f>Identifier!D92</f>
        <v>T3</v>
      </c>
      <c r="D76" s="7" t="str">
        <f>Identifier!E92</f>
        <v>0</v>
      </c>
      <c r="E76" s="7">
        <f>Scoring!B95</f>
        <v>129</v>
      </c>
      <c r="F76" s="7">
        <f>Scoring!C95</f>
        <v>135</v>
      </c>
      <c r="G76" s="7">
        <f>Scoring!D95</f>
        <v>111</v>
      </c>
      <c r="H76" s="7">
        <f>Scoring!E95</f>
        <v>114</v>
      </c>
      <c r="I76" s="7">
        <f>Scoring!F95</f>
        <v>112</v>
      </c>
      <c r="J76" s="7">
        <f>Scoring!G95</f>
        <v>124</v>
      </c>
      <c r="K76" s="7">
        <f>Scoring!H95</f>
        <v>102</v>
      </c>
      <c r="L76" s="7">
        <f>Scoring!I95</f>
        <v>144</v>
      </c>
      <c r="M76" s="7">
        <f>Scoring!K95</f>
        <v>116</v>
      </c>
      <c r="N76" s="7">
        <f>Scoring!L95</f>
        <v>116</v>
      </c>
      <c r="O76" s="7">
        <f>Scoring!M95</f>
        <v>93</v>
      </c>
      <c r="P76" s="7">
        <f>Scoring!N95</f>
        <v>99</v>
      </c>
      <c r="Q76" s="7">
        <f>Scoring!O95</f>
        <v>84</v>
      </c>
      <c r="R76" s="7">
        <f>Scoring!P95</f>
        <v>90</v>
      </c>
      <c r="S76" s="7">
        <f>Scoring!Q95</f>
        <v>80</v>
      </c>
      <c r="T76" s="7">
        <f>Scoring!R95</f>
        <v>80</v>
      </c>
      <c r="U76" s="7">
        <f>Scoring!T95</f>
        <v>92</v>
      </c>
      <c r="V76" s="7">
        <f>Scoring!U95</f>
        <v>110</v>
      </c>
      <c r="W76" s="7">
        <f>Scoring!V95</f>
        <v>91</v>
      </c>
      <c r="X76" s="7">
        <f>Scoring!W95</f>
        <v>106</v>
      </c>
      <c r="Y76" s="7">
        <f>Scoring!X95</f>
        <v>108</v>
      </c>
      <c r="Z76" s="7">
        <f>Scoring!Y95</f>
        <v>111</v>
      </c>
      <c r="AA76" s="7">
        <f>Scoring!Z95</f>
        <v>131</v>
      </c>
      <c r="AB76" s="7">
        <f>Scoring!AA95</f>
        <v>134</v>
      </c>
    </row>
    <row r="77" spans="1:28" x14ac:dyDescent="0.2">
      <c r="A77" s="7" t="str">
        <f>Identifier!B93</f>
        <v>WR</v>
      </c>
      <c r="B77" s="7" t="str">
        <f>Identifier!C93</f>
        <v>E</v>
      </c>
      <c r="C77" s="7" t="str">
        <f>Identifier!D93</f>
        <v>T3</v>
      </c>
      <c r="D77" s="7" t="str">
        <f>Identifier!E93</f>
        <v>3</v>
      </c>
      <c r="E77" s="7">
        <f>Scoring!B96</f>
        <v>129</v>
      </c>
      <c r="F77" s="7">
        <f>Scoring!C96</f>
        <v>135</v>
      </c>
      <c r="G77" s="7">
        <f>Scoring!D96</f>
        <v>111</v>
      </c>
      <c r="H77" s="7">
        <f>Scoring!E96</f>
        <v>114</v>
      </c>
      <c r="I77" s="7">
        <f>Scoring!F96</f>
        <v>112</v>
      </c>
      <c r="J77" s="7">
        <f>Scoring!G96</f>
        <v>124</v>
      </c>
      <c r="K77" s="7">
        <f>Scoring!H96</f>
        <v>102</v>
      </c>
      <c r="L77" s="7">
        <f>Scoring!I96</f>
        <v>144</v>
      </c>
      <c r="M77" s="7">
        <f>Scoring!K96</f>
        <v>116</v>
      </c>
      <c r="N77" s="7">
        <f>Scoring!L96</f>
        <v>116</v>
      </c>
      <c r="O77" s="7">
        <f>Scoring!M96</f>
        <v>93</v>
      </c>
      <c r="P77" s="7">
        <f>Scoring!N96</f>
        <v>99</v>
      </c>
      <c r="Q77" s="7">
        <f>Scoring!O96</f>
        <v>84</v>
      </c>
      <c r="R77" s="7">
        <f>Scoring!P96</f>
        <v>90</v>
      </c>
      <c r="S77" s="7">
        <f>Scoring!Q96</f>
        <v>80</v>
      </c>
      <c r="T77" s="7">
        <f>Scoring!R96</f>
        <v>80</v>
      </c>
      <c r="U77" s="7">
        <f>Scoring!T96</f>
        <v>92</v>
      </c>
      <c r="V77" s="7">
        <f>Scoring!U96</f>
        <v>110</v>
      </c>
      <c r="W77" s="7">
        <f>Scoring!V96</f>
        <v>91</v>
      </c>
      <c r="X77" s="7">
        <f>Scoring!W96</f>
        <v>106</v>
      </c>
      <c r="Y77" s="7">
        <f>Scoring!X96</f>
        <v>108</v>
      </c>
      <c r="Z77" s="7">
        <f>Scoring!Y96</f>
        <v>111</v>
      </c>
      <c r="AA77" s="7">
        <f>Scoring!Z96</f>
        <v>131</v>
      </c>
      <c r="AB77" s="7">
        <f>Scoring!AA96</f>
        <v>134</v>
      </c>
    </row>
    <row r="78" spans="1:28" x14ac:dyDescent="0.2">
      <c r="A78" s="7" t="str">
        <f>Identifier!B94</f>
        <v>WR</v>
      </c>
      <c r="B78" s="7" t="str">
        <f>Identifier!C94</f>
        <v>E</v>
      </c>
      <c r="C78" s="7" t="str">
        <f>Identifier!D94</f>
        <v>T4</v>
      </c>
      <c r="D78" s="7" t="str">
        <f>Identifier!E94</f>
        <v>0</v>
      </c>
      <c r="E78" s="7">
        <f>Scoring!B97</f>
        <v>129</v>
      </c>
      <c r="F78" s="7">
        <f>Scoring!C97</f>
        <v>135</v>
      </c>
      <c r="G78" s="7">
        <f>Scoring!D97</f>
        <v>111</v>
      </c>
      <c r="H78" s="7">
        <f>Scoring!E97</f>
        <v>114</v>
      </c>
      <c r="I78" s="7">
        <f>Scoring!F97</f>
        <v>112</v>
      </c>
      <c r="J78" s="7">
        <f>Scoring!G97</f>
        <v>124</v>
      </c>
      <c r="K78" s="7">
        <f>Scoring!H97</f>
        <v>102</v>
      </c>
      <c r="L78" s="7">
        <f>Scoring!I97</f>
        <v>144</v>
      </c>
      <c r="M78" s="7">
        <f>Scoring!K97</f>
        <v>116</v>
      </c>
      <c r="N78" s="7">
        <f>Scoring!L97</f>
        <v>116</v>
      </c>
      <c r="O78" s="7">
        <f>Scoring!M97</f>
        <v>93</v>
      </c>
      <c r="P78" s="7">
        <f>Scoring!N97</f>
        <v>99</v>
      </c>
      <c r="Q78" s="7">
        <f>Scoring!O97</f>
        <v>84</v>
      </c>
      <c r="R78" s="7">
        <f>Scoring!P97</f>
        <v>90</v>
      </c>
      <c r="S78" s="7">
        <f>Scoring!Q97</f>
        <v>80</v>
      </c>
      <c r="T78" s="7">
        <f>Scoring!R97</f>
        <v>80</v>
      </c>
      <c r="U78" s="7">
        <f>Scoring!T97</f>
        <v>92</v>
      </c>
      <c r="V78" s="7">
        <f>Scoring!U97</f>
        <v>110</v>
      </c>
      <c r="W78" s="7">
        <f>Scoring!V97</f>
        <v>91</v>
      </c>
      <c r="X78" s="7">
        <f>Scoring!W97</f>
        <v>106</v>
      </c>
      <c r="Y78" s="7">
        <f>Scoring!X97</f>
        <v>108</v>
      </c>
      <c r="Z78" s="7">
        <f>Scoring!Y97</f>
        <v>111</v>
      </c>
      <c r="AA78" s="7">
        <f>Scoring!Z97</f>
        <v>131</v>
      </c>
      <c r="AB78" s="7">
        <f>Scoring!AA97</f>
        <v>134</v>
      </c>
    </row>
    <row r="79" spans="1:28" x14ac:dyDescent="0.2">
      <c r="A79" s="7" t="str">
        <f>Identifier!B95</f>
        <v>WR</v>
      </c>
      <c r="B79" s="7" t="str">
        <f>Identifier!C95</f>
        <v>E</v>
      </c>
      <c r="C79" s="7" t="str">
        <f>Identifier!D95</f>
        <v>T4</v>
      </c>
      <c r="D79" s="7" t="str">
        <f>Identifier!E95</f>
        <v>3</v>
      </c>
      <c r="E79" s="7">
        <f>Scoring!B98</f>
        <v>126</v>
      </c>
      <c r="F79" s="7">
        <f>Scoring!C98</f>
        <v>129</v>
      </c>
      <c r="G79" s="7">
        <f>Scoring!D98</f>
        <v>111</v>
      </c>
      <c r="H79" s="7">
        <f>Scoring!E98</f>
        <v>126</v>
      </c>
      <c r="I79" s="7">
        <f>Scoring!F98</f>
        <v>94</v>
      </c>
      <c r="J79" s="7">
        <f>Scoring!G98</f>
        <v>103</v>
      </c>
      <c r="K79" s="7">
        <f>Scoring!H98</f>
        <v>111</v>
      </c>
      <c r="L79" s="7">
        <f>Scoring!I98</f>
        <v>138</v>
      </c>
      <c r="M79" s="7">
        <f>Scoring!K98</f>
        <v>125</v>
      </c>
      <c r="N79" s="7">
        <f>Scoring!L98</f>
        <v>125</v>
      </c>
      <c r="O79" s="7">
        <f>Scoring!M98</f>
        <v>90</v>
      </c>
      <c r="P79" s="7">
        <f>Scoring!N98</f>
        <v>93</v>
      </c>
      <c r="Q79" s="7">
        <f>Scoring!O98</f>
        <v>84</v>
      </c>
      <c r="R79" s="7">
        <f>Scoring!P98</f>
        <v>96</v>
      </c>
      <c r="S79" s="7">
        <f>Scoring!Q98</f>
        <v>80</v>
      </c>
      <c r="T79" s="7">
        <f>Scoring!R98</f>
        <v>80</v>
      </c>
      <c r="U79" s="7">
        <f>Scoring!T98</f>
        <v>104</v>
      </c>
      <c r="V79" s="7">
        <f>Scoring!U98</f>
        <v>104</v>
      </c>
      <c r="W79" s="7">
        <f>Scoring!V98</f>
        <v>103</v>
      </c>
      <c r="X79" s="7">
        <f>Scoring!W98</f>
        <v>106</v>
      </c>
      <c r="Y79" s="7">
        <f>Scoring!X98</f>
        <v>120</v>
      </c>
      <c r="Z79" s="7">
        <f>Scoring!Y98</f>
        <v>120</v>
      </c>
      <c r="AA79" s="7">
        <f>Scoring!Z98</f>
        <v>128</v>
      </c>
      <c r="AB79" s="7">
        <f>Scoring!AA98</f>
        <v>185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FB89-B70B-AF4D-8314-52BD0D58E93C}">
  <dimension ref="A1:R77"/>
  <sheetViews>
    <sheetView zoomScaleNormal="100" workbookViewId="0">
      <selection activeCell="T63" sqref="T63"/>
    </sheetView>
  </sheetViews>
  <sheetFormatPr baseColWidth="10" defaultColWidth="8.83203125" defaultRowHeight="16" x14ac:dyDescent="0.2"/>
  <cols>
    <col min="1" max="1" width="3.83203125" style="7" bestFit="1" customWidth="1"/>
    <col min="2" max="2" width="2.6640625" style="7" customWidth="1"/>
    <col min="3" max="4" width="3" style="7" bestFit="1" customWidth="1"/>
    <col min="5" max="16" width="9.1640625" style="7" bestFit="1" customWidth="1"/>
    <col min="18" max="18" width="14.1640625" customWidth="1"/>
  </cols>
  <sheetData>
    <row r="1" spans="1:18" x14ac:dyDescent="0.2">
      <c r="A1" s="7" t="str">
        <f>'genotypes two column v2'!A1</f>
        <v>WR</v>
      </c>
      <c r="B1" s="7" t="str">
        <f>'genotypes two column v2'!B1</f>
        <v>A</v>
      </c>
      <c r="C1" s="7" t="str">
        <f>'genotypes two column v2'!C1</f>
        <v>T1</v>
      </c>
      <c r="D1" s="7">
        <f>'genotypes two column v2'!D1</f>
        <v>0</v>
      </c>
      <c r="E1" s="7" t="str">
        <f>TEXT('genotypes two column v2'!E1, "000")&amp;TEXT('genotypes two column v2'!F1, "000")</f>
        <v>126129</v>
      </c>
      <c r="F1" s="7" t="str">
        <f>TEXT('genotypes two column v2'!G1, "000")&amp;TEXT('genotypes two column v2'!H1, "000")</f>
        <v>111135</v>
      </c>
      <c r="G1" s="7" t="str">
        <f>TEXT('genotypes two column v2'!I1, "000")&amp;TEXT('genotypes two column v2'!J1, "000")</f>
        <v>112121</v>
      </c>
      <c r="H1" s="7" t="str">
        <f>TEXT('genotypes two column v2'!K1, "000")&amp;TEXT('genotypes two column v2'!L1, "000")</f>
        <v>093138</v>
      </c>
      <c r="I1" s="7" t="str">
        <f>TEXT('genotypes two column v2'!M1, "000")&amp;TEXT('genotypes two column v2'!N1, "000")</f>
        <v>116125</v>
      </c>
      <c r="J1" s="7" t="str">
        <f>TEXT('genotypes two column v2'!O1, "000")&amp;TEXT('genotypes two column v2'!P1, "000")</f>
        <v>090090</v>
      </c>
      <c r="K1" s="7" t="str">
        <f>TEXT('genotypes two column v2'!Q1, "000")&amp;TEXT('genotypes two column v2'!R1, "000")</f>
        <v>084084</v>
      </c>
      <c r="L1" s="7" t="str">
        <f>TEXT('genotypes two column v2'!S1, "000")&amp;TEXT('genotypes two column v2'!T1, "000")</f>
        <v>080080</v>
      </c>
      <c r="M1" s="7" t="str">
        <f>TEXT('genotypes two column v2'!U1, "000")&amp;TEXT('genotypes two column v2'!V1, "000")</f>
        <v>104104</v>
      </c>
      <c r="N1" s="7" t="str">
        <f>TEXT('genotypes two column v2'!W1, "000")&amp;TEXT('genotypes two column v2'!X1, "000")</f>
        <v>097097</v>
      </c>
      <c r="O1" s="7" t="str">
        <f>TEXT('genotypes two column v2'!Y1, "000")&amp;TEXT('genotypes two column v2'!Z1, "000")</f>
        <v>117120</v>
      </c>
      <c r="P1" s="7" t="str">
        <f>TEXT('genotypes two column v2'!AA1, "000")&amp;TEXT('genotypes two column v2'!AB1, "000")</f>
        <v>131131</v>
      </c>
      <c r="R1" t="str">
        <f>A1 &amp; "_" &amp; B1 &amp; "_" &amp; C1 &amp; "_" &amp; D1</f>
        <v>WR_A_T1_0</v>
      </c>
    </row>
    <row r="2" spans="1:18" x14ac:dyDescent="0.2">
      <c r="A2" s="7" t="str">
        <f>'genotypes two column v2'!A2</f>
        <v>WR</v>
      </c>
      <c r="B2" s="7" t="str">
        <f>'genotypes two column v2'!B2</f>
        <v>A</v>
      </c>
      <c r="C2" s="7" t="str">
        <f>'genotypes two column v2'!C2</f>
        <v>T1</v>
      </c>
      <c r="D2" s="7">
        <f>'genotypes two column v2'!D2</f>
        <v>3</v>
      </c>
      <c r="E2" s="7" t="str">
        <f>TEXT('genotypes two column v2'!E2, "000")&amp;TEXT('genotypes two column v2'!F2, "000")</f>
        <v>126129</v>
      </c>
      <c r="F2" s="7" t="str">
        <f>TEXT('genotypes two column v2'!G2, "000")&amp;TEXT('genotypes two column v2'!H2, "000")</f>
        <v>111135</v>
      </c>
      <c r="G2" s="7" t="str">
        <f>TEXT('genotypes two column v2'!I2, "000")&amp;TEXT('genotypes two column v2'!J2, "000")</f>
        <v>112121</v>
      </c>
      <c r="H2" s="7" t="str">
        <f>TEXT('genotypes two column v2'!K2, "000")&amp;TEXT('genotypes two column v2'!L2, "000")</f>
        <v>093138</v>
      </c>
      <c r="I2" s="7" t="str">
        <f>TEXT('genotypes two column v2'!M2, "000")&amp;TEXT('genotypes two column v2'!N2, "000")</f>
        <v>116125</v>
      </c>
      <c r="J2" s="7" t="str">
        <f>TEXT('genotypes two column v2'!O2, "000")&amp;TEXT('genotypes two column v2'!P2, "000")</f>
        <v>090090</v>
      </c>
      <c r="K2" s="7" t="str">
        <f>TEXT('genotypes two column v2'!Q2, "000")&amp;TEXT('genotypes two column v2'!R2, "000")</f>
        <v>084084</v>
      </c>
      <c r="L2" s="7" t="str">
        <f>TEXT('genotypes two column v2'!S2, "000")&amp;TEXT('genotypes two column v2'!T2, "000")</f>
        <v>080080</v>
      </c>
      <c r="M2" s="7" t="str">
        <f>TEXT('genotypes two column v2'!U2, "000")&amp;TEXT('genotypes two column v2'!V2, "000")</f>
        <v>104104</v>
      </c>
      <c r="N2" s="7" t="str">
        <f>TEXT('genotypes two column v2'!W2, "000")&amp;TEXT('genotypes two column v2'!X2, "000")</f>
        <v>097097</v>
      </c>
      <c r="O2" s="7" t="str">
        <f>TEXT('genotypes two column v2'!Y2, "000")&amp;TEXT('genotypes two column v2'!Z2, "000")</f>
        <v>117120</v>
      </c>
      <c r="P2" s="7" t="str">
        <f>TEXT('genotypes two column v2'!AA2, "000")&amp;TEXT('genotypes two column v2'!AB2, "000")</f>
        <v>131131</v>
      </c>
      <c r="R2" t="str">
        <f t="shared" ref="R2:R65" si="0">A2 &amp; "_" &amp; B2 &amp; "_" &amp; C2 &amp; "_" &amp; D2</f>
        <v>WR_A_T1_3</v>
      </c>
    </row>
    <row r="3" spans="1:18" x14ac:dyDescent="0.2">
      <c r="A3" s="7" t="str">
        <f>'genotypes two column v2'!A3</f>
        <v>WR</v>
      </c>
      <c r="B3" s="7" t="str">
        <f>'genotypes two column v2'!B3</f>
        <v>A</v>
      </c>
      <c r="C3" s="7" t="str">
        <f>'genotypes two column v2'!C3</f>
        <v>T1</v>
      </c>
      <c r="D3" s="7">
        <f>'genotypes two column v2'!D3</f>
        <v>6</v>
      </c>
      <c r="E3" s="7" t="str">
        <f>TEXT('genotypes two column v2'!E3, "000")&amp;TEXT('genotypes two column v2'!F3, "000")</f>
        <v>126132</v>
      </c>
      <c r="F3" s="7" t="str">
        <f>TEXT('genotypes two column v2'!G3, "000")&amp;TEXT('genotypes two column v2'!H3, "000")</f>
        <v>111138</v>
      </c>
      <c r="G3" s="7" t="str">
        <f>TEXT('genotypes two column v2'!I3, "000")&amp;TEXT('genotypes two column v2'!J3, "000")</f>
        <v>112121</v>
      </c>
      <c r="H3" s="7" t="str">
        <f>TEXT('genotypes two column v2'!K3, "000")&amp;TEXT('genotypes two column v2'!L3, "000")</f>
        <v>093138</v>
      </c>
      <c r="I3" s="7" t="str">
        <f>TEXT('genotypes two column v2'!M3, "000")&amp;TEXT('genotypes two column v2'!N3, "000")</f>
        <v>116125</v>
      </c>
      <c r="J3" s="7" t="str">
        <f>TEXT('genotypes two column v2'!O3, "000")&amp;TEXT('genotypes two column v2'!P3, "000")</f>
        <v>090090</v>
      </c>
      <c r="K3" s="7" t="str">
        <f>TEXT('genotypes two column v2'!Q3, "000")&amp;TEXT('genotypes two column v2'!R3, "000")</f>
        <v>084084</v>
      </c>
      <c r="L3" s="7" t="str">
        <f>TEXT('genotypes two column v2'!S3, "000")&amp;TEXT('genotypes two column v2'!T3, "000")</f>
        <v>080080</v>
      </c>
      <c r="M3" s="7" t="str">
        <f>TEXT('genotypes two column v2'!U3, "000")&amp;TEXT('genotypes two column v2'!V3, "000")</f>
        <v>104104</v>
      </c>
      <c r="N3" s="7" t="str">
        <f>TEXT('genotypes two column v2'!W3, "000")&amp;TEXT('genotypes two column v2'!X3, "000")</f>
        <v>097097</v>
      </c>
      <c r="O3" s="7" t="str">
        <f>TEXT('genotypes two column v2'!Y3, "000")&amp;TEXT('genotypes two column v2'!Z3, "000")</f>
        <v>117120</v>
      </c>
      <c r="P3" s="7" t="str">
        <f>TEXT('genotypes two column v2'!AA3, "000")&amp;TEXT('genotypes two column v2'!AB3, "000")</f>
        <v>131131</v>
      </c>
      <c r="R3" t="str">
        <f t="shared" si="0"/>
        <v>WR_A_T1_6</v>
      </c>
    </row>
    <row r="4" spans="1:18" x14ac:dyDescent="0.2">
      <c r="A4" s="7" t="str">
        <f>'genotypes two column v2'!A4</f>
        <v>WR</v>
      </c>
      <c r="B4" s="7" t="str">
        <f>'genotypes two column v2'!B4</f>
        <v>A</v>
      </c>
      <c r="C4" s="7" t="str">
        <f>'genotypes two column v2'!C4</f>
        <v>T1</v>
      </c>
      <c r="D4" s="7">
        <f>'genotypes two column v2'!D4</f>
        <v>9</v>
      </c>
      <c r="E4" s="7" t="str">
        <f>TEXT('genotypes two column v2'!E4, "000")&amp;TEXT('genotypes two column v2'!F4, "000")</f>
        <v>126129</v>
      </c>
      <c r="F4" s="7" t="str">
        <f>TEXT('genotypes two column v2'!G4, "000")&amp;TEXT('genotypes two column v2'!H4, "000")</f>
        <v>111135</v>
      </c>
      <c r="G4" s="7" t="str">
        <f>TEXT('genotypes two column v2'!I4, "000")&amp;TEXT('genotypes two column v2'!J4, "000")</f>
        <v>112121</v>
      </c>
      <c r="H4" s="7" t="str">
        <f>TEXT('genotypes two column v2'!K4, "000")&amp;TEXT('genotypes two column v2'!L4, "000")</f>
        <v>093138</v>
      </c>
      <c r="I4" s="7" t="str">
        <f>TEXT('genotypes two column v2'!M4, "000")&amp;TEXT('genotypes two column v2'!N4, "000")</f>
        <v>116125</v>
      </c>
      <c r="J4" s="7" t="str">
        <f>TEXT('genotypes two column v2'!O4, "000")&amp;TEXT('genotypes two column v2'!P4, "000")</f>
        <v>090090</v>
      </c>
      <c r="K4" s="7" t="str">
        <f>TEXT('genotypes two column v2'!Q4, "000")&amp;TEXT('genotypes two column v2'!R4, "000")</f>
        <v>084084</v>
      </c>
      <c r="L4" s="7" t="str">
        <f>TEXT('genotypes two column v2'!S4, "000")&amp;TEXT('genotypes two column v2'!T4, "000")</f>
        <v>080080</v>
      </c>
      <c r="M4" s="7" t="str">
        <f>TEXT('genotypes two column v2'!U4, "000")&amp;TEXT('genotypes two column v2'!V4, "000")</f>
        <v>104104</v>
      </c>
      <c r="N4" s="7" t="str">
        <f>TEXT('genotypes two column v2'!W4, "000")&amp;TEXT('genotypes two column v2'!X4, "000")</f>
        <v>097097</v>
      </c>
      <c r="O4" s="7" t="str">
        <f>TEXT('genotypes two column v2'!Y4, "000")&amp;TEXT('genotypes two column v2'!Z4, "000")</f>
        <v>117120</v>
      </c>
      <c r="P4" s="7" t="str">
        <f>TEXT('genotypes two column v2'!AA4, "000")&amp;TEXT('genotypes two column v2'!AB4, "000")</f>
        <v>131131</v>
      </c>
      <c r="R4" t="str">
        <f t="shared" si="0"/>
        <v>WR_A_T1_9</v>
      </c>
    </row>
    <row r="5" spans="1:18" x14ac:dyDescent="0.2">
      <c r="A5" s="7" t="str">
        <f>'genotypes two column v2'!A5</f>
        <v>WR</v>
      </c>
      <c r="B5" s="7" t="str">
        <f>'genotypes two column v2'!B5</f>
        <v>A</v>
      </c>
      <c r="C5" s="7" t="str">
        <f>'genotypes two column v2'!C5</f>
        <v>T2</v>
      </c>
      <c r="D5" s="7">
        <f>'genotypes two column v2'!D5</f>
        <v>0</v>
      </c>
      <c r="E5" s="7" t="str">
        <f>TEXT('genotypes two column v2'!E5, "000")&amp;TEXT('genotypes two column v2'!F5, "000")</f>
        <v>126129</v>
      </c>
      <c r="F5" s="7" t="str">
        <f>TEXT('genotypes two column v2'!G5, "000")&amp;TEXT('genotypes two column v2'!H5, "000")</f>
        <v>111135</v>
      </c>
      <c r="G5" s="7" t="str">
        <f>TEXT('genotypes two column v2'!I5, "000")&amp;TEXT('genotypes two column v2'!J5, "000")</f>
        <v>112121</v>
      </c>
      <c r="H5" s="7" t="str">
        <f>TEXT('genotypes two column v2'!K5, "000")&amp;TEXT('genotypes two column v2'!L5, "000")</f>
        <v>093138</v>
      </c>
      <c r="I5" s="7" t="str">
        <f>TEXT('genotypes two column v2'!M5, "000")&amp;TEXT('genotypes two column v2'!N5, "000")</f>
        <v>116125</v>
      </c>
      <c r="J5" s="7" t="str">
        <f>TEXT('genotypes two column v2'!O5, "000")&amp;TEXT('genotypes two column v2'!P5, "000")</f>
        <v>090090</v>
      </c>
      <c r="K5" s="7" t="str">
        <f>TEXT('genotypes two column v2'!Q5, "000")&amp;TEXT('genotypes two column v2'!R5, "000")</f>
        <v>084084</v>
      </c>
      <c r="L5" s="7" t="str">
        <f>TEXT('genotypes two column v2'!S5, "000")&amp;TEXT('genotypes two column v2'!T5, "000")</f>
        <v>080080</v>
      </c>
      <c r="M5" s="7" t="str">
        <f>TEXT('genotypes two column v2'!U5, "000")&amp;TEXT('genotypes two column v2'!V5, "000")</f>
        <v>104104</v>
      </c>
      <c r="N5" s="7" t="str">
        <f>TEXT('genotypes two column v2'!W5, "000")&amp;TEXT('genotypes two column v2'!X5, "000")</f>
        <v>097097</v>
      </c>
      <c r="O5" s="7" t="str">
        <f>TEXT('genotypes two column v2'!Y5, "000")&amp;TEXT('genotypes two column v2'!Z5, "000")</f>
        <v>117120</v>
      </c>
      <c r="P5" s="7" t="str">
        <f>TEXT('genotypes two column v2'!AA5, "000")&amp;TEXT('genotypes two column v2'!AB5, "000")</f>
        <v>131131</v>
      </c>
      <c r="R5" t="str">
        <f t="shared" si="0"/>
        <v>WR_A_T2_0</v>
      </c>
    </row>
    <row r="6" spans="1:18" x14ac:dyDescent="0.2">
      <c r="A6" s="7" t="str">
        <f>'genotypes two column v2'!A6</f>
        <v>WR</v>
      </c>
      <c r="B6" s="7" t="str">
        <f>'genotypes two column v2'!B6</f>
        <v>A</v>
      </c>
      <c r="C6" s="7" t="str">
        <f>'genotypes two column v2'!C6</f>
        <v>T2</v>
      </c>
      <c r="D6" s="7">
        <f>'genotypes two column v2'!D6</f>
        <v>3</v>
      </c>
      <c r="E6" s="7" t="str">
        <f>TEXT('genotypes two column v2'!E6, "000")&amp;TEXT('genotypes two column v2'!F6, "000")</f>
        <v>117135</v>
      </c>
      <c r="F6" s="7" t="str">
        <f>TEXT('genotypes two column v2'!G6, "000")&amp;TEXT('genotypes two column v2'!H6, "000")</f>
        <v>114129</v>
      </c>
      <c r="G6" s="7" t="str">
        <f>TEXT('genotypes two column v2'!I6, "000")&amp;TEXT('genotypes two column v2'!J6, "000")</f>
        <v>106112</v>
      </c>
      <c r="H6" s="7" t="str">
        <f>TEXT('genotypes two column v2'!K6, "000")&amp;TEXT('genotypes two column v2'!L6, "000")</f>
        <v>099141</v>
      </c>
      <c r="I6" s="7" t="str">
        <f>TEXT('genotypes two column v2'!M6, "000")&amp;TEXT('genotypes two column v2'!N6, "000")</f>
        <v>116116</v>
      </c>
      <c r="J6" s="7" t="str">
        <f>TEXT('genotypes two column v2'!O6, "000")&amp;TEXT('genotypes two column v2'!P6, "000")</f>
        <v>090090</v>
      </c>
      <c r="K6" s="7" t="str">
        <f>TEXT('genotypes two column v2'!Q6, "000")&amp;TEXT('genotypes two column v2'!R6, "000")</f>
        <v>084084</v>
      </c>
      <c r="L6" s="7" t="str">
        <f>TEXT('genotypes two column v2'!S6, "000")&amp;TEXT('genotypes two column v2'!T6, "000")</f>
        <v>080080</v>
      </c>
      <c r="M6" s="7" t="str">
        <f>TEXT('genotypes two column v2'!U6, "000")&amp;TEXT('genotypes two column v2'!V6, "000")</f>
        <v>104107</v>
      </c>
      <c r="N6" s="7" t="str">
        <f>TEXT('genotypes two column v2'!W6, "000")&amp;TEXT('genotypes two column v2'!X6, "000")</f>
        <v>106106</v>
      </c>
      <c r="O6" s="7" t="str">
        <f>TEXT('genotypes two column v2'!Y6, "000")&amp;TEXT('genotypes two column v2'!Z6, "000")</f>
        <v>117126</v>
      </c>
      <c r="P6" s="7" t="str">
        <f>TEXT('genotypes two column v2'!AA6, "000")&amp;TEXT('genotypes two column v2'!AB6, "000")</f>
        <v>131137</v>
      </c>
      <c r="R6" t="str">
        <f t="shared" si="0"/>
        <v>WR_A_T2_3</v>
      </c>
    </row>
    <row r="7" spans="1:18" x14ac:dyDescent="0.2">
      <c r="A7" s="7" t="str">
        <f>'genotypes two column v2'!A7</f>
        <v>WR</v>
      </c>
      <c r="B7" s="7" t="str">
        <f>'genotypes two column v2'!B7</f>
        <v>A</v>
      </c>
      <c r="C7" s="7" t="str">
        <f>'genotypes two column v2'!C7</f>
        <v>T2</v>
      </c>
      <c r="D7" s="7">
        <f>'genotypes two column v2'!D7</f>
        <v>6</v>
      </c>
      <c r="E7" s="7" t="str">
        <f>TEXT('genotypes two column v2'!E7, "000")&amp;TEXT('genotypes two column v2'!F7, "000")</f>
        <v>126129</v>
      </c>
      <c r="F7" s="7" t="str">
        <f>TEXT('genotypes two column v2'!G7, "000")&amp;TEXT('genotypes two column v2'!H7, "000")</f>
        <v>111135</v>
      </c>
      <c r="G7" s="7" t="str">
        <f>TEXT('genotypes two column v2'!I7, "000")&amp;TEXT('genotypes two column v2'!J7, "000")</f>
        <v>112121</v>
      </c>
      <c r="H7" s="7" t="str">
        <f>TEXT('genotypes two column v2'!K7, "000")&amp;TEXT('genotypes two column v2'!L7, "000")</f>
        <v>093138</v>
      </c>
      <c r="I7" s="7" t="str">
        <f>TEXT('genotypes two column v2'!M7, "000")&amp;TEXT('genotypes two column v2'!N7, "000")</f>
        <v>116125</v>
      </c>
      <c r="J7" s="7" t="str">
        <f>TEXT('genotypes two column v2'!O7, "000")&amp;TEXT('genotypes two column v2'!P7, "000")</f>
        <v>090090</v>
      </c>
      <c r="K7" s="7" t="str">
        <f>TEXT('genotypes two column v2'!Q7, "000")&amp;TEXT('genotypes two column v2'!R7, "000")</f>
        <v>084084</v>
      </c>
      <c r="L7" s="7" t="str">
        <f>TEXT('genotypes two column v2'!S7, "000")&amp;TEXT('genotypes two column v2'!T7, "000")</f>
        <v>080080</v>
      </c>
      <c r="M7" s="7" t="str">
        <f>TEXT('genotypes two column v2'!U7, "000")&amp;TEXT('genotypes two column v2'!V7, "000")</f>
        <v>104104</v>
      </c>
      <c r="N7" s="7" t="str">
        <f>TEXT('genotypes two column v2'!W7, "000")&amp;TEXT('genotypes two column v2'!X7, "000")</f>
        <v>097097</v>
      </c>
      <c r="O7" s="7" t="str">
        <f>TEXT('genotypes two column v2'!Y7, "000")&amp;TEXT('genotypes two column v2'!Z7, "000")</f>
        <v>117120</v>
      </c>
      <c r="P7" s="7" t="str">
        <f>TEXT('genotypes two column v2'!AA7, "000")&amp;TEXT('genotypes two column v2'!AB7, "000")</f>
        <v>131131</v>
      </c>
      <c r="R7" t="str">
        <f t="shared" si="0"/>
        <v>WR_A_T2_6</v>
      </c>
    </row>
    <row r="8" spans="1:18" x14ac:dyDescent="0.2">
      <c r="A8" s="7" t="str">
        <f>'genotypes two column v2'!A8</f>
        <v>WR</v>
      </c>
      <c r="B8" s="7" t="str">
        <f>'genotypes two column v2'!B8</f>
        <v>A</v>
      </c>
      <c r="C8" s="7" t="str">
        <f>'genotypes two column v2'!C8</f>
        <v>T2</v>
      </c>
      <c r="D8" s="7">
        <f>'genotypes two column v2'!D8</f>
        <v>9</v>
      </c>
      <c r="E8" s="7" t="str">
        <f>TEXT('genotypes two column v2'!E8, "000")&amp;TEXT('genotypes two column v2'!F8, "000")</f>
        <v>126132</v>
      </c>
      <c r="F8" s="7" t="str">
        <f>TEXT('genotypes two column v2'!G8, "000")&amp;TEXT('genotypes two column v2'!H8, "000")</f>
        <v>111138</v>
      </c>
      <c r="G8" s="7" t="str">
        <f>TEXT('genotypes two column v2'!I8, "000")&amp;TEXT('genotypes two column v2'!J8, "000")</f>
        <v>112121</v>
      </c>
      <c r="H8" s="7" t="str">
        <f>TEXT('genotypes two column v2'!K8, "000")&amp;TEXT('genotypes two column v2'!L8, "000")</f>
        <v>093138</v>
      </c>
      <c r="I8" s="7" t="str">
        <f>TEXT('genotypes two column v2'!M8, "000")&amp;TEXT('genotypes two column v2'!N8, "000")</f>
        <v>116125</v>
      </c>
      <c r="J8" s="7" t="str">
        <f>TEXT('genotypes two column v2'!O8, "000")&amp;TEXT('genotypes two column v2'!P8, "000")</f>
        <v>090090</v>
      </c>
      <c r="K8" s="7" t="str">
        <f>TEXT('genotypes two column v2'!Q8, "000")&amp;TEXT('genotypes two column v2'!R8, "000")</f>
        <v>084084</v>
      </c>
      <c r="L8" s="7" t="str">
        <f>TEXT('genotypes two column v2'!S8, "000")&amp;TEXT('genotypes two column v2'!T8, "000")</f>
        <v>080080</v>
      </c>
      <c r="M8" s="7" t="str">
        <f>TEXT('genotypes two column v2'!U8, "000")&amp;TEXT('genotypes two column v2'!V8, "000")</f>
        <v>104104</v>
      </c>
      <c r="N8" s="7" t="str">
        <f>TEXT('genotypes two column v2'!W8, "000")&amp;TEXT('genotypes two column v2'!X8, "000")</f>
        <v>097097</v>
      </c>
      <c r="O8" s="7" t="str">
        <f>TEXT('genotypes two column v2'!Y8, "000")&amp;TEXT('genotypes two column v2'!Z8, "000")</f>
        <v>117120</v>
      </c>
      <c r="P8" s="7" t="str">
        <f>TEXT('genotypes two column v2'!AA8, "000")&amp;TEXT('genotypes two column v2'!AB8, "000")</f>
        <v>131131</v>
      </c>
      <c r="R8" t="str">
        <f t="shared" si="0"/>
        <v>WR_A_T2_9</v>
      </c>
    </row>
    <row r="9" spans="1:18" x14ac:dyDescent="0.2">
      <c r="A9" s="7" t="str">
        <f>'genotypes two column v2'!A9</f>
        <v>WR</v>
      </c>
      <c r="B9" s="7" t="str">
        <f>'genotypes two column v2'!B9</f>
        <v>A</v>
      </c>
      <c r="C9" s="7" t="str">
        <f>'genotypes two column v2'!C9</f>
        <v>T3</v>
      </c>
      <c r="D9" s="7">
        <f>'genotypes two column v2'!D9</f>
        <v>0</v>
      </c>
      <c r="E9" s="7" t="str">
        <f>TEXT('genotypes two column v2'!E9, "000")&amp;TEXT('genotypes two column v2'!F9, "000")</f>
        <v>132132</v>
      </c>
      <c r="F9" s="7" t="str">
        <f>TEXT('genotypes two column v2'!G9, "000")&amp;TEXT('genotypes two column v2'!H9, "000")</f>
        <v>111114</v>
      </c>
      <c r="G9" s="7" t="str">
        <f>TEXT('genotypes two column v2'!I9, "000")&amp;TEXT('genotypes two column v2'!J9, "000")</f>
        <v>100103</v>
      </c>
      <c r="H9" s="7" t="str">
        <f>TEXT('genotypes two column v2'!K9, "000")&amp;TEXT('genotypes two column v2'!L9, "000")</f>
        <v>126129</v>
      </c>
      <c r="I9" s="7" t="str">
        <f>TEXT('genotypes two column v2'!M9, "000")&amp;TEXT('genotypes two column v2'!N9, "000")</f>
        <v>116116</v>
      </c>
      <c r="J9" s="7" t="str">
        <f>TEXT('genotypes two column v2'!O9, "000")&amp;TEXT('genotypes two column v2'!P9, "000")</f>
        <v>090093</v>
      </c>
      <c r="K9" s="7" t="str">
        <f>TEXT('genotypes two column v2'!Q9, "000")&amp;TEXT('genotypes two column v2'!R9, "000")</f>
        <v>084084</v>
      </c>
      <c r="L9" s="7" t="str">
        <f>TEXT('genotypes two column v2'!S9, "000")&amp;TEXT('genotypes two column v2'!T9, "000")</f>
        <v>080080</v>
      </c>
      <c r="M9" s="7" t="str">
        <f>TEXT('genotypes two column v2'!U9, "000")&amp;TEXT('genotypes two column v2'!V9, "000")</f>
        <v>104107</v>
      </c>
      <c r="N9" s="7" t="str">
        <f>TEXT('genotypes two column v2'!W9, "000")&amp;TEXT('genotypes two column v2'!X9, "000")</f>
        <v>097106</v>
      </c>
      <c r="O9" s="7" t="str">
        <f>TEXT('genotypes two column v2'!Y9, "000")&amp;TEXT('genotypes two column v2'!Z9, "000")</f>
        <v>117120</v>
      </c>
      <c r="P9" s="7" t="str">
        <f>TEXT('genotypes two column v2'!AA9, "000")&amp;TEXT('genotypes two column v2'!AB9, "000")</f>
        <v>131131</v>
      </c>
      <c r="R9" t="str">
        <f t="shared" si="0"/>
        <v>WR_A_T3_0</v>
      </c>
    </row>
    <row r="10" spans="1:18" x14ac:dyDescent="0.2">
      <c r="A10" s="7" t="str">
        <f>'genotypes two column v2'!A10</f>
        <v>WR</v>
      </c>
      <c r="B10" s="7" t="str">
        <f>'genotypes two column v2'!B10</f>
        <v>A</v>
      </c>
      <c r="C10" s="7" t="str">
        <f>'genotypes two column v2'!C10</f>
        <v>T3</v>
      </c>
      <c r="D10" s="7">
        <f>'genotypes two column v2'!D10</f>
        <v>3</v>
      </c>
      <c r="E10" s="7" t="str">
        <f>TEXT('genotypes two column v2'!E10, "000")&amp;TEXT('genotypes two column v2'!F10, "000")</f>
        <v>129141</v>
      </c>
      <c r="F10" s="7" t="str">
        <f>TEXT('genotypes two column v2'!G10, "000")&amp;TEXT('genotypes two column v2'!H10, "000")</f>
        <v>126126</v>
      </c>
      <c r="G10" s="7" t="str">
        <f>TEXT('genotypes two column v2'!I10, "000")&amp;TEXT('genotypes two column v2'!J10, "000")</f>
        <v>109112</v>
      </c>
      <c r="H10" s="7" t="str">
        <f>TEXT('genotypes two column v2'!K10, "000")&amp;TEXT('genotypes two column v2'!L10, "000")</f>
        <v>117153</v>
      </c>
      <c r="I10" s="7" t="str">
        <f>TEXT('genotypes two column v2'!M10, "000")&amp;TEXT('genotypes two column v2'!N10, "000")</f>
        <v>116116</v>
      </c>
      <c r="J10" s="7" t="str">
        <f>TEXT('genotypes two column v2'!O10, "000")&amp;TEXT('genotypes two column v2'!P10, "000")</f>
        <v>090099</v>
      </c>
      <c r="K10" s="7" t="str">
        <f>TEXT('genotypes two column v2'!Q10, "000")&amp;TEXT('genotypes two column v2'!R10, "000")</f>
        <v>084090</v>
      </c>
      <c r="L10" s="7" t="str">
        <f>TEXT('genotypes two column v2'!S10, "000")&amp;TEXT('genotypes two column v2'!T10, "000")</f>
        <v>080080</v>
      </c>
      <c r="M10" s="7" t="str">
        <f>TEXT('genotypes two column v2'!U10, "000")&amp;TEXT('genotypes two column v2'!V10, "000")</f>
        <v>104107</v>
      </c>
      <c r="N10" s="7" t="str">
        <f>TEXT('genotypes two column v2'!W10, "000")&amp;TEXT('genotypes two column v2'!X10, "000")</f>
        <v>106109</v>
      </c>
      <c r="O10" s="7" t="str">
        <f>TEXT('genotypes two column v2'!Y10, "000")&amp;TEXT('genotypes two column v2'!Z10, "000")</f>
        <v>111126</v>
      </c>
      <c r="P10" s="7" t="str">
        <f>TEXT('genotypes two column v2'!AA10, "000")&amp;TEXT('genotypes two column v2'!AB10, "000")</f>
        <v>134134</v>
      </c>
      <c r="R10" t="str">
        <f t="shared" si="0"/>
        <v>WR_A_T3_3</v>
      </c>
    </row>
    <row r="11" spans="1:18" x14ac:dyDescent="0.2">
      <c r="A11" s="7" t="str">
        <f>'genotypes two column v2'!A11</f>
        <v>WR</v>
      </c>
      <c r="B11" s="7" t="str">
        <f>'genotypes two column v2'!B11</f>
        <v>A</v>
      </c>
      <c r="C11" s="7" t="str">
        <f>'genotypes two column v2'!C11</f>
        <v>T3</v>
      </c>
      <c r="D11" s="7">
        <f>'genotypes two column v2'!D11</f>
        <v>6</v>
      </c>
      <c r="E11" s="7" t="str">
        <f>TEXT('genotypes two column v2'!E11, "000")&amp;TEXT('genotypes two column v2'!F11, "000")</f>
        <v>126129</v>
      </c>
      <c r="F11" s="7" t="str">
        <f>TEXT('genotypes two column v2'!G11, "000")&amp;TEXT('genotypes two column v2'!H11, "000")</f>
        <v>111135</v>
      </c>
      <c r="G11" s="7" t="str">
        <f>TEXT('genotypes two column v2'!I11, "000")&amp;TEXT('genotypes two column v2'!J11, "000")</f>
        <v>112121</v>
      </c>
      <c r="H11" s="7" t="str">
        <f>TEXT('genotypes two column v2'!K11, "000")&amp;TEXT('genotypes two column v2'!L11, "000")</f>
        <v>093138</v>
      </c>
      <c r="I11" s="7" t="str">
        <f>TEXT('genotypes two column v2'!M11, "000")&amp;TEXT('genotypes two column v2'!N11, "000")</f>
        <v>116125</v>
      </c>
      <c r="J11" s="7" t="str">
        <f>TEXT('genotypes two column v2'!O11, "000")&amp;TEXT('genotypes two column v2'!P11, "000")</f>
        <v>087090</v>
      </c>
      <c r="K11" s="7" t="str">
        <f>TEXT('genotypes two column v2'!Q11, "000")&amp;TEXT('genotypes two column v2'!R11, "000")</f>
        <v>084084</v>
      </c>
      <c r="L11" s="7" t="str">
        <f>TEXT('genotypes two column v2'!S11, "000")&amp;TEXT('genotypes two column v2'!T11, "000")</f>
        <v>080080</v>
      </c>
      <c r="M11" s="7" t="str">
        <f>TEXT('genotypes two column v2'!U11, "000")&amp;TEXT('genotypes two column v2'!V11, "000")</f>
        <v>101104</v>
      </c>
      <c r="N11" s="7" t="str">
        <f>TEXT('genotypes two column v2'!W11, "000")&amp;TEXT('genotypes two column v2'!X11, "000")</f>
        <v>097097</v>
      </c>
      <c r="O11" s="7" t="str">
        <f>TEXT('genotypes two column v2'!Y11, "000")&amp;TEXT('genotypes two column v2'!Z11, "000")</f>
        <v>117120</v>
      </c>
      <c r="P11" s="7" t="str">
        <f>TEXT('genotypes two column v2'!AA11, "000")&amp;TEXT('genotypes two column v2'!AB11, "000")</f>
        <v>131131</v>
      </c>
      <c r="R11" t="str">
        <f t="shared" si="0"/>
        <v>WR_A_T3_6</v>
      </c>
    </row>
    <row r="12" spans="1:18" x14ac:dyDescent="0.2">
      <c r="A12" s="7" t="str">
        <f>'genotypes two column v2'!A12</f>
        <v>WR</v>
      </c>
      <c r="B12" s="7" t="str">
        <f>'genotypes two column v2'!B12</f>
        <v>A</v>
      </c>
      <c r="C12" s="7" t="str">
        <f>'genotypes two column v2'!C12</f>
        <v>T4</v>
      </c>
      <c r="D12" s="7">
        <f>'genotypes two column v2'!D12</f>
        <v>0</v>
      </c>
      <c r="E12" s="7" t="str">
        <f>TEXT('genotypes two column v2'!E12, "000")&amp;TEXT('genotypes two column v2'!F12, "000")</f>
        <v>126129</v>
      </c>
      <c r="F12" s="7" t="str">
        <f>TEXT('genotypes two column v2'!G12, "000")&amp;TEXT('genotypes two column v2'!H12, "000")</f>
        <v>126126</v>
      </c>
      <c r="G12" s="7" t="str">
        <f>TEXT('genotypes two column v2'!I12, "000")&amp;TEXT('genotypes two column v2'!J12, "000")</f>
        <v>094124</v>
      </c>
      <c r="H12" s="7" t="str">
        <f>TEXT('genotypes two column v2'!K12, "000")&amp;TEXT('genotypes two column v2'!L12, "000")</f>
        <v>117141</v>
      </c>
      <c r="I12" s="7" t="str">
        <f>TEXT('genotypes two column v2'!M12, "000")&amp;TEXT('genotypes two column v2'!N12, "000")</f>
        <v>116116</v>
      </c>
      <c r="J12" s="7" t="str">
        <f>TEXT('genotypes two column v2'!O12, "000")&amp;TEXT('genotypes two column v2'!P12, "000")</f>
        <v>090093</v>
      </c>
      <c r="K12" s="7" t="str">
        <f>TEXT('genotypes two column v2'!Q12, "000")&amp;TEXT('genotypes two column v2'!R12, "000")</f>
        <v>084084</v>
      </c>
      <c r="L12" s="7" t="str">
        <f>TEXT('genotypes two column v2'!S12, "000")&amp;TEXT('genotypes two column v2'!T12, "000")</f>
        <v>080080</v>
      </c>
      <c r="M12" s="7" t="str">
        <f>TEXT('genotypes two column v2'!U12, "000")&amp;TEXT('genotypes two column v2'!V12, "000")</f>
        <v>092104</v>
      </c>
      <c r="N12" s="7" t="str">
        <f>TEXT('genotypes two column v2'!W12, "000")&amp;TEXT('genotypes two column v2'!X12, "000")</f>
        <v>100106</v>
      </c>
      <c r="O12" s="7" t="str">
        <f>TEXT('genotypes two column v2'!Y12, "000")&amp;TEXT('genotypes two column v2'!Z12, "000")</f>
        <v>117120</v>
      </c>
      <c r="P12" s="7" t="str">
        <f>TEXT('genotypes two column v2'!AA12, "000")&amp;TEXT('genotypes two column v2'!AB12, "000")</f>
        <v>137137</v>
      </c>
      <c r="R12" t="str">
        <f t="shared" si="0"/>
        <v>WR_A_T4_0</v>
      </c>
    </row>
    <row r="13" spans="1:18" x14ac:dyDescent="0.2">
      <c r="A13" s="7" t="str">
        <f>'genotypes two column v2'!A13</f>
        <v>WR</v>
      </c>
      <c r="B13" s="7" t="str">
        <f>'genotypes two column v2'!B13</f>
        <v>A</v>
      </c>
      <c r="C13" s="7" t="str">
        <f>'genotypes two column v2'!C13</f>
        <v>T4</v>
      </c>
      <c r="D13" s="7">
        <f>'genotypes two column v2'!D13</f>
        <v>3</v>
      </c>
      <c r="E13" s="7" t="str">
        <f>TEXT('genotypes two column v2'!E13, "000")&amp;TEXT('genotypes two column v2'!F13, "000")</f>
        <v>129141</v>
      </c>
      <c r="F13" s="7" t="str">
        <f>TEXT('genotypes two column v2'!G13, "000")&amp;TEXT('genotypes two column v2'!H13, "000")</f>
        <v>126126</v>
      </c>
      <c r="G13" s="7" t="str">
        <f>TEXT('genotypes two column v2'!I13, "000")&amp;TEXT('genotypes two column v2'!J13, "000")</f>
        <v>109112</v>
      </c>
      <c r="H13" s="7" t="str">
        <f>TEXT('genotypes two column v2'!K13, "000")&amp;TEXT('genotypes two column v2'!L13, "000")</f>
        <v>117153</v>
      </c>
      <c r="I13" s="7" t="str">
        <f>TEXT('genotypes two column v2'!M13, "000")&amp;TEXT('genotypes two column v2'!N13, "000")</f>
        <v>116116</v>
      </c>
      <c r="J13" s="7" t="str">
        <f>TEXT('genotypes two column v2'!O13, "000")&amp;TEXT('genotypes two column v2'!P13, "000")</f>
        <v>090099</v>
      </c>
      <c r="K13" s="7" t="str">
        <f>TEXT('genotypes two column v2'!Q13, "000")&amp;TEXT('genotypes two column v2'!R13, "000")</f>
        <v>084090</v>
      </c>
      <c r="L13" s="7" t="str">
        <f>TEXT('genotypes two column v2'!S13, "000")&amp;TEXT('genotypes two column v2'!T13, "000")</f>
        <v>080080</v>
      </c>
      <c r="M13" s="7" t="str">
        <f>TEXT('genotypes two column v2'!U13, "000")&amp;TEXT('genotypes two column v2'!V13, "000")</f>
        <v>104107</v>
      </c>
      <c r="N13" s="7" t="str">
        <f>TEXT('genotypes two column v2'!W13, "000")&amp;TEXT('genotypes two column v2'!X13, "000")</f>
        <v>106109</v>
      </c>
      <c r="O13" s="7" t="str">
        <f>TEXT('genotypes two column v2'!Y13, "000")&amp;TEXT('genotypes two column v2'!Z13, "000")</f>
        <v>111126</v>
      </c>
      <c r="P13" s="7" t="str">
        <f>TEXT('genotypes two column v2'!AA13, "000")&amp;TEXT('genotypes two column v2'!AB13, "000")</f>
        <v>134134</v>
      </c>
      <c r="R13" t="str">
        <f t="shared" si="0"/>
        <v>WR_A_T4_3</v>
      </c>
    </row>
    <row r="14" spans="1:18" x14ac:dyDescent="0.2">
      <c r="A14" s="7" t="str">
        <f>'genotypes two column v2'!A14</f>
        <v>WR</v>
      </c>
      <c r="B14" s="7" t="str">
        <f>'genotypes two column v2'!B14</f>
        <v>A</v>
      </c>
      <c r="C14" s="7" t="str">
        <f>'genotypes two column v2'!C14</f>
        <v>T4</v>
      </c>
      <c r="D14" s="7">
        <f>'genotypes two column v2'!D14</f>
        <v>6</v>
      </c>
      <c r="E14" s="7" t="str">
        <f>TEXT('genotypes two column v2'!E14, "000")&amp;TEXT('genotypes two column v2'!F14, "000")</f>
        <v>126126</v>
      </c>
      <c r="F14" s="7" t="str">
        <f>TEXT('genotypes two column v2'!G14, "000")&amp;TEXT('genotypes two column v2'!H14, "000")</f>
        <v>111126</v>
      </c>
      <c r="G14" s="7" t="str">
        <f>TEXT('genotypes two column v2'!I14, "000")&amp;TEXT('genotypes two column v2'!J14, "000")</f>
        <v>106109</v>
      </c>
      <c r="H14" s="7" t="str">
        <f>TEXT('genotypes two column v2'!K14, "000")&amp;TEXT('genotypes two column v2'!L14, "000")</f>
        <v>126147</v>
      </c>
      <c r="I14" s="7" t="str">
        <f>TEXT('genotypes two column v2'!M14, "000")&amp;TEXT('genotypes two column v2'!N14, "000")</f>
        <v>116116</v>
      </c>
      <c r="J14" s="7" t="str">
        <f>TEXT('genotypes two column v2'!O14, "000")&amp;TEXT('genotypes two column v2'!P14, "000")</f>
        <v>093093</v>
      </c>
      <c r="K14" s="7" t="str">
        <f>TEXT('genotypes two column v2'!Q14, "000")&amp;TEXT('genotypes two column v2'!R14, "000")</f>
        <v>084087</v>
      </c>
      <c r="L14" s="7" t="str">
        <f>TEXT('genotypes two column v2'!S14, "000")&amp;TEXT('genotypes two column v2'!T14, "000")</f>
        <v>080080</v>
      </c>
      <c r="M14" s="7" t="str">
        <f>TEXT('genotypes two column v2'!U14, "000")&amp;TEXT('genotypes two column v2'!V14, "000")</f>
        <v>104107</v>
      </c>
      <c r="N14" s="7" t="str">
        <f>TEXT('genotypes two column v2'!W14, "000")&amp;TEXT('genotypes two column v2'!X14, "000")</f>
        <v>103106</v>
      </c>
      <c r="O14" s="7" t="str">
        <f>TEXT('genotypes two column v2'!Y14, "000")&amp;TEXT('genotypes two column v2'!Z14, "000")</f>
        <v>114117</v>
      </c>
      <c r="P14" s="7" t="str">
        <f>TEXT('genotypes two column v2'!AA14, "000")&amp;TEXT('genotypes two column v2'!AB14, "000")</f>
        <v>134134</v>
      </c>
      <c r="R14" t="str">
        <f t="shared" si="0"/>
        <v>WR_A_T4_6</v>
      </c>
    </row>
    <row r="15" spans="1:18" x14ac:dyDescent="0.2">
      <c r="A15" s="7" t="str">
        <f>'genotypes two column v2'!A15</f>
        <v>WR</v>
      </c>
      <c r="B15" s="7" t="str">
        <f>'genotypes two column v2'!B15</f>
        <v>A</v>
      </c>
      <c r="C15" s="7" t="str">
        <f>'genotypes two column v2'!C15</f>
        <v>T4</v>
      </c>
      <c r="D15" s="7">
        <f>'genotypes two column v2'!D15</f>
        <v>9</v>
      </c>
      <c r="E15" s="7" t="str">
        <f>TEXT('genotypes two column v2'!E15, "000")&amp;TEXT('genotypes two column v2'!F15, "000")</f>
        <v>129132</v>
      </c>
      <c r="F15" s="7" t="str">
        <f>TEXT('genotypes two column v2'!G15, "000")&amp;TEXT('genotypes two column v2'!H15, "000")</f>
        <v>111132</v>
      </c>
      <c r="G15" s="7" t="str">
        <f>TEXT('genotypes two column v2'!I15, "000")&amp;TEXT('genotypes two column v2'!J15, "000")</f>
        <v>109112</v>
      </c>
      <c r="H15" s="7" t="str">
        <f>TEXT('genotypes two column v2'!K15, "000")&amp;TEXT('genotypes two column v2'!L15, "000")</f>
        <v>138153</v>
      </c>
      <c r="I15" s="7" t="str">
        <f>TEXT('genotypes two column v2'!M15, "000")&amp;TEXT('genotypes two column v2'!N15, "000")</f>
        <v>116116</v>
      </c>
      <c r="J15" s="7" t="str">
        <f>TEXT('genotypes two column v2'!O15, "000")&amp;TEXT('genotypes two column v2'!P15, "000")</f>
        <v>090093</v>
      </c>
      <c r="K15" s="7" t="str">
        <f>TEXT('genotypes two column v2'!Q15, "000")&amp;TEXT('genotypes two column v2'!R15, "000")</f>
        <v>084087</v>
      </c>
      <c r="L15" s="7" t="str">
        <f>TEXT('genotypes two column v2'!S15, "000")&amp;TEXT('genotypes two column v2'!T15, "000")</f>
        <v>080080</v>
      </c>
      <c r="M15" s="23" t="str">
        <f>TEXT('genotypes two column v2'!U15, "000")&amp;TEXT('genotypes two column v2'!V15, "000")</f>
        <v>000000</v>
      </c>
      <c r="N15" s="23" t="str">
        <f>TEXT('genotypes two column v2'!W15, "000")&amp;TEXT('genotypes two column v2'!X15, "000")</f>
        <v>000000</v>
      </c>
      <c r="O15" s="23" t="str">
        <f>TEXT('genotypes two column v2'!Y15, "000")&amp;TEXT('genotypes two column v2'!Z15, "000")</f>
        <v>000000</v>
      </c>
      <c r="P15" s="23" t="str">
        <f>TEXT('genotypes two column v2'!AA15, "000")&amp;TEXT('genotypes two column v2'!AB15, "000")</f>
        <v>000000</v>
      </c>
      <c r="R15" t="str">
        <f t="shared" si="0"/>
        <v>WR_A_T4_9</v>
      </c>
    </row>
    <row r="17" spans="1:18" x14ac:dyDescent="0.2">
      <c r="A17" s="7" t="str">
        <f>'genotypes two column v2'!A16</f>
        <v>WR</v>
      </c>
      <c r="B17" s="7" t="str">
        <f>'genotypes two column v2'!B16</f>
        <v>B</v>
      </c>
      <c r="C17" s="7" t="str">
        <f>'genotypes two column v2'!C16</f>
        <v>T1</v>
      </c>
      <c r="D17" s="7">
        <f>'genotypes two column v2'!D16</f>
        <v>0</v>
      </c>
      <c r="E17" s="7" t="str">
        <f>TEXT('genotypes two column v2'!E16, "000")&amp;TEXT('genotypes two column v2'!F16, "000")</f>
        <v>132132</v>
      </c>
      <c r="F17" s="7" t="str">
        <f>TEXT('genotypes two column v2'!G16, "000")&amp;TEXT('genotypes two column v2'!H16, "000")</f>
        <v>111114</v>
      </c>
      <c r="G17" s="7" t="str">
        <f>TEXT('genotypes two column v2'!I16, "000")&amp;TEXT('genotypes two column v2'!J16, "000")</f>
        <v>100103</v>
      </c>
      <c r="H17" s="7" t="str">
        <f>TEXT('genotypes two column v2'!K16, "000")&amp;TEXT('genotypes two column v2'!L16, "000")</f>
        <v>126129</v>
      </c>
      <c r="I17" s="7" t="str">
        <f>TEXT('genotypes two column v2'!M16, "000")&amp;TEXT('genotypes two column v2'!N16, "000")</f>
        <v>116116</v>
      </c>
      <c r="J17" s="7" t="str">
        <f>TEXT('genotypes two column v2'!O16, "000")&amp;TEXT('genotypes two column v2'!P16, "000")</f>
        <v>090093</v>
      </c>
      <c r="K17" s="7" t="str">
        <f>TEXT('genotypes two column v2'!Q16, "000")&amp;TEXT('genotypes two column v2'!R16, "000")</f>
        <v>084084</v>
      </c>
      <c r="L17" s="7" t="str">
        <f>TEXT('genotypes two column v2'!S16, "000")&amp;TEXT('genotypes two column v2'!T16, "000")</f>
        <v>080080</v>
      </c>
      <c r="M17" s="7" t="str">
        <f>TEXT('genotypes two column v2'!U16, "000")&amp;TEXT('genotypes two column v2'!V16, "000")</f>
        <v>104107</v>
      </c>
      <c r="N17" s="7" t="str">
        <f>TEXT('genotypes two column v2'!W16, "000")&amp;TEXT('genotypes two column v2'!X16, "000")</f>
        <v>097106</v>
      </c>
      <c r="O17" s="7" t="str">
        <f>TEXT('genotypes two column v2'!Y16, "000")&amp;TEXT('genotypes two column v2'!Z16, "000")</f>
        <v>117120</v>
      </c>
      <c r="P17" s="7" t="str">
        <f>TEXT('genotypes two column v2'!AA16, "000")&amp;TEXT('genotypes two column v2'!AB16, "000")</f>
        <v>131131</v>
      </c>
      <c r="R17" t="str">
        <f t="shared" si="0"/>
        <v>WR_B_T1_0</v>
      </c>
    </row>
    <row r="18" spans="1:18" x14ac:dyDescent="0.2">
      <c r="A18" s="7" t="str">
        <f>'genotypes two column v2'!A17</f>
        <v>WR</v>
      </c>
      <c r="B18" s="7" t="str">
        <f>'genotypes two column v2'!B17</f>
        <v>B</v>
      </c>
      <c r="C18" s="7" t="str">
        <f>'genotypes two column v2'!C17</f>
        <v>T1</v>
      </c>
      <c r="D18" s="7">
        <f>'genotypes two column v2'!D17</f>
        <v>3</v>
      </c>
      <c r="E18" s="7" t="str">
        <f>TEXT('genotypes two column v2'!E17, "000")&amp;TEXT('genotypes two column v2'!F17, "000")</f>
        <v>126135</v>
      </c>
      <c r="F18" s="7" t="str">
        <f>TEXT('genotypes two column v2'!G17, "000")&amp;TEXT('genotypes two column v2'!H17, "000")</f>
        <v>111126</v>
      </c>
      <c r="G18" s="7" t="str">
        <f>TEXT('genotypes two column v2'!I17, "000")&amp;TEXT('genotypes two column v2'!J17, "000")</f>
        <v>103106</v>
      </c>
      <c r="H18" s="7" t="str">
        <f>TEXT('genotypes two column v2'!K17, "000")&amp;TEXT('genotypes two column v2'!L17, "000")</f>
        <v>138141</v>
      </c>
      <c r="I18" s="7" t="str">
        <f>TEXT('genotypes two column v2'!M17, "000")&amp;TEXT('genotypes two column v2'!N17, "000")</f>
        <v>116116</v>
      </c>
      <c r="J18" s="7" t="str">
        <f>TEXT('genotypes two column v2'!O17, "000")&amp;TEXT('genotypes two column v2'!P17, "000")</f>
        <v>093096</v>
      </c>
      <c r="K18" s="7" t="str">
        <f>TEXT('genotypes two column v2'!Q17, "000")&amp;TEXT('genotypes two column v2'!R17, "000")</f>
        <v>084090</v>
      </c>
      <c r="L18" s="7" t="str">
        <f>TEXT('genotypes two column v2'!S17, "000")&amp;TEXT('genotypes two column v2'!T17, "000")</f>
        <v>080080</v>
      </c>
      <c r="M18" s="7" t="str">
        <f>TEXT('genotypes two column v2'!U17, "000")&amp;TEXT('genotypes two column v2'!V17, "000")</f>
        <v>092107</v>
      </c>
      <c r="N18" s="7" t="str">
        <f>TEXT('genotypes two column v2'!W17, "000")&amp;TEXT('genotypes two column v2'!X17, "000")</f>
        <v>103109</v>
      </c>
      <c r="O18" s="7" t="str">
        <f>TEXT('genotypes two column v2'!Y17, "000")&amp;TEXT('genotypes two column v2'!Z17, "000")</f>
        <v>117120</v>
      </c>
      <c r="P18" s="7" t="str">
        <f>TEXT('genotypes two column v2'!AA17, "000")&amp;TEXT('genotypes two column v2'!AB17, "000")</f>
        <v>131134</v>
      </c>
      <c r="R18" t="str">
        <f t="shared" si="0"/>
        <v>WR_B_T1_3</v>
      </c>
    </row>
    <row r="19" spans="1:18" x14ac:dyDescent="0.2">
      <c r="A19" s="7" t="str">
        <f>'genotypes two column v2'!A18</f>
        <v>WR</v>
      </c>
      <c r="B19" s="7" t="str">
        <f>'genotypes two column v2'!B18</f>
        <v>B</v>
      </c>
      <c r="C19" s="7" t="str">
        <f>'genotypes two column v2'!C18</f>
        <v>T1</v>
      </c>
      <c r="D19" s="7">
        <f>'genotypes two column v2'!D18</f>
        <v>6</v>
      </c>
      <c r="E19" s="7" t="str">
        <f>TEXT('genotypes two column v2'!E18, "000")&amp;TEXT('genotypes two column v2'!F18, "000")</f>
        <v>126129</v>
      </c>
      <c r="F19" s="7" t="str">
        <f>TEXT('genotypes two column v2'!G18, "000")&amp;TEXT('genotypes two column v2'!H18, "000")</f>
        <v>126132</v>
      </c>
      <c r="G19" s="7" t="str">
        <f>TEXT('genotypes two column v2'!I18, "000")&amp;TEXT('genotypes two column v2'!J18, "000")</f>
        <v>112115</v>
      </c>
      <c r="H19" s="7" t="str">
        <f>TEXT('genotypes two column v2'!K18, "000")&amp;TEXT('genotypes two column v2'!L18, "000")</f>
        <v>141141</v>
      </c>
      <c r="I19" s="7" t="str">
        <f>TEXT('genotypes two column v2'!M18, "000")&amp;TEXT('genotypes two column v2'!N18, "000")</f>
        <v>116125</v>
      </c>
      <c r="J19" s="7" t="str">
        <f>TEXT('genotypes two column v2'!O18, "000")&amp;TEXT('genotypes two column v2'!P18, "000")</f>
        <v>093093</v>
      </c>
      <c r="K19" s="7" t="str">
        <f>TEXT('genotypes two column v2'!Q18, "000")&amp;TEXT('genotypes two column v2'!R18, "000")</f>
        <v>084084</v>
      </c>
      <c r="L19" s="7" t="str">
        <f>TEXT('genotypes two column v2'!S18, "000")&amp;TEXT('genotypes two column v2'!T18, "000")</f>
        <v>080080</v>
      </c>
      <c r="M19" s="7" t="str">
        <f>TEXT('genotypes two column v2'!U18, "000")&amp;TEXT('genotypes two column v2'!V18, "000")</f>
        <v>107107</v>
      </c>
      <c r="N19" s="7" t="str">
        <f>TEXT('genotypes two column v2'!W18, "000")&amp;TEXT('genotypes two column v2'!X18, "000")</f>
        <v>091097</v>
      </c>
      <c r="O19" s="7" t="str">
        <f>TEXT('genotypes two column v2'!Y18, "000")&amp;TEXT('genotypes two column v2'!Z18, "000")</f>
        <v>117120</v>
      </c>
      <c r="P19" s="7" t="str">
        <f>TEXT('genotypes two column v2'!AA18, "000")&amp;TEXT('genotypes two column v2'!AB18, "000")</f>
        <v>131134</v>
      </c>
      <c r="R19" t="str">
        <f t="shared" si="0"/>
        <v>WR_B_T1_6</v>
      </c>
    </row>
    <row r="20" spans="1:18" x14ac:dyDescent="0.2">
      <c r="A20" s="7" t="str">
        <f>'genotypes two column v2'!A19</f>
        <v>WR</v>
      </c>
      <c r="B20" s="7" t="str">
        <f>'genotypes two column v2'!B19</f>
        <v>B</v>
      </c>
      <c r="C20" s="7" t="str">
        <f>'genotypes two column v2'!C19</f>
        <v>T1</v>
      </c>
      <c r="D20" s="7">
        <f>'genotypes two column v2'!D19</f>
        <v>9</v>
      </c>
      <c r="E20" s="7" t="str">
        <f>TEXT('genotypes two column v2'!E19, "000")&amp;TEXT('genotypes two column v2'!F19, "000")</f>
        <v>126135</v>
      </c>
      <c r="F20" s="7" t="str">
        <f>TEXT('genotypes two column v2'!G19, "000")&amp;TEXT('genotypes two column v2'!H19, "000")</f>
        <v>111126</v>
      </c>
      <c r="G20" s="7" t="str">
        <f>TEXT('genotypes two column v2'!I19, "000")&amp;TEXT('genotypes two column v2'!J19, "000")</f>
        <v>103106</v>
      </c>
      <c r="H20" s="7" t="str">
        <f>TEXT('genotypes two column v2'!K19, "000")&amp;TEXT('genotypes two column v2'!L19, "000")</f>
        <v>138141</v>
      </c>
      <c r="I20" s="7" t="str">
        <f>TEXT('genotypes two column v2'!M19, "000")&amp;TEXT('genotypes two column v2'!N19, "000")</f>
        <v>110116</v>
      </c>
      <c r="J20" s="7" t="str">
        <f>TEXT('genotypes two column v2'!O19, "000")&amp;TEXT('genotypes two column v2'!P19, "000")</f>
        <v>093096</v>
      </c>
      <c r="K20" s="7" t="str">
        <f>TEXT('genotypes two column v2'!Q19, "000")&amp;TEXT('genotypes two column v2'!R19, "000")</f>
        <v>081087</v>
      </c>
      <c r="L20" s="7" t="str">
        <f>TEXT('genotypes two column v2'!S19, "000")&amp;TEXT('genotypes two column v2'!T19, "000")</f>
        <v>080080</v>
      </c>
      <c r="M20" s="7" t="str">
        <f>TEXT('genotypes two column v2'!U19, "000")&amp;TEXT('genotypes two column v2'!V19, "000")</f>
        <v>092107</v>
      </c>
      <c r="N20" s="7" t="str">
        <f>TEXT('genotypes two column v2'!W19, "000")&amp;TEXT('genotypes two column v2'!X19, "000")</f>
        <v>103109</v>
      </c>
      <c r="O20" s="7" t="str">
        <f>TEXT('genotypes two column v2'!Y19, "000")&amp;TEXT('genotypes two column v2'!Z19, "000")</f>
        <v>117120</v>
      </c>
      <c r="P20" s="7" t="str">
        <f>TEXT('genotypes two column v2'!AA19, "000")&amp;TEXT('genotypes two column v2'!AB19, "000")</f>
        <v>131134</v>
      </c>
      <c r="R20" t="str">
        <f t="shared" si="0"/>
        <v>WR_B_T1_9</v>
      </c>
    </row>
    <row r="21" spans="1:18" x14ac:dyDescent="0.2">
      <c r="A21" s="7" t="str">
        <f>'genotypes two column v2'!A20</f>
        <v>WR</v>
      </c>
      <c r="B21" s="7" t="str">
        <f>'genotypes two column v2'!B20</f>
        <v>B</v>
      </c>
      <c r="C21" s="7" t="str">
        <f>'genotypes two column v2'!C20</f>
        <v>T2</v>
      </c>
      <c r="D21" s="7">
        <f>'genotypes two column v2'!D20</f>
        <v>0</v>
      </c>
      <c r="E21" s="7" t="str">
        <f>TEXT('genotypes two column v2'!E20, "000")&amp;TEXT('genotypes two column v2'!F20, "000")</f>
        <v>132132</v>
      </c>
      <c r="F21" s="7" t="str">
        <f>TEXT('genotypes two column v2'!G20, "000")&amp;TEXT('genotypes two column v2'!H20, "000")</f>
        <v>111114</v>
      </c>
      <c r="G21" s="7" t="str">
        <f>TEXT('genotypes two column v2'!I20, "000")&amp;TEXT('genotypes two column v2'!J20, "000")</f>
        <v>100103</v>
      </c>
      <c r="H21" s="7" t="str">
        <f>TEXT('genotypes two column v2'!K20, "000")&amp;TEXT('genotypes two column v2'!L20, "000")</f>
        <v>126129</v>
      </c>
      <c r="I21" s="7" t="str">
        <f>TEXT('genotypes two column v2'!M20, "000")&amp;TEXT('genotypes two column v2'!N20, "000")</f>
        <v>116116</v>
      </c>
      <c r="J21" s="7" t="str">
        <f>TEXT('genotypes two column v2'!O20, "000")&amp;TEXT('genotypes two column v2'!P20, "000")</f>
        <v>090093</v>
      </c>
      <c r="K21" s="7" t="str">
        <f>TEXT('genotypes two column v2'!Q20, "000")&amp;TEXT('genotypes two column v2'!R20, "000")</f>
        <v>084084</v>
      </c>
      <c r="L21" s="7" t="str">
        <f>TEXT('genotypes two column v2'!S20, "000")&amp;TEXT('genotypes two column v2'!T20, "000")</f>
        <v>080080</v>
      </c>
      <c r="M21" s="7" t="str">
        <f>TEXT('genotypes two column v2'!U20, "000")&amp;TEXT('genotypes two column v2'!V20, "000")</f>
        <v>104107</v>
      </c>
      <c r="N21" s="7" t="str">
        <f>TEXT('genotypes two column v2'!W20, "000")&amp;TEXT('genotypes two column v2'!X20, "000")</f>
        <v>097106</v>
      </c>
      <c r="O21" s="7" t="str">
        <f>TEXT('genotypes two column v2'!Y20, "000")&amp;TEXT('genotypes two column v2'!Z20, "000")</f>
        <v>117120</v>
      </c>
      <c r="P21" s="7" t="str">
        <f>TEXT('genotypes two column v2'!AA20, "000")&amp;TEXT('genotypes two column v2'!AB20, "000")</f>
        <v>131131</v>
      </c>
      <c r="R21" t="str">
        <f t="shared" si="0"/>
        <v>WR_B_T2_0</v>
      </c>
    </row>
    <row r="22" spans="1:18" x14ac:dyDescent="0.2">
      <c r="A22" s="7" t="str">
        <f>'genotypes two column v2'!A21</f>
        <v>WR</v>
      </c>
      <c r="B22" s="7" t="str">
        <f>'genotypes two column v2'!B21</f>
        <v>B</v>
      </c>
      <c r="C22" s="7" t="str">
        <f>'genotypes two column v2'!C21</f>
        <v>T2</v>
      </c>
      <c r="D22" s="7">
        <f>'genotypes two column v2'!D21</f>
        <v>3</v>
      </c>
      <c r="E22" s="7" t="str">
        <f>TEXT('genotypes two column v2'!E21, "000")&amp;TEXT('genotypes two column v2'!F21, "000")</f>
        <v>126138</v>
      </c>
      <c r="F22" s="7" t="str">
        <f>TEXT('genotypes two column v2'!G21, "000")&amp;TEXT('genotypes two column v2'!H21, "000")</f>
        <v>111126</v>
      </c>
      <c r="G22" s="7" t="str">
        <f>TEXT('genotypes two column v2'!I21, "000")&amp;TEXT('genotypes two column v2'!J21, "000")</f>
        <v>103106</v>
      </c>
      <c r="H22" s="7" t="str">
        <f>TEXT('genotypes two column v2'!K21, "000")&amp;TEXT('genotypes two column v2'!L21, "000")</f>
        <v>138141</v>
      </c>
      <c r="I22" s="7" t="str">
        <f>TEXT('genotypes two column v2'!M21, "000")&amp;TEXT('genotypes two column v2'!N21, "000")</f>
        <v>116116</v>
      </c>
      <c r="J22" s="7" t="str">
        <f>TEXT('genotypes two column v2'!O21, "000")&amp;TEXT('genotypes two column v2'!P21, "000")</f>
        <v>087093</v>
      </c>
      <c r="K22" s="7" t="str">
        <f>TEXT('genotypes two column v2'!Q21, "000")&amp;TEXT('genotypes two column v2'!R21, "000")</f>
        <v>084090</v>
      </c>
      <c r="L22" s="7" t="str">
        <f>TEXT('genotypes two column v2'!S21, "000")&amp;TEXT('genotypes two column v2'!T21, "000")</f>
        <v>080080</v>
      </c>
      <c r="M22" s="7" t="str">
        <f>TEXT('genotypes two column v2'!U21, "000")&amp;TEXT('genotypes two column v2'!V21, "000")</f>
        <v>092107</v>
      </c>
      <c r="N22" s="7" t="str">
        <f>TEXT('genotypes two column v2'!W21, "000")&amp;TEXT('genotypes two column v2'!X21, "000")</f>
        <v>103109</v>
      </c>
      <c r="O22" s="7" t="str">
        <f>TEXT('genotypes two column v2'!Y21, "000")&amp;TEXT('genotypes two column v2'!Z21, "000")</f>
        <v>117120</v>
      </c>
      <c r="P22" s="7" t="str">
        <f>TEXT('genotypes two column v2'!AA21, "000")&amp;TEXT('genotypes two column v2'!AB21, "000")</f>
        <v>131134</v>
      </c>
      <c r="R22" t="str">
        <f t="shared" si="0"/>
        <v>WR_B_T2_3</v>
      </c>
    </row>
    <row r="23" spans="1:18" x14ac:dyDescent="0.2">
      <c r="A23" s="7" t="str">
        <f>'genotypes two column v2'!A22</f>
        <v>WR</v>
      </c>
      <c r="B23" s="7" t="str">
        <f>'genotypes two column v2'!B22</f>
        <v>B</v>
      </c>
      <c r="C23" s="7" t="str">
        <f>'genotypes two column v2'!C22</f>
        <v>T2</v>
      </c>
      <c r="D23" s="7">
        <f>'genotypes two column v2'!D22</f>
        <v>6</v>
      </c>
      <c r="E23" s="7" t="str">
        <f>TEXT('genotypes two column v2'!E22, "000")&amp;TEXT('genotypes two column v2'!F22, "000")</f>
        <v>126129</v>
      </c>
      <c r="F23" s="7" t="str">
        <f>TEXT('genotypes two column v2'!G22, "000")&amp;TEXT('genotypes two column v2'!H22, "000")</f>
        <v>126132</v>
      </c>
      <c r="G23" s="7" t="str">
        <f>TEXT('genotypes two column v2'!I22, "000")&amp;TEXT('genotypes two column v2'!J22, "000")</f>
        <v>112115</v>
      </c>
      <c r="H23" s="7" t="str">
        <f>TEXT('genotypes two column v2'!K22, "000")&amp;TEXT('genotypes two column v2'!L22, "000")</f>
        <v>141141</v>
      </c>
      <c r="I23" s="7" t="str">
        <f>TEXT('genotypes two column v2'!M22, "000")&amp;TEXT('genotypes two column v2'!N22, "000")</f>
        <v>116125</v>
      </c>
      <c r="J23" s="7" t="str">
        <f>TEXT('genotypes two column v2'!O22, "000")&amp;TEXT('genotypes two column v2'!P22, "000")</f>
        <v>093093</v>
      </c>
      <c r="K23" s="7" t="str">
        <f>TEXT('genotypes two column v2'!Q22, "000")&amp;TEXT('genotypes two column v2'!R22, "000")</f>
        <v>084084</v>
      </c>
      <c r="L23" s="7" t="str">
        <f>TEXT('genotypes two column v2'!S22, "000")&amp;TEXT('genotypes two column v2'!T22, "000")</f>
        <v>080080</v>
      </c>
      <c r="M23" s="7" t="str">
        <f>TEXT('genotypes two column v2'!U22, "000")&amp;TEXT('genotypes two column v2'!V22, "000")</f>
        <v>107107</v>
      </c>
      <c r="N23" s="7" t="str">
        <f>TEXT('genotypes two column v2'!W22, "000")&amp;TEXT('genotypes two column v2'!X22, "000")</f>
        <v>091097</v>
      </c>
      <c r="O23" s="7" t="str">
        <f>TEXT('genotypes two column v2'!Y22, "000")&amp;TEXT('genotypes two column v2'!Z22, "000")</f>
        <v>117120</v>
      </c>
      <c r="P23" s="7" t="str">
        <f>TEXT('genotypes two column v2'!AA22, "000")&amp;TEXT('genotypes two column v2'!AB22, "000")</f>
        <v>131134</v>
      </c>
      <c r="R23" t="str">
        <f t="shared" si="0"/>
        <v>WR_B_T2_6</v>
      </c>
    </row>
    <row r="24" spans="1:18" x14ac:dyDescent="0.2">
      <c r="A24" s="7" t="str">
        <f>'genotypes two column v2'!A23</f>
        <v>WR</v>
      </c>
      <c r="B24" s="7" t="str">
        <f>'genotypes two column v2'!B23</f>
        <v>B</v>
      </c>
      <c r="C24" s="7" t="str">
        <f>'genotypes two column v2'!C23</f>
        <v>T2</v>
      </c>
      <c r="D24" s="7">
        <f>'genotypes two column v2'!D23</f>
        <v>9</v>
      </c>
      <c r="E24" s="7" t="str">
        <f>TEXT('genotypes two column v2'!E23, "000")&amp;TEXT('genotypes two column v2'!F23, "000")</f>
        <v>126135</v>
      </c>
      <c r="F24" s="7" t="str">
        <f>TEXT('genotypes two column v2'!G23, "000")&amp;TEXT('genotypes two column v2'!H23, "000")</f>
        <v>111126</v>
      </c>
      <c r="G24" s="7" t="str">
        <f>TEXT('genotypes two column v2'!I23, "000")&amp;TEXT('genotypes two column v2'!J23, "000")</f>
        <v>103106</v>
      </c>
      <c r="H24" s="7" t="str">
        <f>TEXT('genotypes two column v2'!K23, "000")&amp;TEXT('genotypes two column v2'!L23, "000")</f>
        <v>138141</v>
      </c>
      <c r="I24" s="7" t="str">
        <f>TEXT('genotypes two column v2'!M23, "000")&amp;TEXT('genotypes two column v2'!N23, "000")</f>
        <v>116116</v>
      </c>
      <c r="J24" s="7" t="str">
        <f>TEXT('genotypes two column v2'!O23, "000")&amp;TEXT('genotypes two column v2'!P23, "000")</f>
        <v>093096</v>
      </c>
      <c r="K24" s="7" t="str">
        <f>TEXT('genotypes two column v2'!Q23, "000")&amp;TEXT('genotypes two column v2'!R23, "000")</f>
        <v>084090</v>
      </c>
      <c r="L24" s="7" t="str">
        <f>TEXT('genotypes two column v2'!S23, "000")&amp;TEXT('genotypes two column v2'!T23, "000")</f>
        <v>080080</v>
      </c>
      <c r="M24" s="7" t="str">
        <f>TEXT('genotypes two column v2'!U23, "000")&amp;TEXT('genotypes two column v2'!V23, "000")</f>
        <v>092107</v>
      </c>
      <c r="N24" s="7" t="str">
        <f>TEXT('genotypes two column v2'!W23, "000")&amp;TEXT('genotypes two column v2'!X23, "000")</f>
        <v>103109</v>
      </c>
      <c r="O24" s="7" t="str">
        <f>TEXT('genotypes two column v2'!Y23, "000")&amp;TEXT('genotypes two column v2'!Z23, "000")</f>
        <v>117120</v>
      </c>
      <c r="P24" s="7" t="str">
        <f>TEXT('genotypes two column v2'!AA23, "000")&amp;TEXT('genotypes two column v2'!AB23, "000")</f>
        <v>131134</v>
      </c>
      <c r="R24" t="str">
        <f t="shared" si="0"/>
        <v>WR_B_T2_9</v>
      </c>
    </row>
    <row r="25" spans="1:18" x14ac:dyDescent="0.2">
      <c r="A25" s="7" t="str">
        <f>'genotypes two column v2'!A24</f>
        <v>WR</v>
      </c>
      <c r="B25" s="7" t="str">
        <f>'genotypes two column v2'!B24</f>
        <v>B</v>
      </c>
      <c r="C25" s="7" t="str">
        <f>'genotypes two column v2'!C24</f>
        <v>T3</v>
      </c>
      <c r="D25" s="7">
        <f>'genotypes two column v2'!D24</f>
        <v>0</v>
      </c>
      <c r="E25" s="7" t="str">
        <f>TEXT('genotypes two column v2'!E24, "000")&amp;TEXT('genotypes two column v2'!F24, "000")</f>
        <v>132132</v>
      </c>
      <c r="F25" s="7" t="str">
        <f>TEXT('genotypes two column v2'!G24, "000")&amp;TEXT('genotypes two column v2'!H24, "000")</f>
        <v>111114</v>
      </c>
      <c r="G25" s="7" t="str">
        <f>TEXT('genotypes two column v2'!I24, "000")&amp;TEXT('genotypes two column v2'!J24, "000")</f>
        <v>100103</v>
      </c>
      <c r="H25" s="7" t="str">
        <f>TEXT('genotypes two column v2'!K24, "000")&amp;TEXT('genotypes two column v2'!L24, "000")</f>
        <v>126129</v>
      </c>
      <c r="I25" s="7" t="str">
        <f>TEXT('genotypes two column v2'!M24, "000")&amp;TEXT('genotypes two column v2'!N24, "000")</f>
        <v>116116</v>
      </c>
      <c r="J25" s="7" t="str">
        <f>TEXT('genotypes two column v2'!O24, "000")&amp;TEXT('genotypes two column v2'!P24, "000")</f>
        <v>090093</v>
      </c>
      <c r="K25" s="7" t="str">
        <f>TEXT('genotypes two column v2'!Q24, "000")&amp;TEXT('genotypes two column v2'!R24, "000")</f>
        <v>084084</v>
      </c>
      <c r="L25" s="7" t="str">
        <f>TEXT('genotypes two column v2'!S24, "000")&amp;TEXT('genotypes two column v2'!T24, "000")</f>
        <v>080080</v>
      </c>
      <c r="M25" s="7" t="str">
        <f>TEXT('genotypes two column v2'!U24, "000")&amp;TEXT('genotypes two column v2'!V24, "000")</f>
        <v>104107</v>
      </c>
      <c r="N25" s="7" t="str">
        <f>TEXT('genotypes two column v2'!W24, "000")&amp;TEXT('genotypes two column v2'!X24, "000")</f>
        <v>097106</v>
      </c>
      <c r="O25" s="7" t="str">
        <f>TEXT('genotypes two column v2'!Y24, "000")&amp;TEXT('genotypes two column v2'!Z24, "000")</f>
        <v>117120</v>
      </c>
      <c r="P25" s="7" t="str">
        <f>TEXT('genotypes two column v2'!AA24, "000")&amp;TEXT('genotypes two column v2'!AB24, "000")</f>
        <v>131131</v>
      </c>
      <c r="R25" t="str">
        <f t="shared" si="0"/>
        <v>WR_B_T3_0</v>
      </c>
    </row>
    <row r="26" spans="1:18" x14ac:dyDescent="0.2">
      <c r="A26" s="7" t="str">
        <f>'genotypes two column v2'!A25</f>
        <v>WR</v>
      </c>
      <c r="B26" s="7" t="str">
        <f>'genotypes two column v2'!B25</f>
        <v>B</v>
      </c>
      <c r="C26" s="7" t="str">
        <f>'genotypes two column v2'!C25</f>
        <v>T3</v>
      </c>
      <c r="D26" s="7">
        <f>'genotypes two column v2'!D25</f>
        <v>3</v>
      </c>
      <c r="E26" s="7" t="str">
        <f>TEXT('genotypes two column v2'!E25, "000")&amp;TEXT('genotypes two column v2'!F25, "000")</f>
        <v>132132</v>
      </c>
      <c r="F26" s="7" t="str">
        <f>TEXT('genotypes two column v2'!G25, "000")&amp;TEXT('genotypes two column v2'!H25, "000")</f>
        <v>111114</v>
      </c>
      <c r="G26" s="7" t="str">
        <f>TEXT('genotypes two column v2'!I25, "000")&amp;TEXT('genotypes two column v2'!J25, "000")</f>
        <v>100103</v>
      </c>
      <c r="H26" s="7" t="str">
        <f>TEXT('genotypes two column v2'!K25, "000")&amp;TEXT('genotypes two column v2'!L25, "000")</f>
        <v>126129</v>
      </c>
      <c r="I26" s="7" t="str">
        <f>TEXT('genotypes two column v2'!M25, "000")&amp;TEXT('genotypes two column v2'!N25, "000")</f>
        <v>116116</v>
      </c>
      <c r="J26" s="7" t="str">
        <f>TEXT('genotypes two column v2'!O25, "000")&amp;TEXT('genotypes two column v2'!P25, "000")</f>
        <v>090093</v>
      </c>
      <c r="K26" s="7" t="str">
        <f>TEXT('genotypes two column v2'!Q25, "000")&amp;TEXT('genotypes two column v2'!R25, "000")</f>
        <v>084084</v>
      </c>
      <c r="L26" s="7" t="str">
        <f>TEXT('genotypes two column v2'!S25, "000")&amp;TEXT('genotypes two column v2'!T25, "000")</f>
        <v>080080</v>
      </c>
      <c r="M26" s="7" t="str">
        <f>TEXT('genotypes two column v2'!U25, "000")&amp;TEXT('genotypes two column v2'!V25, "000")</f>
        <v>104107</v>
      </c>
      <c r="N26" s="7" t="str">
        <f>TEXT('genotypes two column v2'!W25, "000")&amp;TEXT('genotypes two column v2'!X25, "000")</f>
        <v>097106</v>
      </c>
      <c r="O26" s="7" t="str">
        <f>TEXT('genotypes two column v2'!Y25, "000")&amp;TEXT('genotypes two column v2'!Z25, "000")</f>
        <v>117120</v>
      </c>
      <c r="P26" s="7" t="str">
        <f>TEXT('genotypes two column v2'!AA25, "000")&amp;TEXT('genotypes two column v2'!AB25, "000")</f>
        <v>131131</v>
      </c>
      <c r="R26" t="str">
        <f t="shared" si="0"/>
        <v>WR_B_T3_3</v>
      </c>
    </row>
    <row r="27" spans="1:18" x14ac:dyDescent="0.2">
      <c r="A27" s="7" t="str">
        <f>'genotypes two column v2'!A26</f>
        <v>WR</v>
      </c>
      <c r="B27" s="7" t="str">
        <f>'genotypes two column v2'!B26</f>
        <v>B</v>
      </c>
      <c r="C27" s="7" t="str">
        <f>'genotypes two column v2'!C26</f>
        <v>T3</v>
      </c>
      <c r="D27" s="7">
        <f>'genotypes two column v2'!D26</f>
        <v>6</v>
      </c>
      <c r="E27" s="7" t="str">
        <f>TEXT('genotypes two column v2'!E26, "000")&amp;TEXT('genotypes two column v2'!F26, "000")</f>
        <v>105135</v>
      </c>
      <c r="F27" s="7" t="str">
        <f>TEXT('genotypes two column v2'!G26, "000")&amp;TEXT('genotypes two column v2'!H26, "000")</f>
        <v>111114</v>
      </c>
      <c r="G27" s="7" t="str">
        <f>TEXT('genotypes two column v2'!I26, "000")&amp;TEXT('genotypes two column v2'!J26, "000")</f>
        <v>100103</v>
      </c>
      <c r="H27" s="7" t="str">
        <f>TEXT('genotypes two column v2'!K26, "000")&amp;TEXT('genotypes two column v2'!L26, "000")</f>
        <v>126129</v>
      </c>
      <c r="I27" s="7" t="str">
        <f>TEXT('genotypes two column v2'!M26, "000")&amp;TEXT('genotypes two column v2'!N26, "000")</f>
        <v>116116</v>
      </c>
      <c r="J27" s="7" t="str">
        <f>TEXT('genotypes two column v2'!O26, "000")&amp;TEXT('genotypes two column v2'!P26, "000")</f>
        <v>090093</v>
      </c>
      <c r="K27" s="7" t="str">
        <f>TEXT('genotypes two column v2'!Q26, "000")&amp;TEXT('genotypes two column v2'!R26, "000")</f>
        <v>084084</v>
      </c>
      <c r="L27" s="7" t="str">
        <f>TEXT('genotypes two column v2'!S26, "000")&amp;TEXT('genotypes two column v2'!T26, "000")</f>
        <v>080080</v>
      </c>
      <c r="M27" s="7" t="str">
        <f>TEXT('genotypes two column v2'!U26, "000")&amp;TEXT('genotypes two column v2'!V26, "000")</f>
        <v>104107</v>
      </c>
      <c r="N27" s="7" t="str">
        <f>TEXT('genotypes two column v2'!W26, "000")&amp;TEXT('genotypes two column v2'!X26, "000")</f>
        <v>097106</v>
      </c>
      <c r="O27" s="7" t="str">
        <f>TEXT('genotypes two column v2'!Y26, "000")&amp;TEXT('genotypes two column v2'!Z26, "000")</f>
        <v>117120</v>
      </c>
      <c r="P27" s="7" t="str">
        <f>TEXT('genotypes two column v2'!AA26, "000")&amp;TEXT('genotypes two column v2'!AB26, "000")</f>
        <v>131131</v>
      </c>
      <c r="R27" t="str">
        <f t="shared" si="0"/>
        <v>WR_B_T3_6</v>
      </c>
    </row>
    <row r="28" spans="1:18" x14ac:dyDescent="0.2">
      <c r="A28" s="7" t="str">
        <f>'genotypes two column v2'!A27</f>
        <v>WR</v>
      </c>
      <c r="B28" s="7" t="str">
        <f>'genotypes two column v2'!B27</f>
        <v>B</v>
      </c>
      <c r="C28" s="7" t="str">
        <f>'genotypes two column v2'!C27</f>
        <v>T3</v>
      </c>
      <c r="D28" s="7">
        <f>'genotypes two column v2'!D27</f>
        <v>9</v>
      </c>
      <c r="E28" s="7" t="str">
        <f>TEXT('genotypes two column v2'!E27, "000")&amp;TEXT('genotypes two column v2'!F27, "000")</f>
        <v>129135</v>
      </c>
      <c r="F28" s="7" t="str">
        <f>TEXT('genotypes two column v2'!G27, "000")&amp;TEXT('genotypes two column v2'!H27, "000")</f>
        <v>111120</v>
      </c>
      <c r="G28" s="7" t="str">
        <f>TEXT('genotypes two column v2'!I27, "000")&amp;TEXT('genotypes two column v2'!J27, "000")</f>
        <v>103124</v>
      </c>
      <c r="H28" s="7" t="str">
        <f>TEXT('genotypes two column v2'!K27, "000")&amp;TEXT('genotypes two column v2'!L27, "000")</f>
        <v>129138</v>
      </c>
      <c r="I28" s="7" t="str">
        <f>TEXT('genotypes two column v2'!M27, "000")&amp;TEXT('genotypes two column v2'!N27, "000")</f>
        <v>116116</v>
      </c>
      <c r="J28" s="7" t="str">
        <f>TEXT('genotypes two column v2'!O27, "000")&amp;TEXT('genotypes two column v2'!P27, "000")</f>
        <v>090096</v>
      </c>
      <c r="K28" s="7" t="str">
        <f>TEXT('genotypes two column v2'!Q27, "000")&amp;TEXT('genotypes two column v2'!R27, "000")</f>
        <v>072090</v>
      </c>
      <c r="L28" s="7" t="str">
        <f>TEXT('genotypes two column v2'!S27, "000")&amp;TEXT('genotypes two column v2'!T27, "000")</f>
        <v>080080</v>
      </c>
      <c r="M28" s="7" t="str">
        <f>TEXT('genotypes two column v2'!U27, "000")&amp;TEXT('genotypes two column v2'!V27, "000")</f>
        <v>092104</v>
      </c>
      <c r="N28" s="7" t="str">
        <f>TEXT('genotypes two column v2'!W27, "000")&amp;TEXT('genotypes two column v2'!X27, "000")</f>
        <v>106109</v>
      </c>
      <c r="O28" s="7" t="str">
        <f>TEXT('genotypes two column v2'!Y27, "000")&amp;TEXT('genotypes two column v2'!Z27, "000")</f>
        <v>117120</v>
      </c>
      <c r="P28" s="7" t="str">
        <f>TEXT('genotypes two column v2'!AA27, "000")&amp;TEXT('genotypes two column v2'!AB27, "000")</f>
        <v>131131</v>
      </c>
      <c r="R28" t="str">
        <f t="shared" si="0"/>
        <v>WR_B_T3_9</v>
      </c>
    </row>
    <row r="29" spans="1:18" x14ac:dyDescent="0.2">
      <c r="A29" s="7" t="str">
        <f>'genotypes two column v2'!A28</f>
        <v>WR</v>
      </c>
      <c r="B29" s="7" t="str">
        <f>'genotypes two column v2'!B28</f>
        <v>B</v>
      </c>
      <c r="C29" s="7" t="str">
        <f>'genotypes two column v2'!C28</f>
        <v>T4</v>
      </c>
      <c r="D29" s="7">
        <f>'genotypes two column v2'!D28</f>
        <v>0</v>
      </c>
      <c r="E29" s="7" t="str">
        <f>TEXT('genotypes two column v2'!E28, "000")&amp;TEXT('genotypes two column v2'!F28, "000")</f>
        <v>129135</v>
      </c>
      <c r="F29" s="7" t="str">
        <f>TEXT('genotypes two column v2'!G28, "000")&amp;TEXT('genotypes two column v2'!H28, "000")</f>
        <v>111114</v>
      </c>
      <c r="G29" s="7" t="str">
        <f>TEXT('genotypes two column v2'!I28, "000")&amp;TEXT('genotypes two column v2'!J28, "000")</f>
        <v>112124</v>
      </c>
      <c r="H29" s="7" t="str">
        <f>TEXT('genotypes two column v2'!K28, "000")&amp;TEXT('genotypes two column v2'!L28, "000")</f>
        <v>102144</v>
      </c>
      <c r="I29" s="7" t="str">
        <f>TEXT('genotypes two column v2'!M28, "000")&amp;TEXT('genotypes two column v2'!N28, "000")</f>
        <v>116116</v>
      </c>
      <c r="J29" s="7" t="str">
        <f>TEXT('genotypes two column v2'!O28, "000")&amp;TEXT('genotypes two column v2'!P28, "000")</f>
        <v>093099</v>
      </c>
      <c r="K29" s="7" t="str">
        <f>TEXT('genotypes two column v2'!Q28, "000")&amp;TEXT('genotypes two column v2'!R28, "000")</f>
        <v>084090</v>
      </c>
      <c r="L29" s="7" t="str">
        <f>TEXT('genotypes two column v2'!S28, "000")&amp;TEXT('genotypes two column v2'!T28, "000")</f>
        <v>080080</v>
      </c>
      <c r="M29" s="7" t="str">
        <f>TEXT('genotypes two column v2'!U28, "000")&amp;TEXT('genotypes two column v2'!V28, "000")</f>
        <v>092110</v>
      </c>
      <c r="N29" s="7" t="str">
        <f>TEXT('genotypes two column v2'!W28, "000")&amp;TEXT('genotypes two column v2'!X28, "000")</f>
        <v>091106</v>
      </c>
      <c r="O29" s="7" t="str">
        <f>TEXT('genotypes two column v2'!Y28, "000")&amp;TEXT('genotypes two column v2'!Z28, "000")</f>
        <v>108111</v>
      </c>
      <c r="P29" s="7" t="str">
        <f>TEXT('genotypes two column v2'!AA28, "000")&amp;TEXT('genotypes two column v2'!AB28, "000")</f>
        <v>131134</v>
      </c>
      <c r="R29" t="str">
        <f t="shared" si="0"/>
        <v>WR_B_T4_0</v>
      </c>
    </row>
    <row r="30" spans="1:18" x14ac:dyDescent="0.2">
      <c r="A30" s="7" t="str">
        <f>'genotypes two column v2'!A29</f>
        <v>WR</v>
      </c>
      <c r="B30" s="7" t="str">
        <f>'genotypes two column v2'!B29</f>
        <v>B</v>
      </c>
      <c r="C30" s="7" t="str">
        <f>'genotypes two column v2'!C29</f>
        <v>T4</v>
      </c>
      <c r="D30" s="7">
        <f>'genotypes two column v2'!D29</f>
        <v>3</v>
      </c>
      <c r="E30" s="7" t="str">
        <f>TEXT('genotypes two column v2'!E29, "000")&amp;TEXT('genotypes two column v2'!F29, "000")</f>
        <v>126129</v>
      </c>
      <c r="F30" s="7" t="str">
        <f>TEXT('genotypes two column v2'!G29, "000")&amp;TEXT('genotypes two column v2'!H29, "000")</f>
        <v>111126</v>
      </c>
      <c r="G30" s="7" t="str">
        <f>TEXT('genotypes two column v2'!I29, "000")&amp;TEXT('genotypes two column v2'!J29, "000")</f>
        <v>094103</v>
      </c>
      <c r="H30" s="7" t="str">
        <f>TEXT('genotypes two column v2'!K29, "000")&amp;TEXT('genotypes two column v2'!L29, "000")</f>
        <v>111138</v>
      </c>
      <c r="I30" s="7" t="str">
        <f>TEXT('genotypes two column v2'!M29, "000")&amp;TEXT('genotypes two column v2'!N29, "000")</f>
        <v>125125</v>
      </c>
      <c r="J30" s="7" t="str">
        <f>TEXT('genotypes two column v2'!O29, "000")&amp;TEXT('genotypes two column v2'!P29, "000")</f>
        <v>090093</v>
      </c>
      <c r="K30" s="7" t="str">
        <f>TEXT('genotypes two column v2'!Q29, "000")&amp;TEXT('genotypes two column v2'!R29, "000")</f>
        <v>084096</v>
      </c>
      <c r="L30" s="7" t="str">
        <f>TEXT('genotypes two column v2'!S29, "000")&amp;TEXT('genotypes two column v2'!T29, "000")</f>
        <v>080080</v>
      </c>
      <c r="M30" s="7" t="str">
        <f>TEXT('genotypes two column v2'!U29, "000")&amp;TEXT('genotypes two column v2'!V29, "000")</f>
        <v>104104</v>
      </c>
      <c r="N30" s="7" t="str">
        <f>TEXT('genotypes two column v2'!W29, "000")&amp;TEXT('genotypes two column v2'!X29, "000")</f>
        <v>103106</v>
      </c>
      <c r="O30" s="7" t="str">
        <f>TEXT('genotypes two column v2'!Y29, "000")&amp;TEXT('genotypes two column v2'!Z29, "000")</f>
        <v>120120</v>
      </c>
      <c r="P30" s="7" t="str">
        <f>TEXT('genotypes two column v2'!AA29, "000")&amp;TEXT('genotypes two column v2'!AB29, "000")</f>
        <v>128185</v>
      </c>
      <c r="R30" t="str">
        <f t="shared" si="0"/>
        <v>WR_B_T4_3</v>
      </c>
    </row>
    <row r="31" spans="1:18" x14ac:dyDescent="0.2">
      <c r="A31" s="7" t="str">
        <f>'genotypes two column v2'!A30</f>
        <v>WR</v>
      </c>
      <c r="B31" s="7" t="str">
        <f>'genotypes two column v2'!B30</f>
        <v>B</v>
      </c>
      <c r="C31" s="7" t="str">
        <f>'genotypes two column v2'!C30</f>
        <v>T4</v>
      </c>
      <c r="D31" s="7">
        <f>'genotypes two column v2'!D30</f>
        <v>6</v>
      </c>
      <c r="E31" s="7" t="str">
        <f>TEXT('genotypes two column v2'!E30, "000")&amp;TEXT('genotypes two column v2'!F30, "000")</f>
        <v>126129</v>
      </c>
      <c r="F31" s="7" t="str">
        <f>TEXT('genotypes two column v2'!G30, "000")&amp;TEXT('genotypes two column v2'!H30, "000")</f>
        <v>126132</v>
      </c>
      <c r="G31" s="7" t="str">
        <f>TEXT('genotypes two column v2'!I30, "000")&amp;TEXT('genotypes two column v2'!J30, "000")</f>
        <v>112115</v>
      </c>
      <c r="H31" s="7" t="str">
        <f>TEXT('genotypes two column v2'!K30, "000")&amp;TEXT('genotypes two column v2'!L30, "000")</f>
        <v>141141</v>
      </c>
      <c r="I31" s="7" t="str">
        <f>TEXT('genotypes two column v2'!M30, "000")&amp;TEXT('genotypes two column v2'!N30, "000")</f>
        <v>116125</v>
      </c>
      <c r="J31" s="7" t="str">
        <f>TEXT('genotypes two column v2'!O30, "000")&amp;TEXT('genotypes two column v2'!P30, "000")</f>
        <v>093093</v>
      </c>
      <c r="K31" s="7" t="str">
        <f>TEXT('genotypes two column v2'!Q30, "000")&amp;TEXT('genotypes two column v2'!R30, "000")</f>
        <v>084084</v>
      </c>
      <c r="L31" s="7" t="str">
        <f>TEXT('genotypes two column v2'!S30, "000")&amp;TEXT('genotypes two column v2'!T30, "000")</f>
        <v>080080</v>
      </c>
      <c r="M31" s="7" t="str">
        <f>TEXT('genotypes two column v2'!U30, "000")&amp;TEXT('genotypes two column v2'!V30, "000")</f>
        <v>107107</v>
      </c>
      <c r="N31" s="7" t="str">
        <f>TEXT('genotypes two column v2'!W30, "000")&amp;TEXT('genotypes two column v2'!X30, "000")</f>
        <v>091097</v>
      </c>
      <c r="O31" s="7" t="str">
        <f>TEXT('genotypes two column v2'!Y30, "000")&amp;TEXT('genotypes two column v2'!Z30, "000")</f>
        <v>117120</v>
      </c>
      <c r="P31" s="7" t="str">
        <f>TEXT('genotypes two column v2'!AA30, "000")&amp;TEXT('genotypes two column v2'!AB30, "000")</f>
        <v>131134</v>
      </c>
      <c r="R31" t="str">
        <f t="shared" si="0"/>
        <v>WR_B_T4_6</v>
      </c>
    </row>
    <row r="32" spans="1:18" x14ac:dyDescent="0.2">
      <c r="A32" s="7" t="str">
        <f>'genotypes two column v2'!A31</f>
        <v>WR</v>
      </c>
      <c r="B32" s="7" t="str">
        <f>'genotypes two column v2'!B31</f>
        <v>B</v>
      </c>
      <c r="C32" s="7" t="str">
        <f>'genotypes two column v2'!C31</f>
        <v>T4</v>
      </c>
      <c r="D32" s="7">
        <f>'genotypes two column v2'!D31</f>
        <v>9</v>
      </c>
      <c r="E32" s="7" t="str">
        <f>TEXT('genotypes two column v2'!E31, "000")&amp;TEXT('genotypes two column v2'!F31, "000")</f>
        <v>126132</v>
      </c>
      <c r="F32" s="7" t="str">
        <f>TEXT('genotypes two column v2'!G31, "000")&amp;TEXT('genotypes two column v2'!H31, "000")</f>
        <v>111120</v>
      </c>
      <c r="G32" s="7" t="str">
        <f>TEXT('genotypes two column v2'!I31, "000")&amp;TEXT('genotypes two column v2'!J31, "000")</f>
        <v>103124</v>
      </c>
      <c r="H32" s="7" t="str">
        <f>TEXT('genotypes two column v2'!K31, "000")&amp;TEXT('genotypes two column v2'!L31, "000")</f>
        <v>129138</v>
      </c>
      <c r="I32" s="7" t="str">
        <f>TEXT('genotypes two column v2'!M31, "000")&amp;TEXT('genotypes two column v2'!N31, "000")</f>
        <v>116116</v>
      </c>
      <c r="J32" s="7" t="str">
        <f>TEXT('genotypes two column v2'!O31, "000")&amp;TEXT('genotypes two column v2'!P31, "000")</f>
        <v>090096</v>
      </c>
      <c r="K32" s="7" t="str">
        <f>TEXT('genotypes two column v2'!Q31, "000")&amp;TEXT('genotypes two column v2'!R31, "000")</f>
        <v>072090</v>
      </c>
      <c r="L32" s="7" t="str">
        <f>TEXT('genotypes two column v2'!S31, "000")&amp;TEXT('genotypes two column v2'!T31, "000")</f>
        <v>080080</v>
      </c>
      <c r="M32" s="7" t="str">
        <f>TEXT('genotypes two column v2'!U31, "000")&amp;TEXT('genotypes two column v2'!V31, "000")</f>
        <v>092104</v>
      </c>
      <c r="N32" s="7" t="str">
        <f>TEXT('genotypes two column v2'!W31, "000")&amp;TEXT('genotypes two column v2'!X31, "000")</f>
        <v>106109</v>
      </c>
      <c r="O32" s="7" t="str">
        <f>TEXT('genotypes two column v2'!Y31, "000")&amp;TEXT('genotypes two column v2'!Z31, "000")</f>
        <v>117120</v>
      </c>
      <c r="P32" s="7" t="str">
        <f>TEXT('genotypes two column v2'!AA31, "000")&amp;TEXT('genotypes two column v2'!AB31, "000")</f>
        <v>131131</v>
      </c>
      <c r="R32" t="str">
        <f t="shared" si="0"/>
        <v>WR_B_T4_9</v>
      </c>
    </row>
    <row r="34" spans="1:18" x14ac:dyDescent="0.2">
      <c r="A34" s="7" t="str">
        <f>'genotypes two column v2'!A32</f>
        <v>WR</v>
      </c>
      <c r="B34" s="7" t="str">
        <f>'genotypes two column v2'!B32</f>
        <v>C</v>
      </c>
      <c r="C34" s="7" t="str">
        <f>'genotypes two column v2'!C32</f>
        <v>T1</v>
      </c>
      <c r="D34" s="7">
        <f>'genotypes two column v2'!D32</f>
        <v>0</v>
      </c>
      <c r="E34" s="7" t="str">
        <f>TEXT('genotypes two column v2'!E32, "000")&amp;TEXT('genotypes two column v2'!F32, "000")</f>
        <v>120126</v>
      </c>
      <c r="F34" s="7" t="str">
        <f>TEXT('genotypes two column v2'!G32, "000")&amp;TEXT('genotypes two column v2'!H32, "000")</f>
        <v>117123</v>
      </c>
      <c r="G34" s="7" t="str">
        <f>TEXT('genotypes two column v2'!I32, "000")&amp;TEXT('genotypes two column v2'!J32, "000")</f>
        <v>100100</v>
      </c>
      <c r="H34" s="7" t="str">
        <f>TEXT('genotypes two column v2'!K32, "000")&amp;TEXT('genotypes two column v2'!L32, "000")</f>
        <v>126147</v>
      </c>
      <c r="I34" s="7" t="str">
        <f>TEXT('genotypes two column v2'!M32, "000")&amp;TEXT('genotypes two column v2'!N32, "000")</f>
        <v>116116</v>
      </c>
      <c r="J34" s="7" t="str">
        <f>TEXT('genotypes two column v2'!O32, "000")&amp;TEXT('genotypes two column v2'!P32, "000")</f>
        <v>087093</v>
      </c>
      <c r="K34" s="7" t="str">
        <f>TEXT('genotypes two column v2'!Q32, "000")&amp;TEXT('genotypes two column v2'!R32, "000")</f>
        <v>084084</v>
      </c>
      <c r="L34" s="7" t="str">
        <f>TEXT('genotypes two column v2'!S32, "000")&amp;TEXT('genotypes two column v2'!T32, "000")</f>
        <v>080080</v>
      </c>
      <c r="M34" s="7" t="str">
        <f>TEXT('genotypes two column v2'!U32, "000")&amp;TEXT('genotypes two column v2'!V32, "000")</f>
        <v>104110</v>
      </c>
      <c r="N34" s="7" t="str">
        <f>TEXT('genotypes two column v2'!W32, "000")&amp;TEXT('genotypes two column v2'!X32, "000")</f>
        <v>106109</v>
      </c>
      <c r="O34" s="7" t="str">
        <f>TEXT('genotypes two column v2'!Y32, "000")&amp;TEXT('genotypes two column v2'!Z32, "000")</f>
        <v>111117</v>
      </c>
      <c r="P34" s="7" t="str">
        <f>TEXT('genotypes two column v2'!AA32, "000")&amp;TEXT('genotypes two column v2'!AB32, "000")</f>
        <v>131131</v>
      </c>
      <c r="R34" t="str">
        <f t="shared" si="0"/>
        <v>WR_C_T1_0</v>
      </c>
    </row>
    <row r="35" spans="1:18" x14ac:dyDescent="0.2">
      <c r="A35" s="7" t="str">
        <f>'genotypes two column v2'!A33</f>
        <v>WR</v>
      </c>
      <c r="B35" s="7" t="str">
        <f>'genotypes two column v2'!B33</f>
        <v>C</v>
      </c>
      <c r="C35" s="7" t="str">
        <f>'genotypes two column v2'!C33</f>
        <v>T1</v>
      </c>
      <c r="D35" s="7">
        <f>'genotypes two column v2'!D33</f>
        <v>3</v>
      </c>
      <c r="E35" s="7" t="str">
        <f>TEXT('genotypes two column v2'!E33, "000")&amp;TEXT('genotypes two column v2'!F33, "000")</f>
        <v>120126</v>
      </c>
      <c r="F35" s="7" t="str">
        <f>TEXT('genotypes two column v2'!G33, "000")&amp;TEXT('genotypes two column v2'!H33, "000")</f>
        <v>117129</v>
      </c>
      <c r="G35" s="7" t="str">
        <f>TEXT('genotypes two column v2'!I33, "000")&amp;TEXT('genotypes two column v2'!J33, "000")</f>
        <v>103124</v>
      </c>
      <c r="H35" s="7" t="str">
        <f>TEXT('genotypes two column v2'!K33, "000")&amp;TEXT('genotypes two column v2'!L33, "000")</f>
        <v>126141</v>
      </c>
      <c r="I35" s="7" t="str">
        <f>TEXT('genotypes two column v2'!M33, "000")&amp;TEXT('genotypes two column v2'!N33, "000")</f>
        <v>116116</v>
      </c>
      <c r="J35" s="7" t="str">
        <f>TEXT('genotypes two column v2'!O33, "000")&amp;TEXT('genotypes two column v2'!P33, "000")</f>
        <v>090099</v>
      </c>
      <c r="K35" s="7" t="str">
        <f>TEXT('genotypes two column v2'!Q33, "000")&amp;TEXT('genotypes two column v2'!R33, "000")</f>
        <v>072093</v>
      </c>
      <c r="L35" s="7" t="str">
        <f>TEXT('genotypes two column v2'!S33, "000")&amp;TEXT('genotypes two column v2'!T33, "000")</f>
        <v>080080</v>
      </c>
      <c r="M35" s="7" t="str">
        <f>TEXT('genotypes two column v2'!U33, "000")&amp;TEXT('genotypes two column v2'!V33, "000")</f>
        <v>104104</v>
      </c>
      <c r="N35" s="7" t="str">
        <f>TEXT('genotypes two column v2'!W33, "000")&amp;TEXT('genotypes two column v2'!X33, "000")</f>
        <v>106109</v>
      </c>
      <c r="O35" s="7" t="str">
        <f>TEXT('genotypes two column v2'!Y33, "000")&amp;TEXT('genotypes two column v2'!Z33, "000")</f>
        <v>126126</v>
      </c>
      <c r="P35" s="7" t="str">
        <f>TEXT('genotypes two column v2'!AA33, "000")&amp;TEXT('genotypes two column v2'!AB33, "000")</f>
        <v>131131</v>
      </c>
      <c r="R35" t="str">
        <f t="shared" si="0"/>
        <v>WR_C_T1_3</v>
      </c>
    </row>
    <row r="36" spans="1:18" x14ac:dyDescent="0.2">
      <c r="A36" s="7" t="str">
        <f>'genotypes two column v2'!A34</f>
        <v>WR</v>
      </c>
      <c r="B36" s="7" t="str">
        <f>'genotypes two column v2'!B34</f>
        <v>C</v>
      </c>
      <c r="C36" s="7" t="str">
        <f>'genotypes two column v2'!C34</f>
        <v>T1</v>
      </c>
      <c r="D36" s="7">
        <f>'genotypes two column v2'!D34</f>
        <v>9</v>
      </c>
      <c r="E36" s="7" t="str">
        <f>TEXT('genotypes two column v2'!E34, "000")&amp;TEXT('genotypes two column v2'!F34, "000")</f>
        <v>120120</v>
      </c>
      <c r="F36" s="7" t="str">
        <f>TEXT('genotypes two column v2'!G34, "000")&amp;TEXT('genotypes two column v2'!H34, "000")</f>
        <v>111114</v>
      </c>
      <c r="G36" s="7" t="str">
        <f>TEXT('genotypes two column v2'!I34, "000")&amp;TEXT('genotypes two column v2'!J34, "000")</f>
        <v>088100</v>
      </c>
      <c r="H36" s="7" t="str">
        <f>TEXT('genotypes two column v2'!K34, "000")&amp;TEXT('genotypes two column v2'!L34, "000")</f>
        <v>144147</v>
      </c>
      <c r="I36" s="7" t="str">
        <f>TEXT('genotypes two column v2'!M34, "000")&amp;TEXT('genotypes two column v2'!N34, "000")</f>
        <v>116116</v>
      </c>
      <c r="J36" s="7" t="str">
        <f>TEXT('genotypes two column v2'!O34, "000")&amp;TEXT('genotypes two column v2'!P34, "000")</f>
        <v>093099</v>
      </c>
      <c r="K36" s="7" t="str">
        <f>TEXT('genotypes two column v2'!Q34, "000")&amp;TEXT('genotypes two column v2'!R34, "000")</f>
        <v>084084</v>
      </c>
      <c r="L36" s="7" t="str">
        <f>TEXT('genotypes two column v2'!S34, "000")&amp;TEXT('genotypes two column v2'!T34, "000")</f>
        <v>080080</v>
      </c>
      <c r="M36" s="7" t="str">
        <f>TEXT('genotypes two column v2'!U34, "000")&amp;TEXT('genotypes two column v2'!V34, "000")</f>
        <v>104104</v>
      </c>
      <c r="N36" s="7" t="str">
        <f>TEXT('genotypes two column v2'!W34, "000")&amp;TEXT('genotypes two column v2'!X34, "000")</f>
        <v>097109</v>
      </c>
      <c r="O36" s="7" t="str">
        <f>TEXT('genotypes two column v2'!Y34, "000")&amp;TEXT('genotypes two column v2'!Z34, "000")</f>
        <v>120126</v>
      </c>
      <c r="P36" s="7" t="str">
        <f>TEXT('genotypes two column v2'!AA34, "000")&amp;TEXT('genotypes two column v2'!AB34, "000")</f>
        <v>131134</v>
      </c>
      <c r="R36" t="str">
        <f t="shared" si="0"/>
        <v>WR_C_T1_9</v>
      </c>
    </row>
    <row r="37" spans="1:18" x14ac:dyDescent="0.2">
      <c r="A37" s="7" t="str">
        <f>'genotypes two column v2'!A35</f>
        <v>WR</v>
      </c>
      <c r="B37" s="7" t="str">
        <f>'genotypes two column v2'!B35</f>
        <v>C</v>
      </c>
      <c r="C37" s="7" t="str">
        <f>'genotypes two column v2'!C35</f>
        <v>T2</v>
      </c>
      <c r="D37" s="7">
        <f>'genotypes two column v2'!D35</f>
        <v>0</v>
      </c>
      <c r="E37" s="7" t="str">
        <f>TEXT('genotypes two column v2'!E35, "000")&amp;TEXT('genotypes two column v2'!F35, "000")</f>
        <v>132135</v>
      </c>
      <c r="F37" s="7" t="str">
        <f>TEXT('genotypes two column v2'!G35, "000")&amp;TEXT('genotypes two column v2'!H35, "000")</f>
        <v>126129</v>
      </c>
      <c r="G37" s="7" t="str">
        <f>TEXT('genotypes two column v2'!I35, "000")&amp;TEXT('genotypes two column v2'!J35, "000")</f>
        <v>112112</v>
      </c>
      <c r="H37" s="7" t="str">
        <f>TEXT('genotypes two column v2'!K35, "000")&amp;TEXT('genotypes two column v2'!L35, "000")</f>
        <v>117144</v>
      </c>
      <c r="I37" s="7" t="str">
        <f>TEXT('genotypes two column v2'!M35, "000")&amp;TEXT('genotypes two column v2'!N35, "000")</f>
        <v>116116</v>
      </c>
      <c r="J37" s="7" t="str">
        <f>TEXT('genotypes two column v2'!O35, "000")&amp;TEXT('genotypes two column v2'!P35, "000")</f>
        <v>090099</v>
      </c>
      <c r="K37" s="7" t="str">
        <f>TEXT('genotypes two column v2'!Q35, "000")&amp;TEXT('genotypes two column v2'!R35, "000")</f>
        <v>084084</v>
      </c>
      <c r="L37" s="7" t="str">
        <f>TEXT('genotypes two column v2'!S35, "000")&amp;TEXT('genotypes two column v2'!T35, "000")</f>
        <v>080092</v>
      </c>
      <c r="M37" s="7" t="str">
        <f>TEXT('genotypes two column v2'!U35, "000")&amp;TEXT('genotypes two column v2'!V35, "000")</f>
        <v>107107</v>
      </c>
      <c r="N37" s="7" t="str">
        <f>TEXT('genotypes two column v2'!W35, "000")&amp;TEXT('genotypes two column v2'!X35, "000")</f>
        <v>091097</v>
      </c>
      <c r="O37" s="7" t="str">
        <f>TEXT('genotypes two column v2'!Y35, "000")&amp;TEXT('genotypes two column v2'!Z35, "000")</f>
        <v>117117</v>
      </c>
      <c r="P37" s="7" t="str">
        <f>TEXT('genotypes two column v2'!AA35, "000")&amp;TEXT('genotypes two column v2'!AB35, "000")</f>
        <v>131131</v>
      </c>
      <c r="R37" t="str">
        <f t="shared" si="0"/>
        <v>WR_C_T2_0</v>
      </c>
    </row>
    <row r="38" spans="1:18" x14ac:dyDescent="0.2">
      <c r="A38" s="7" t="str">
        <f>'genotypes two column v2'!A36</f>
        <v>WR</v>
      </c>
      <c r="B38" s="7" t="str">
        <f>'genotypes two column v2'!B36</f>
        <v>C</v>
      </c>
      <c r="C38" s="7" t="str">
        <f>'genotypes two column v2'!C36</f>
        <v>T2</v>
      </c>
      <c r="D38" s="7">
        <f>'genotypes two column v2'!D36</f>
        <v>3</v>
      </c>
      <c r="E38" s="7" t="str">
        <f>TEXT('genotypes two column v2'!E36, "000")&amp;TEXT('genotypes two column v2'!F36, "000")</f>
        <v>129135</v>
      </c>
      <c r="F38" s="7" t="str">
        <f>TEXT('genotypes two column v2'!G36, "000")&amp;TEXT('genotypes two column v2'!H36, "000")</f>
        <v>111123</v>
      </c>
      <c r="G38" s="7" t="str">
        <f>TEXT('genotypes two column v2'!I36, "000")&amp;TEXT('genotypes two column v2'!J36, "000")</f>
        <v>103103</v>
      </c>
      <c r="H38" s="7" t="str">
        <f>TEXT('genotypes two column v2'!K36, "000")&amp;TEXT('genotypes two column v2'!L36, "000")</f>
        <v>111135</v>
      </c>
      <c r="I38" s="7" t="str">
        <f>TEXT('genotypes two column v2'!M36, "000")&amp;TEXT('genotypes two column v2'!N36, "000")</f>
        <v>116116</v>
      </c>
      <c r="J38" s="7" t="str">
        <f>TEXT('genotypes two column v2'!O36, "000")&amp;TEXT('genotypes two column v2'!P36, "000")</f>
        <v>090093</v>
      </c>
      <c r="K38" s="7" t="str">
        <f>TEXT('genotypes two column v2'!Q36, "000")&amp;TEXT('genotypes two column v2'!R36, "000")</f>
        <v>081084</v>
      </c>
      <c r="L38" s="7" t="str">
        <f>TEXT('genotypes two column v2'!S36, "000")&amp;TEXT('genotypes two column v2'!T36, "000")</f>
        <v>065080</v>
      </c>
      <c r="M38" s="7" t="str">
        <f>TEXT('genotypes two column v2'!U36, "000")&amp;TEXT('genotypes two column v2'!V36, "000")</f>
        <v>104104</v>
      </c>
      <c r="N38" s="7" t="str">
        <f>TEXT('genotypes two column v2'!W36, "000")&amp;TEXT('genotypes two column v2'!X36, "000")</f>
        <v>091106</v>
      </c>
      <c r="O38" s="7" t="str">
        <f>TEXT('genotypes two column v2'!Y36, "000")&amp;TEXT('genotypes two column v2'!Z36, "000")</f>
        <v>117120</v>
      </c>
      <c r="P38" s="7" t="str">
        <f>TEXT('genotypes two column v2'!AA36, "000")&amp;TEXT('genotypes two column v2'!AB36, "000")</f>
        <v>131134</v>
      </c>
      <c r="R38" t="str">
        <f t="shared" si="0"/>
        <v>WR_C_T2_3</v>
      </c>
    </row>
    <row r="39" spans="1:18" x14ac:dyDescent="0.2">
      <c r="A39" s="7" t="str">
        <f>'genotypes two column v2'!A37</f>
        <v>WR</v>
      </c>
      <c r="B39" s="7" t="str">
        <f>'genotypes two column v2'!B37</f>
        <v>C</v>
      </c>
      <c r="C39" s="7" t="str">
        <f>'genotypes two column v2'!C37</f>
        <v>T2</v>
      </c>
      <c r="D39" s="7">
        <f>'genotypes two column v2'!D37</f>
        <v>6</v>
      </c>
      <c r="E39" s="7" t="str">
        <f>TEXT('genotypes two column v2'!E37, "000")&amp;TEXT('genotypes two column v2'!F37, "000")</f>
        <v>129138</v>
      </c>
      <c r="F39" s="7" t="str">
        <f>TEXT('genotypes two column v2'!G37, "000")&amp;TEXT('genotypes two column v2'!H37, "000")</f>
        <v>105111</v>
      </c>
      <c r="G39" s="7" t="str">
        <f>TEXT('genotypes two column v2'!I37, "000")&amp;TEXT('genotypes two column v2'!J37, "000")</f>
        <v>103103</v>
      </c>
      <c r="H39" s="7" t="str">
        <f>TEXT('genotypes two column v2'!K37, "000")&amp;TEXT('genotypes two column v2'!L37, "000")</f>
        <v>138141</v>
      </c>
      <c r="I39" s="7" t="str">
        <f>TEXT('genotypes two column v2'!M37, "000")&amp;TEXT('genotypes two column v2'!N37, "000")</f>
        <v>116116</v>
      </c>
      <c r="J39" s="7" t="str">
        <f>TEXT('genotypes two column v2'!O37, "000")&amp;TEXT('genotypes two column v2'!P37, "000")</f>
        <v>093096</v>
      </c>
      <c r="K39" s="7" t="str">
        <f>TEXT('genotypes two column v2'!Q37, "000")&amp;TEXT('genotypes two column v2'!R37, "000")</f>
        <v>093096</v>
      </c>
      <c r="L39" s="7" t="str">
        <f>TEXT('genotypes two column v2'!S37, "000")&amp;TEXT('genotypes two column v2'!T37, "000")</f>
        <v>080080</v>
      </c>
      <c r="M39" s="7" t="str">
        <f>TEXT('genotypes two column v2'!U37, "000")&amp;TEXT('genotypes two column v2'!V37, "000")</f>
        <v>092107</v>
      </c>
      <c r="N39" s="7" t="str">
        <f>TEXT('genotypes two column v2'!W37, "000")&amp;TEXT('genotypes two column v2'!X37, "000")</f>
        <v>097109</v>
      </c>
      <c r="O39" s="7" t="str">
        <f>TEXT('genotypes two column v2'!Y37, "000")&amp;TEXT('genotypes two column v2'!Z37, "000")</f>
        <v>120120</v>
      </c>
      <c r="P39" s="7" t="str">
        <f>TEXT('genotypes two column v2'!AA37, "000")&amp;TEXT('genotypes two column v2'!AB37, "000")</f>
        <v>125131</v>
      </c>
      <c r="R39" t="str">
        <f t="shared" si="0"/>
        <v>WR_C_T2_6</v>
      </c>
    </row>
    <row r="40" spans="1:18" x14ac:dyDescent="0.2">
      <c r="A40" s="7" t="str">
        <f>'genotypes two column v2'!A38</f>
        <v>WR</v>
      </c>
      <c r="B40" s="7" t="str">
        <f>'genotypes two column v2'!B38</f>
        <v>C</v>
      </c>
      <c r="C40" s="7" t="str">
        <f>'genotypes two column v2'!C38</f>
        <v>T2</v>
      </c>
      <c r="D40" s="7">
        <f>'genotypes two column v2'!D38</f>
        <v>9</v>
      </c>
      <c r="E40" s="7" t="str">
        <f>TEXT('genotypes two column v2'!E38, "000")&amp;TEXT('genotypes two column v2'!F38, "000")</f>
        <v>120120</v>
      </c>
      <c r="F40" s="7" t="str">
        <f>TEXT('genotypes two column v2'!G38, "000")&amp;TEXT('genotypes two column v2'!H38, "000")</f>
        <v>102117</v>
      </c>
      <c r="G40" s="7" t="str">
        <f>TEXT('genotypes two column v2'!I38, "000")&amp;TEXT('genotypes two column v2'!J38, "000")</f>
        <v>088109</v>
      </c>
      <c r="H40" s="7" t="str">
        <f>TEXT('genotypes two column v2'!K38, "000")&amp;TEXT('genotypes two column v2'!L38, "000")</f>
        <v>132141</v>
      </c>
      <c r="I40" s="7" t="str">
        <f>TEXT('genotypes two column v2'!M38, "000")&amp;TEXT('genotypes two column v2'!N38, "000")</f>
        <v>116116</v>
      </c>
      <c r="J40" s="7" t="str">
        <f>TEXT('genotypes two column v2'!O38, "000")&amp;TEXT('genotypes two column v2'!P38, "000")</f>
        <v>090090</v>
      </c>
      <c r="K40" s="7" t="str">
        <f>TEXT('genotypes two column v2'!Q38, "000")&amp;TEXT('genotypes two column v2'!R38, "000")</f>
        <v>081084</v>
      </c>
      <c r="L40" s="7" t="str">
        <f>TEXT('genotypes two column v2'!S38, "000")&amp;TEXT('genotypes two column v2'!T38, "000")</f>
        <v>080083</v>
      </c>
      <c r="M40" s="7" t="str">
        <f>TEXT('genotypes two column v2'!U38, "000")&amp;TEXT('genotypes two column v2'!V38, "000")</f>
        <v>104104</v>
      </c>
      <c r="N40" s="7" t="str">
        <f>TEXT('genotypes two column v2'!W38, "000")&amp;TEXT('genotypes two column v2'!X38, "000")</f>
        <v>106106</v>
      </c>
      <c r="O40" s="7" t="str">
        <f>TEXT('genotypes two column v2'!Y38, "000")&amp;TEXT('genotypes two column v2'!Z38, "000")</f>
        <v>117120</v>
      </c>
      <c r="P40" s="7" t="str">
        <f>TEXT('genotypes two column v2'!AA38, "000")&amp;TEXT('genotypes two column v2'!AB38, "000")</f>
        <v>131134</v>
      </c>
      <c r="R40" t="str">
        <f t="shared" si="0"/>
        <v>WR_C_T2_9</v>
      </c>
    </row>
    <row r="41" spans="1:18" x14ac:dyDescent="0.2">
      <c r="A41" s="7" t="str">
        <f>'genotypes two column v2'!A39</f>
        <v>WR</v>
      </c>
      <c r="B41" s="7" t="str">
        <f>'genotypes two column v2'!B39</f>
        <v>C</v>
      </c>
      <c r="C41" s="7" t="str">
        <f>'genotypes two column v2'!C39</f>
        <v>T3</v>
      </c>
      <c r="D41" s="7">
        <f>'genotypes two column v2'!D39</f>
        <v>0</v>
      </c>
      <c r="E41" s="7" t="str">
        <f>TEXT('genotypes two column v2'!E39, "000")&amp;TEXT('genotypes two column v2'!F39, "000")</f>
        <v>120126</v>
      </c>
      <c r="F41" s="7" t="str">
        <f>TEXT('genotypes two column v2'!G39, "000")&amp;TEXT('genotypes two column v2'!H39, "000")</f>
        <v>117123</v>
      </c>
      <c r="G41" s="7" t="str">
        <f>TEXT('genotypes two column v2'!I39, "000")&amp;TEXT('genotypes two column v2'!J39, "000")</f>
        <v>100100</v>
      </c>
      <c r="H41" s="7" t="str">
        <f>TEXT('genotypes two column v2'!K39, "000")&amp;TEXT('genotypes two column v2'!L39, "000")</f>
        <v>126147</v>
      </c>
      <c r="I41" s="7" t="str">
        <f>TEXT('genotypes two column v2'!M39, "000")&amp;TEXT('genotypes two column v2'!N39, "000")</f>
        <v>116116</v>
      </c>
      <c r="J41" s="7" t="str">
        <f>TEXT('genotypes two column v2'!O39, "000")&amp;TEXT('genotypes two column v2'!P39, "000")</f>
        <v>090093</v>
      </c>
      <c r="K41" s="7" t="str">
        <f>TEXT('genotypes two column v2'!Q39, "000")&amp;TEXT('genotypes two column v2'!R39, "000")</f>
        <v>084084</v>
      </c>
      <c r="L41" s="7" t="str">
        <f>TEXT('genotypes two column v2'!S39, "000")&amp;TEXT('genotypes two column v2'!T39, "000")</f>
        <v>080080</v>
      </c>
      <c r="M41" s="7" t="str">
        <f>TEXT('genotypes two column v2'!U39, "000")&amp;TEXT('genotypes two column v2'!V39, "000")</f>
        <v>104110</v>
      </c>
      <c r="N41" s="7" t="str">
        <f>TEXT('genotypes two column v2'!W39, "000")&amp;TEXT('genotypes two column v2'!X39, "000")</f>
        <v>106109</v>
      </c>
      <c r="O41" s="7" t="str">
        <f>TEXT('genotypes two column v2'!Y39, "000")&amp;TEXT('genotypes two column v2'!Z39, "000")</f>
        <v>111117</v>
      </c>
      <c r="P41" s="7" t="str">
        <f>TEXT('genotypes two column v2'!AA39, "000")&amp;TEXT('genotypes two column v2'!AB39, "000")</f>
        <v>131131</v>
      </c>
      <c r="R41" t="str">
        <f t="shared" si="0"/>
        <v>WR_C_T3_0</v>
      </c>
    </row>
    <row r="42" spans="1:18" x14ac:dyDescent="0.2">
      <c r="A42" s="7" t="str">
        <f>'genotypes two column v2'!A40</f>
        <v>WR</v>
      </c>
      <c r="B42" s="7" t="str">
        <f>'genotypes two column v2'!B40</f>
        <v>C</v>
      </c>
      <c r="C42" s="7" t="str">
        <f>'genotypes two column v2'!C40</f>
        <v>T3</v>
      </c>
      <c r="D42" s="7">
        <f>'genotypes two column v2'!D40</f>
        <v>3</v>
      </c>
      <c r="E42" s="7" t="str">
        <f>TEXT('genotypes two column v2'!E40, "000")&amp;TEXT('genotypes two column v2'!F40, "000")</f>
        <v>132135</v>
      </c>
      <c r="F42" s="7" t="str">
        <f>TEXT('genotypes two column v2'!G40, "000")&amp;TEXT('genotypes two column v2'!H40, "000")</f>
        <v>126129</v>
      </c>
      <c r="G42" s="7" t="str">
        <f>TEXT('genotypes two column v2'!I40, "000")&amp;TEXT('genotypes two column v2'!J40, "000")</f>
        <v>112112</v>
      </c>
      <c r="H42" s="7" t="str">
        <f>TEXT('genotypes two column v2'!K40, "000")&amp;TEXT('genotypes two column v2'!L40, "000")</f>
        <v>117144</v>
      </c>
      <c r="I42" s="7" t="str">
        <f>TEXT('genotypes two column v2'!M40, "000")&amp;TEXT('genotypes two column v2'!N40, "000")</f>
        <v>116116</v>
      </c>
      <c r="J42" s="7" t="str">
        <f>TEXT('genotypes two column v2'!O40, "000")&amp;TEXT('genotypes two column v2'!P40, "000")</f>
        <v>090099</v>
      </c>
      <c r="K42" s="7" t="str">
        <f>TEXT('genotypes two column v2'!Q40, "000")&amp;TEXT('genotypes two column v2'!R40, "000")</f>
        <v>084084</v>
      </c>
      <c r="L42" s="7" t="str">
        <f>TEXT('genotypes two column v2'!S40, "000")&amp;TEXT('genotypes two column v2'!T40, "000")</f>
        <v>080086</v>
      </c>
      <c r="M42" s="7" t="str">
        <f>TEXT('genotypes two column v2'!U40, "000")&amp;TEXT('genotypes two column v2'!V40, "000")</f>
        <v>107107</v>
      </c>
      <c r="N42" s="7" t="str">
        <f>TEXT('genotypes two column v2'!W40, "000")&amp;TEXT('genotypes two column v2'!X40, "000")</f>
        <v>091097</v>
      </c>
      <c r="O42" s="7" t="str">
        <f>TEXT('genotypes two column v2'!Y40, "000")&amp;TEXT('genotypes two column v2'!Z40, "000")</f>
        <v>117117</v>
      </c>
      <c r="P42" s="7" t="str">
        <f>TEXT('genotypes two column v2'!AA40, "000")&amp;TEXT('genotypes two column v2'!AB40, "000")</f>
        <v>131131</v>
      </c>
      <c r="R42" t="str">
        <f t="shared" si="0"/>
        <v>WR_C_T3_3</v>
      </c>
    </row>
    <row r="43" spans="1:18" x14ac:dyDescent="0.2">
      <c r="A43" s="7" t="str">
        <f>'genotypes two column v2'!A41</f>
        <v>WR</v>
      </c>
      <c r="B43" s="7" t="str">
        <f>'genotypes two column v2'!B41</f>
        <v>C</v>
      </c>
      <c r="C43" s="7" t="str">
        <f>'genotypes two column v2'!C41</f>
        <v>T3</v>
      </c>
      <c r="D43" s="7">
        <f>'genotypes two column v2'!D41</f>
        <v>6</v>
      </c>
      <c r="E43" s="7" t="str">
        <f>TEXT('genotypes two column v2'!E41, "000")&amp;TEXT('genotypes two column v2'!F41, "000")</f>
        <v>129138</v>
      </c>
      <c r="F43" s="7" t="str">
        <f>TEXT('genotypes two column v2'!G41, "000")&amp;TEXT('genotypes two column v2'!H41, "000")</f>
        <v>105111</v>
      </c>
      <c r="G43" s="7" t="str">
        <f>TEXT('genotypes two column v2'!I41, "000")&amp;TEXT('genotypes two column v2'!J41, "000")</f>
        <v>103103</v>
      </c>
      <c r="H43" s="7" t="str">
        <f>TEXT('genotypes two column v2'!K41, "000")&amp;TEXT('genotypes two column v2'!L41, "000")</f>
        <v>138141</v>
      </c>
      <c r="I43" s="7" t="str">
        <f>TEXT('genotypes two column v2'!M41, "000")&amp;TEXT('genotypes two column v2'!N41, "000")</f>
        <v>116116</v>
      </c>
      <c r="J43" s="7" t="str">
        <f>TEXT('genotypes two column v2'!O41, "000")&amp;TEXT('genotypes two column v2'!P41, "000")</f>
        <v>099099</v>
      </c>
      <c r="K43" s="7" t="str">
        <f>TEXT('genotypes two column v2'!Q41, "000")&amp;TEXT('genotypes two column v2'!R41, "000")</f>
        <v>093096</v>
      </c>
      <c r="L43" s="7" t="str">
        <f>TEXT('genotypes two column v2'!S41, "000")&amp;TEXT('genotypes two column v2'!T41, "000")</f>
        <v>080080</v>
      </c>
      <c r="M43" s="7" t="str">
        <f>TEXT('genotypes two column v2'!U41, "000")&amp;TEXT('genotypes two column v2'!V41, "000")</f>
        <v>092107</v>
      </c>
      <c r="N43" s="7" t="str">
        <f>TEXT('genotypes two column v2'!W41, "000")&amp;TEXT('genotypes two column v2'!X41, "000")</f>
        <v>097109</v>
      </c>
      <c r="O43" s="7" t="str">
        <f>TEXT('genotypes two column v2'!Y41, "000")&amp;TEXT('genotypes two column v2'!Z41, "000")</f>
        <v>120120</v>
      </c>
      <c r="P43" s="7" t="str">
        <f>TEXT('genotypes two column v2'!AA41, "000")&amp;TEXT('genotypes two column v2'!AB41, "000")</f>
        <v>125131</v>
      </c>
      <c r="R43" t="str">
        <f t="shared" si="0"/>
        <v>WR_C_T3_6</v>
      </c>
    </row>
    <row r="44" spans="1:18" x14ac:dyDescent="0.2">
      <c r="A44" s="7" t="str">
        <f>'genotypes two column v2'!A42</f>
        <v>WR</v>
      </c>
      <c r="B44" s="7" t="str">
        <f>'genotypes two column v2'!B42</f>
        <v>C</v>
      </c>
      <c r="C44" s="7" t="str">
        <f>'genotypes two column v2'!C42</f>
        <v>T3</v>
      </c>
      <c r="D44" s="7">
        <f>'genotypes two column v2'!D42</f>
        <v>9</v>
      </c>
      <c r="E44" s="7" t="str">
        <f>TEXT('genotypes two column v2'!E42, "000")&amp;TEXT('genotypes two column v2'!F42, "000")</f>
        <v>132138</v>
      </c>
      <c r="F44" s="7" t="str">
        <f>TEXT('genotypes two column v2'!G42, "000")&amp;TEXT('genotypes two column v2'!H42, "000")</f>
        <v>105111</v>
      </c>
      <c r="G44" s="7" t="str">
        <f>TEXT('genotypes two column v2'!I42, "000")&amp;TEXT('genotypes two column v2'!J42, "000")</f>
        <v>094103</v>
      </c>
      <c r="H44" s="7" t="str">
        <f>TEXT('genotypes two column v2'!K42, "000")&amp;TEXT('genotypes two column v2'!L42, "000")</f>
        <v>138141</v>
      </c>
      <c r="I44" s="7" t="str">
        <f>TEXT('genotypes two column v2'!M42, "000")&amp;TEXT('genotypes two column v2'!N42, "000")</f>
        <v>116116</v>
      </c>
      <c r="J44" s="7" t="str">
        <f>TEXT('genotypes two column v2'!O42, "000")&amp;TEXT('genotypes two column v2'!P42, "000")</f>
        <v>099099</v>
      </c>
      <c r="K44" s="7" t="str">
        <f>TEXT('genotypes two column v2'!Q42, "000")&amp;TEXT('genotypes two column v2'!R42, "000")</f>
        <v>093096</v>
      </c>
      <c r="L44" s="7" t="str">
        <f>TEXT('genotypes two column v2'!S42, "000")&amp;TEXT('genotypes two column v2'!T42, "000")</f>
        <v>080080</v>
      </c>
      <c r="M44" s="7" t="str">
        <f>TEXT('genotypes two column v2'!U42, "000")&amp;TEXT('genotypes two column v2'!V42, "000")</f>
        <v>092107</v>
      </c>
      <c r="N44" s="7" t="str">
        <f>TEXT('genotypes two column v2'!W42, "000")&amp;TEXT('genotypes two column v2'!X42, "000")</f>
        <v>097109</v>
      </c>
      <c r="O44" s="7" t="str">
        <f>TEXT('genotypes two column v2'!Y42, "000")&amp;TEXT('genotypes two column v2'!Z42, "000")</f>
        <v>120120</v>
      </c>
      <c r="P44" s="7" t="str">
        <f>TEXT('genotypes two column v2'!AA42, "000")&amp;TEXT('genotypes two column v2'!AB42, "000")</f>
        <v>125131</v>
      </c>
      <c r="R44" t="str">
        <f t="shared" si="0"/>
        <v>WR_C_T3_9</v>
      </c>
    </row>
    <row r="45" spans="1:18" x14ac:dyDescent="0.2">
      <c r="A45" s="7" t="str">
        <f>'genotypes two column v2'!A43</f>
        <v>WR</v>
      </c>
      <c r="B45" s="7" t="str">
        <f>'genotypes two column v2'!B43</f>
        <v>C</v>
      </c>
      <c r="C45" s="7" t="str">
        <f>'genotypes two column v2'!C43</f>
        <v>T4</v>
      </c>
      <c r="D45" s="7">
        <f>'genotypes two column v2'!D43</f>
        <v>0</v>
      </c>
      <c r="E45" s="7" t="str">
        <f>TEXT('genotypes two column v2'!E43, "000")&amp;TEXT('genotypes two column v2'!F43, "000")</f>
        <v>120126</v>
      </c>
      <c r="F45" s="7" t="str">
        <f>TEXT('genotypes two column v2'!G43, "000")&amp;TEXT('genotypes two column v2'!H43, "000")</f>
        <v>117123</v>
      </c>
      <c r="G45" s="7" t="str">
        <f>TEXT('genotypes two column v2'!I43, "000")&amp;TEXT('genotypes two column v2'!J43, "000")</f>
        <v>100100</v>
      </c>
      <c r="H45" s="7" t="str">
        <f>TEXT('genotypes two column v2'!K43, "000")&amp;TEXT('genotypes two column v2'!L43, "000")</f>
        <v>126147</v>
      </c>
      <c r="I45" s="7" t="str">
        <f>TEXT('genotypes two column v2'!M43, "000")&amp;TEXT('genotypes two column v2'!N43, "000")</f>
        <v>116116</v>
      </c>
      <c r="J45" s="7" t="str">
        <f>TEXT('genotypes two column v2'!O43, "000")&amp;TEXT('genotypes two column v2'!P43, "000")</f>
        <v>090093</v>
      </c>
      <c r="K45" s="7" t="str">
        <f>TEXT('genotypes two column v2'!Q43, "000")&amp;TEXT('genotypes two column v2'!R43, "000")</f>
        <v>084084</v>
      </c>
      <c r="L45" s="7" t="str">
        <f>TEXT('genotypes two column v2'!S43, "000")&amp;TEXT('genotypes two column v2'!T43, "000")</f>
        <v>080080</v>
      </c>
      <c r="M45" s="7" t="str">
        <f>TEXT('genotypes two column v2'!U43, "000")&amp;TEXT('genotypes two column v2'!V43, "000")</f>
        <v>104110</v>
      </c>
      <c r="N45" s="7" t="str">
        <f>TEXT('genotypes two column v2'!W43, "000")&amp;TEXT('genotypes two column v2'!X43, "000")</f>
        <v>106109</v>
      </c>
      <c r="O45" s="7" t="str">
        <f>TEXT('genotypes two column v2'!Y43, "000")&amp;TEXT('genotypes two column v2'!Z43, "000")</f>
        <v>111117</v>
      </c>
      <c r="P45" s="7" t="str">
        <f>TEXT('genotypes two column v2'!AA43, "000")&amp;TEXT('genotypes two column v2'!AB43, "000")</f>
        <v>131131</v>
      </c>
      <c r="R45" t="str">
        <f t="shared" si="0"/>
        <v>WR_C_T4_0</v>
      </c>
    </row>
    <row r="46" spans="1:18" x14ac:dyDescent="0.2">
      <c r="A46" s="7" t="str">
        <f>'genotypes two column v2'!A44</f>
        <v>WR</v>
      </c>
      <c r="B46" s="7" t="str">
        <f>'genotypes two column v2'!B44</f>
        <v>C</v>
      </c>
      <c r="C46" s="7" t="str">
        <f>'genotypes two column v2'!C44</f>
        <v>T4</v>
      </c>
      <c r="D46" s="7">
        <f>'genotypes two column v2'!D44</f>
        <v>3</v>
      </c>
      <c r="E46" s="7" t="str">
        <f>TEXT('genotypes two column v2'!E44, "000")&amp;TEXT('genotypes two column v2'!F44, "000")</f>
        <v>129138</v>
      </c>
      <c r="F46" s="7" t="str">
        <f>TEXT('genotypes two column v2'!G44, "000")&amp;TEXT('genotypes two column v2'!H44, "000")</f>
        <v>105111</v>
      </c>
      <c r="G46" s="7" t="str">
        <f>TEXT('genotypes two column v2'!I44, "000")&amp;TEXT('genotypes two column v2'!J44, "000")</f>
        <v>103103</v>
      </c>
      <c r="H46" s="7" t="str">
        <f>TEXT('genotypes two column v2'!K44, "000")&amp;TEXT('genotypes two column v2'!L44, "000")</f>
        <v>138141</v>
      </c>
      <c r="I46" s="7" t="str">
        <f>TEXT('genotypes two column v2'!M44, "000")&amp;TEXT('genotypes two column v2'!N44, "000")</f>
        <v>116116</v>
      </c>
      <c r="J46" s="7" t="str">
        <f>TEXT('genotypes two column v2'!O44, "000")&amp;TEXT('genotypes two column v2'!P44, "000")</f>
        <v>099099</v>
      </c>
      <c r="K46" s="7" t="str">
        <f>TEXT('genotypes two column v2'!Q44, "000")&amp;TEXT('genotypes two column v2'!R44, "000")</f>
        <v>093096</v>
      </c>
      <c r="L46" s="7" t="str">
        <f>TEXT('genotypes two column v2'!S44, "000")&amp;TEXT('genotypes two column v2'!T44, "000")</f>
        <v>080080</v>
      </c>
      <c r="M46" s="7" t="str">
        <f>TEXT('genotypes two column v2'!U44, "000")&amp;TEXT('genotypes two column v2'!V44, "000")</f>
        <v>092107</v>
      </c>
      <c r="N46" s="7" t="str">
        <f>TEXT('genotypes two column v2'!W44, "000")&amp;TEXT('genotypes two column v2'!X44, "000")</f>
        <v>097109</v>
      </c>
      <c r="O46" s="7" t="str">
        <f>TEXT('genotypes two column v2'!Y44, "000")&amp;TEXT('genotypes two column v2'!Z44, "000")</f>
        <v>120120</v>
      </c>
      <c r="P46" s="7" t="str">
        <f>TEXT('genotypes two column v2'!AA44, "000")&amp;TEXT('genotypes two column v2'!AB44, "000")</f>
        <v>125131</v>
      </c>
      <c r="R46" t="str">
        <f t="shared" si="0"/>
        <v>WR_C_T4_3</v>
      </c>
    </row>
    <row r="47" spans="1:18" x14ac:dyDescent="0.2">
      <c r="A47" s="7" t="str">
        <f>'genotypes two column v2'!A45</f>
        <v>WR</v>
      </c>
      <c r="B47" s="7" t="str">
        <f>'genotypes two column v2'!B45</f>
        <v>C</v>
      </c>
      <c r="C47" s="7" t="str">
        <f>'genotypes two column v2'!C45</f>
        <v>T4</v>
      </c>
      <c r="D47" s="7">
        <f>'genotypes two column v2'!D45</f>
        <v>6</v>
      </c>
      <c r="E47" s="7" t="str">
        <f>TEXT('genotypes two column v2'!E45, "000")&amp;TEXT('genotypes two column v2'!F45, "000")</f>
        <v>126138</v>
      </c>
      <c r="F47" s="7" t="str">
        <f>TEXT('genotypes two column v2'!G45, "000")&amp;TEXT('genotypes two column v2'!H45, "000")</f>
        <v>123129</v>
      </c>
      <c r="G47" s="7" t="str">
        <f>TEXT('genotypes two column v2'!I45, "000")&amp;TEXT('genotypes two column v2'!J45, "000")</f>
        <v>103103</v>
      </c>
      <c r="H47" s="7" t="str">
        <f>TEXT('genotypes two column v2'!K45, "000")&amp;TEXT('genotypes two column v2'!L45, "000")</f>
        <v>135144</v>
      </c>
      <c r="I47" s="7" t="str">
        <f>TEXT('genotypes two column v2'!M45, "000")&amp;TEXT('genotypes two column v2'!N45, "000")</f>
        <v>116116</v>
      </c>
      <c r="J47" s="7" t="str">
        <f>TEXT('genotypes two column v2'!O45, "000")&amp;TEXT('genotypes two column v2'!P45, "000")</f>
        <v>090093</v>
      </c>
      <c r="K47" s="7" t="str">
        <f>TEXT('genotypes two column v2'!Q45, "000")&amp;TEXT('genotypes two column v2'!R45, "000")</f>
        <v>084087</v>
      </c>
      <c r="L47" s="7" t="str">
        <f>TEXT('genotypes two column v2'!S45, "000")&amp;TEXT('genotypes two column v2'!T45, "000")</f>
        <v>080080</v>
      </c>
      <c r="M47" s="7" t="str">
        <f>TEXT('genotypes two column v2'!U45, "000")&amp;TEXT('genotypes two column v2'!V45, "000")</f>
        <v>107110</v>
      </c>
      <c r="N47" s="7" t="str">
        <f>TEXT('genotypes two column v2'!W45, "000")&amp;TEXT('genotypes two column v2'!X45, "000")</f>
        <v>091109</v>
      </c>
      <c r="O47" s="7" t="str">
        <f>TEXT('genotypes two column v2'!Y45, "000")&amp;TEXT('genotypes two column v2'!Z45, "000")</f>
        <v>117126</v>
      </c>
      <c r="P47" s="7" t="str">
        <f>TEXT('genotypes two column v2'!AA45, "000")&amp;TEXT('genotypes two column v2'!AB45, "000")</f>
        <v>128131</v>
      </c>
      <c r="R47" t="str">
        <f t="shared" si="0"/>
        <v>WR_C_T4_6</v>
      </c>
    </row>
    <row r="48" spans="1:18" x14ac:dyDescent="0.2">
      <c r="A48" s="7" t="str">
        <f>'genotypes two column v2'!A46</f>
        <v>WR</v>
      </c>
      <c r="B48" s="7" t="str">
        <f>'genotypes two column v2'!B46</f>
        <v>C</v>
      </c>
      <c r="C48" s="7" t="str">
        <f>'genotypes two column v2'!C46</f>
        <v>T4</v>
      </c>
      <c r="D48" s="7">
        <f>'genotypes two column v2'!D46</f>
        <v>9</v>
      </c>
      <c r="E48" s="7" t="str">
        <f>TEXT('genotypes two column v2'!E46, "000")&amp;TEXT('genotypes two column v2'!F46, "000")</f>
        <v>132138</v>
      </c>
      <c r="F48" s="7" t="str">
        <f>TEXT('genotypes two column v2'!G46, "000")&amp;TEXT('genotypes two column v2'!H46, "000")</f>
        <v>105111</v>
      </c>
      <c r="G48" s="7" t="str">
        <f>TEXT('genotypes two column v2'!I46, "000")&amp;TEXT('genotypes two column v2'!J46, "000")</f>
        <v>094103</v>
      </c>
      <c r="H48" s="7" t="str">
        <f>TEXT('genotypes two column v2'!K46, "000")&amp;TEXT('genotypes two column v2'!L46, "000")</f>
        <v>138141</v>
      </c>
      <c r="I48" s="7" t="str">
        <f>TEXT('genotypes two column v2'!M46, "000")&amp;TEXT('genotypes two column v2'!N46, "000")</f>
        <v>116116</v>
      </c>
      <c r="J48" s="7" t="str">
        <f>TEXT('genotypes two column v2'!O46, "000")&amp;TEXT('genotypes two column v2'!P46, "000")</f>
        <v>099099</v>
      </c>
      <c r="K48" s="7" t="str">
        <f>TEXT('genotypes two column v2'!Q46, "000")&amp;TEXT('genotypes two column v2'!R46, "000")</f>
        <v>093096</v>
      </c>
      <c r="L48" s="7" t="str">
        <f>TEXT('genotypes two column v2'!S46, "000")&amp;TEXT('genotypes two column v2'!T46, "000")</f>
        <v>080080</v>
      </c>
      <c r="M48" s="7" t="str">
        <f>TEXT('genotypes two column v2'!U46, "000")&amp;TEXT('genotypes two column v2'!V46, "000")</f>
        <v>092107</v>
      </c>
      <c r="N48" s="7" t="str">
        <f>TEXT('genotypes two column v2'!W46, "000")&amp;TEXT('genotypes two column v2'!X46, "000")</f>
        <v>097109</v>
      </c>
      <c r="O48" s="7" t="str">
        <f>TEXT('genotypes two column v2'!Y46, "000")&amp;TEXT('genotypes two column v2'!Z46, "000")</f>
        <v>120120</v>
      </c>
      <c r="P48" s="7" t="str">
        <f>TEXT('genotypes two column v2'!AA46, "000")&amp;TEXT('genotypes two column v2'!AB46, "000")</f>
        <v>125131</v>
      </c>
      <c r="R48" t="str">
        <f t="shared" si="0"/>
        <v>WR_C_T4_9</v>
      </c>
    </row>
    <row r="50" spans="1:18" x14ac:dyDescent="0.2">
      <c r="A50" s="7" t="str">
        <f>'genotypes two column v2'!A47</f>
        <v>WR</v>
      </c>
      <c r="B50" s="7" t="str">
        <f>'genotypes two column v2'!B47</f>
        <v>D</v>
      </c>
      <c r="C50" s="7" t="str">
        <f>'genotypes two column v2'!C47</f>
        <v>T1</v>
      </c>
      <c r="D50" s="7">
        <f>'genotypes two column v2'!D47</f>
        <v>0</v>
      </c>
      <c r="E50" s="7" t="str">
        <f>TEXT('genotypes two column v2'!E47, "000")&amp;TEXT('genotypes two column v2'!F47, "000")</f>
        <v>132135</v>
      </c>
      <c r="F50" s="7" t="str">
        <f>TEXT('genotypes two column v2'!G47, "000")&amp;TEXT('genotypes two column v2'!H47, "000")</f>
        <v>111126</v>
      </c>
      <c r="G50" s="7" t="str">
        <f>TEXT('genotypes two column v2'!I47, "000")&amp;TEXT('genotypes two column v2'!J47, "000")</f>
        <v>109124</v>
      </c>
      <c r="H50" s="7" t="str">
        <f>TEXT('genotypes two column v2'!K47, "000")&amp;TEXT('genotypes two column v2'!L47, "000")</f>
        <v>141141</v>
      </c>
      <c r="I50" s="7" t="str">
        <f>TEXT('genotypes two column v2'!M47, "000")&amp;TEXT('genotypes two column v2'!N47, "000")</f>
        <v>116125</v>
      </c>
      <c r="J50" s="7" t="str">
        <f>TEXT('genotypes two column v2'!O47, "000")&amp;TEXT('genotypes two column v2'!P47, "000")</f>
        <v>090093</v>
      </c>
      <c r="K50" s="7" t="str">
        <f>TEXT('genotypes two column v2'!Q47, "000")&amp;TEXT('genotypes two column v2'!R47, "000")</f>
        <v>081090</v>
      </c>
      <c r="L50" s="7" t="str">
        <f>TEXT('genotypes two column v2'!S47, "000")&amp;TEXT('genotypes two column v2'!T47, "000")</f>
        <v>080080</v>
      </c>
      <c r="M50" s="7" t="str">
        <f>TEXT('genotypes two column v2'!U47, "000")&amp;TEXT('genotypes two column v2'!V47, "000")</f>
        <v>104104</v>
      </c>
      <c r="N50" s="7" t="str">
        <f>TEXT('genotypes two column v2'!W47, "000")&amp;TEXT('genotypes two column v2'!X47, "000")</f>
        <v>091091</v>
      </c>
      <c r="O50" s="7" t="str">
        <f>TEXT('genotypes two column v2'!Y47, "000")&amp;TEXT('genotypes two column v2'!Z47, "000")</f>
        <v>120126</v>
      </c>
      <c r="P50" s="7" t="str">
        <f>TEXT('genotypes two column v2'!AA47, "000")&amp;TEXT('genotypes two column v2'!AB47, "000")</f>
        <v>134134</v>
      </c>
      <c r="R50" t="str">
        <f t="shared" si="0"/>
        <v>WR_D_T1_0</v>
      </c>
    </row>
    <row r="51" spans="1:18" x14ac:dyDescent="0.2">
      <c r="A51" s="7" t="str">
        <f>'genotypes two column v2'!A48</f>
        <v>WR</v>
      </c>
      <c r="B51" s="7" t="str">
        <f>'genotypes two column v2'!B48</f>
        <v>D</v>
      </c>
      <c r="C51" s="7" t="str">
        <f>'genotypes two column v2'!C48</f>
        <v>T1</v>
      </c>
      <c r="D51" s="7">
        <f>'genotypes two column v2'!D48</f>
        <v>3</v>
      </c>
      <c r="E51" s="7" t="str">
        <f>TEXT('genotypes two column v2'!E48, "000")&amp;TEXT('genotypes two column v2'!F48, "000")</f>
        <v>126132</v>
      </c>
      <c r="F51" s="7" t="str">
        <f>TEXT('genotypes two column v2'!G48, "000")&amp;TEXT('genotypes two column v2'!H48, "000")</f>
        <v>111111</v>
      </c>
      <c r="G51" s="7" t="str">
        <f>TEXT('genotypes two column v2'!I48, "000")&amp;TEXT('genotypes two column v2'!J48, "000")</f>
        <v>103109</v>
      </c>
      <c r="H51" s="7" t="str">
        <f>TEXT('genotypes two column v2'!K48, "000")&amp;TEXT('genotypes two column v2'!L48, "000")</f>
        <v>120141</v>
      </c>
      <c r="I51" s="7" t="str">
        <f>TEXT('genotypes two column v2'!M48, "000")&amp;TEXT('genotypes two column v2'!N48, "000")</f>
        <v>116116</v>
      </c>
      <c r="J51" s="7" t="str">
        <f>TEXT('genotypes two column v2'!O48, "000")&amp;TEXT('genotypes two column v2'!P48, "000")</f>
        <v>090099</v>
      </c>
      <c r="K51" s="7" t="str">
        <f>TEXT('genotypes two column v2'!Q48, "000")&amp;TEXT('genotypes two column v2'!R48, "000")</f>
        <v>084096</v>
      </c>
      <c r="L51" s="7" t="str">
        <f>TEXT('genotypes two column v2'!S48, "000")&amp;TEXT('genotypes two column v2'!T48, "000")</f>
        <v>068080</v>
      </c>
      <c r="M51" s="7" t="str">
        <f>TEXT('genotypes two column v2'!U48, "000")&amp;TEXT('genotypes two column v2'!V48, "000")</f>
        <v>104107</v>
      </c>
      <c r="N51" s="7" t="str">
        <f>TEXT('genotypes two column v2'!W48, "000")&amp;TEXT('genotypes two column v2'!X48, "000")</f>
        <v>109109</v>
      </c>
      <c r="O51" s="7" t="str">
        <f>TEXT('genotypes two column v2'!Y48, "000")&amp;TEXT('genotypes two column v2'!Z48, "000")</f>
        <v>120120</v>
      </c>
      <c r="P51" s="7" t="str">
        <f>TEXT('genotypes two column v2'!AA48, "000")&amp;TEXT('genotypes two column v2'!AB48, "000")</f>
        <v>131134</v>
      </c>
      <c r="R51" t="str">
        <f t="shared" si="0"/>
        <v>WR_D_T1_3</v>
      </c>
    </row>
    <row r="52" spans="1:18" x14ac:dyDescent="0.2">
      <c r="A52" s="7" t="str">
        <f>'genotypes two column v2'!A49</f>
        <v>WR</v>
      </c>
      <c r="B52" s="7" t="str">
        <f>'genotypes two column v2'!B49</f>
        <v>D</v>
      </c>
      <c r="C52" s="7" t="str">
        <f>'genotypes two column v2'!C49</f>
        <v>T1</v>
      </c>
      <c r="D52" s="7">
        <f>'genotypes two column v2'!D49</f>
        <v>6</v>
      </c>
      <c r="E52" s="7" t="str">
        <f>TEXT('genotypes two column v2'!E49, "000")&amp;TEXT('genotypes two column v2'!F49, "000")</f>
        <v>126129</v>
      </c>
      <c r="F52" s="7" t="str">
        <f>TEXT('genotypes two column v2'!G49, "000")&amp;TEXT('genotypes two column v2'!H49, "000")</f>
        <v>111117</v>
      </c>
      <c r="G52" s="7" t="str">
        <f>TEXT('genotypes two column v2'!I49, "000")&amp;TEXT('genotypes two column v2'!J49, "000")</f>
        <v>100109</v>
      </c>
      <c r="H52" s="7" t="str">
        <f>TEXT('genotypes two column v2'!K49, "000")&amp;TEXT('genotypes two column v2'!L49, "000")</f>
        <v>141141</v>
      </c>
      <c r="I52" s="7" t="str">
        <f>TEXT('genotypes two column v2'!M49, "000")&amp;TEXT('genotypes two column v2'!N49, "000")</f>
        <v>116116</v>
      </c>
      <c r="J52" s="7" t="str">
        <f>TEXT('genotypes two column v2'!O49, "000")&amp;TEXT('genotypes two column v2'!P49, "000")</f>
        <v>090090</v>
      </c>
      <c r="K52" s="7" t="str">
        <f>TEXT('genotypes two column v2'!Q49, "000")&amp;TEXT('genotypes two column v2'!R49, "000")</f>
        <v>084093</v>
      </c>
      <c r="L52" s="7" t="str">
        <f>TEXT('genotypes two column v2'!S49, "000")&amp;TEXT('genotypes two column v2'!T49, "000")</f>
        <v>080080</v>
      </c>
      <c r="M52" s="7" t="str">
        <f>TEXT('genotypes two column v2'!U49, "000")&amp;TEXT('genotypes two column v2'!V49, "000")</f>
        <v>104110</v>
      </c>
      <c r="N52" s="7" t="str">
        <f>TEXT('genotypes two column v2'!W49, "000")&amp;TEXT('genotypes two column v2'!X49, "000")</f>
        <v>091097</v>
      </c>
      <c r="O52" s="7" t="str">
        <f>TEXT('genotypes two column v2'!Y49, "000")&amp;TEXT('genotypes two column v2'!Z49, "000")</f>
        <v>117126</v>
      </c>
      <c r="P52" s="7" t="str">
        <f>TEXT('genotypes two column v2'!AA49, "000")&amp;TEXT('genotypes two column v2'!AB49, "000")</f>
        <v>131131</v>
      </c>
      <c r="R52" t="str">
        <f t="shared" si="0"/>
        <v>WR_D_T1_6</v>
      </c>
    </row>
    <row r="53" spans="1:18" x14ac:dyDescent="0.2">
      <c r="A53" s="7" t="str">
        <f>'genotypes two column v2'!A50</f>
        <v>WR</v>
      </c>
      <c r="B53" s="7" t="str">
        <f>'genotypes two column v2'!B50</f>
        <v>D</v>
      </c>
      <c r="C53" s="7" t="str">
        <f>'genotypes two column v2'!C50</f>
        <v>T1</v>
      </c>
      <c r="D53" s="7">
        <f>'genotypes two column v2'!D50</f>
        <v>9</v>
      </c>
      <c r="E53" s="7" t="str">
        <f>TEXT('genotypes two column v2'!E50, "000")&amp;TEXT('genotypes two column v2'!F50, "000")</f>
        <v>126129</v>
      </c>
      <c r="F53" s="7" t="str">
        <f>TEXT('genotypes two column v2'!G50, "000")&amp;TEXT('genotypes two column v2'!H50, "000")</f>
        <v>129135</v>
      </c>
      <c r="G53" s="7" t="str">
        <f>TEXT('genotypes two column v2'!I50, "000")&amp;TEXT('genotypes two column v2'!J50, "000")</f>
        <v>112124</v>
      </c>
      <c r="H53" s="7" t="str">
        <f>TEXT('genotypes two column v2'!K50, "000")&amp;TEXT('genotypes two column v2'!L50, "000")</f>
        <v>144150</v>
      </c>
      <c r="I53" s="7" t="str">
        <f>TEXT('genotypes two column v2'!M50, "000")&amp;TEXT('genotypes two column v2'!N50, "000")</f>
        <v>116125</v>
      </c>
      <c r="J53" s="7" t="str">
        <f>TEXT('genotypes two column v2'!O50, "000")&amp;TEXT('genotypes two column v2'!P50, "000")</f>
        <v>093093</v>
      </c>
      <c r="K53" s="7" t="str">
        <f>TEXT('genotypes two column v2'!Q50, "000")&amp;TEXT('genotypes two column v2'!R50, "000")</f>
        <v>084087</v>
      </c>
      <c r="L53" s="7" t="str">
        <f>TEXT('genotypes two column v2'!S50, "000")&amp;TEXT('genotypes two column v2'!T50, "000")</f>
        <v>080080</v>
      </c>
      <c r="M53" s="7" t="str">
        <f>TEXT('genotypes two column v2'!U50, "000")&amp;TEXT('genotypes two column v2'!V50, "000")</f>
        <v>104104</v>
      </c>
      <c r="N53" s="7" t="str">
        <f>TEXT('genotypes two column v2'!W50, "000")&amp;TEXT('genotypes two column v2'!X50, "000")</f>
        <v>109109</v>
      </c>
      <c r="O53" s="7" t="str">
        <f>TEXT('genotypes two column v2'!Y50, "000")&amp;TEXT('genotypes two column v2'!Z50, "000")</f>
        <v>120120</v>
      </c>
      <c r="P53" s="7" t="str">
        <f>TEXT('genotypes two column v2'!AA50, "000")&amp;TEXT('genotypes two column v2'!AB50, "000")</f>
        <v>131131</v>
      </c>
      <c r="R53" t="str">
        <f t="shared" si="0"/>
        <v>WR_D_T1_9</v>
      </c>
    </row>
    <row r="54" spans="1:18" x14ac:dyDescent="0.2">
      <c r="A54" s="7" t="str">
        <f>'genotypes two column v2'!A51</f>
        <v>WR</v>
      </c>
      <c r="B54" s="7" t="str">
        <f>'genotypes two column v2'!B51</f>
        <v>D</v>
      </c>
      <c r="C54" s="7" t="str">
        <f>'genotypes two column v2'!C51</f>
        <v>T2</v>
      </c>
      <c r="D54" s="7">
        <f>'genotypes two column v2'!D51</f>
        <v>0</v>
      </c>
      <c r="E54" s="7" t="str">
        <f>TEXT('genotypes two column v2'!E51, "000")&amp;TEXT('genotypes two column v2'!F51, "000")</f>
        <v>129135</v>
      </c>
      <c r="F54" s="7" t="str">
        <f>TEXT('genotypes two column v2'!G51, "000")&amp;TEXT('genotypes two column v2'!H51, "000")</f>
        <v>123129</v>
      </c>
      <c r="G54" s="7" t="str">
        <f>TEXT('genotypes two column v2'!I51, "000")&amp;TEXT('genotypes two column v2'!J51, "000")</f>
        <v>115118</v>
      </c>
      <c r="H54" s="7" t="str">
        <f>TEXT('genotypes two column v2'!K51, "000")&amp;TEXT('genotypes two column v2'!L51, "000")</f>
        <v>102138</v>
      </c>
      <c r="I54" s="7" t="str">
        <f>TEXT('genotypes two column v2'!M51, "000")&amp;TEXT('genotypes two column v2'!N51, "000")</f>
        <v>116116</v>
      </c>
      <c r="J54" s="7" t="str">
        <f>TEXT('genotypes two column v2'!O51, "000")&amp;TEXT('genotypes two column v2'!P51, "000")</f>
        <v>090093</v>
      </c>
      <c r="K54" s="7" t="str">
        <f>TEXT('genotypes two column v2'!Q51, "000")&amp;TEXT('genotypes two column v2'!R51, "000")</f>
        <v>084087</v>
      </c>
      <c r="L54" s="7" t="str">
        <f>TEXT('genotypes two column v2'!S51, "000")&amp;TEXT('genotypes two column v2'!T51, "000")</f>
        <v>080086</v>
      </c>
      <c r="M54" s="7" t="str">
        <f>TEXT('genotypes two column v2'!U51, "000")&amp;TEXT('genotypes two column v2'!V51, "000")</f>
        <v>104104</v>
      </c>
      <c r="N54" s="7" t="str">
        <f>TEXT('genotypes two column v2'!W51, "000")&amp;TEXT('genotypes two column v2'!X51, "000")</f>
        <v>106109</v>
      </c>
      <c r="O54" s="7" t="str">
        <f>TEXT('genotypes two column v2'!Y51, "000")&amp;TEXT('genotypes two column v2'!Z51, "000")</f>
        <v>102120</v>
      </c>
      <c r="P54" s="7" t="str">
        <f>TEXT('genotypes two column v2'!AA51, "000")&amp;TEXT('genotypes two column v2'!AB51, "000")</f>
        <v>128131</v>
      </c>
      <c r="R54" t="str">
        <f t="shared" si="0"/>
        <v>WR_D_T2_0</v>
      </c>
    </row>
    <row r="55" spans="1:18" x14ac:dyDescent="0.2">
      <c r="A55" s="7" t="str">
        <f>'genotypes two column v2'!A52</f>
        <v>WR</v>
      </c>
      <c r="B55" s="7" t="str">
        <f>'genotypes two column v2'!B52</f>
        <v>D</v>
      </c>
      <c r="C55" s="7" t="str">
        <f>'genotypes two column v2'!C52</f>
        <v>T2</v>
      </c>
      <c r="D55" s="7">
        <f>'genotypes two column v2'!D52</f>
        <v>3</v>
      </c>
      <c r="E55" s="7" t="str">
        <f>TEXT('genotypes two column v2'!E52, "000")&amp;TEXT('genotypes two column v2'!F52, "000")</f>
        <v>126141</v>
      </c>
      <c r="F55" s="7" t="str">
        <f>TEXT('genotypes two column v2'!G52, "000")&amp;TEXT('genotypes two column v2'!H52, "000")</f>
        <v>111123</v>
      </c>
      <c r="G55" s="7" t="str">
        <f>TEXT('genotypes two column v2'!I52, "000")&amp;TEXT('genotypes two column v2'!J52, "000")</f>
        <v>106115</v>
      </c>
      <c r="H55" s="7" t="str">
        <f>TEXT('genotypes two column v2'!K52, "000")&amp;TEXT('genotypes two column v2'!L52, "000")</f>
        <v>135150</v>
      </c>
      <c r="I55" s="7" t="str">
        <f>TEXT('genotypes two column v2'!M52, "000")&amp;TEXT('genotypes two column v2'!N52, "000")</f>
        <v>116116</v>
      </c>
      <c r="J55" s="7" t="str">
        <f>TEXT('genotypes two column v2'!O52, "000")&amp;TEXT('genotypes two column v2'!P52, "000")</f>
        <v>090093</v>
      </c>
      <c r="K55" s="7" t="str">
        <f>TEXT('genotypes two column v2'!Q52, "000")&amp;TEXT('genotypes two column v2'!R52, "000")</f>
        <v>084087</v>
      </c>
      <c r="L55" s="7" t="str">
        <f>TEXT('genotypes two column v2'!S52, "000")&amp;TEXT('genotypes two column v2'!T52, "000")</f>
        <v>080080</v>
      </c>
      <c r="M55" s="7" t="str">
        <f>TEXT('genotypes two column v2'!U52, "000")&amp;TEXT('genotypes two column v2'!V52, "000")</f>
        <v>092107</v>
      </c>
      <c r="N55" s="7" t="str">
        <f>TEXT('genotypes two column v2'!W52, "000")&amp;TEXT('genotypes two column v2'!X52, "000")</f>
        <v>106106</v>
      </c>
      <c r="O55" s="7" t="str">
        <f>TEXT('genotypes two column v2'!Y52, "000")&amp;TEXT('genotypes two column v2'!Z52, "000")</f>
        <v>117126</v>
      </c>
      <c r="P55" s="7" t="str">
        <f>TEXT('genotypes two column v2'!AA52, "000")&amp;TEXT('genotypes two column v2'!AB52, "000")</f>
        <v>131131</v>
      </c>
      <c r="R55" t="str">
        <f t="shared" si="0"/>
        <v>WR_D_T2_3</v>
      </c>
    </row>
    <row r="56" spans="1:18" x14ac:dyDescent="0.2">
      <c r="A56" s="7" t="str">
        <f>'genotypes two column v2'!A53</f>
        <v>WR</v>
      </c>
      <c r="B56" s="7" t="str">
        <f>'genotypes two column v2'!B53</f>
        <v>D</v>
      </c>
      <c r="C56" s="7" t="str">
        <f>'genotypes two column v2'!C53</f>
        <v>T2</v>
      </c>
      <c r="D56" s="7">
        <f>'genotypes two column v2'!D53</f>
        <v>6</v>
      </c>
      <c r="E56" s="7" t="str">
        <f>TEXT('genotypes two column v2'!E53, "000")&amp;TEXT('genotypes two column v2'!F53, "000")</f>
        <v>126129</v>
      </c>
      <c r="F56" s="7" t="str">
        <f>TEXT('genotypes two column v2'!G53, "000")&amp;TEXT('genotypes two column v2'!H53, "000")</f>
        <v>111117</v>
      </c>
      <c r="G56" s="7" t="str">
        <f>TEXT('genotypes two column v2'!I53, "000")&amp;TEXT('genotypes two column v2'!J53, "000")</f>
        <v>100109</v>
      </c>
      <c r="H56" s="7" t="str">
        <f>TEXT('genotypes two column v2'!K53, "000")&amp;TEXT('genotypes two column v2'!L53, "000")</f>
        <v>141141</v>
      </c>
      <c r="I56" s="7" t="str">
        <f>TEXT('genotypes two column v2'!M53, "000")&amp;TEXT('genotypes two column v2'!N53, "000")</f>
        <v>116116</v>
      </c>
      <c r="J56" s="7" t="str">
        <f>TEXT('genotypes two column v2'!O53, "000")&amp;TEXT('genotypes two column v2'!P53, "000")</f>
        <v>090090</v>
      </c>
      <c r="K56" s="7" t="str">
        <f>TEXT('genotypes two column v2'!Q53, "000")&amp;TEXT('genotypes two column v2'!R53, "000")</f>
        <v>084093</v>
      </c>
      <c r="L56" s="7" t="str">
        <f>TEXT('genotypes two column v2'!S53, "000")&amp;TEXT('genotypes two column v2'!T53, "000")</f>
        <v>080080</v>
      </c>
      <c r="M56" s="7" t="str">
        <f>TEXT('genotypes two column v2'!U53, "000")&amp;TEXT('genotypes two column v2'!V53, "000")</f>
        <v>104110</v>
      </c>
      <c r="N56" s="7" t="str">
        <f>TEXT('genotypes two column v2'!W53, "000")&amp;TEXT('genotypes two column v2'!X53, "000")</f>
        <v>091097</v>
      </c>
      <c r="O56" s="7" t="str">
        <f>TEXT('genotypes two column v2'!Y53, "000")&amp;TEXT('genotypes two column v2'!Z53, "000")</f>
        <v>117126</v>
      </c>
      <c r="P56" s="7" t="str">
        <f>TEXT('genotypes two column v2'!AA53, "000")&amp;TEXT('genotypes two column v2'!AB53, "000")</f>
        <v>131131</v>
      </c>
      <c r="R56" t="str">
        <f t="shared" si="0"/>
        <v>WR_D_T2_6</v>
      </c>
    </row>
    <row r="57" spans="1:18" x14ac:dyDescent="0.2">
      <c r="A57" s="7" t="str">
        <f>'genotypes two column v2'!A54</f>
        <v>WR</v>
      </c>
      <c r="B57" s="7" t="str">
        <f>'genotypes two column v2'!B54</f>
        <v>D</v>
      </c>
      <c r="C57" s="7" t="str">
        <f>'genotypes two column v2'!C54</f>
        <v>T2</v>
      </c>
      <c r="D57" s="7">
        <f>'genotypes two column v2'!D54</f>
        <v>9</v>
      </c>
      <c r="E57" s="7" t="str">
        <f>TEXT('genotypes two column v2'!E54, "000")&amp;TEXT('genotypes two column v2'!F54, "000")</f>
        <v>126129</v>
      </c>
      <c r="F57" s="7" t="str">
        <f>TEXT('genotypes two column v2'!G54, "000")&amp;TEXT('genotypes two column v2'!H54, "000")</f>
        <v>129135</v>
      </c>
      <c r="G57" s="7" t="str">
        <f>TEXT('genotypes two column v2'!I54, "000")&amp;TEXT('genotypes two column v2'!J54, "000")</f>
        <v>112124</v>
      </c>
      <c r="H57" s="7" t="str">
        <f>TEXT('genotypes two column v2'!K54, "000")&amp;TEXT('genotypes two column v2'!L54, "000")</f>
        <v>144150</v>
      </c>
      <c r="I57" s="7" t="str">
        <f>TEXT('genotypes two column v2'!M54, "000")&amp;TEXT('genotypes two column v2'!N54, "000")</f>
        <v>116125</v>
      </c>
      <c r="J57" s="7" t="str">
        <f>TEXT('genotypes two column v2'!O54, "000")&amp;TEXT('genotypes two column v2'!P54, "000")</f>
        <v>093093</v>
      </c>
      <c r="K57" s="7" t="str">
        <f>TEXT('genotypes two column v2'!Q54, "000")&amp;TEXT('genotypes two column v2'!R54, "000")</f>
        <v>084087</v>
      </c>
      <c r="L57" s="7" t="str">
        <f>TEXT('genotypes two column v2'!S54, "000")&amp;TEXT('genotypes two column v2'!T54, "000")</f>
        <v>080080</v>
      </c>
      <c r="M57" s="7" t="str">
        <f>TEXT('genotypes two column v2'!U54, "000")&amp;TEXT('genotypes two column v2'!V54, "000")</f>
        <v>104104</v>
      </c>
      <c r="N57" s="7" t="str">
        <f>TEXT('genotypes two column v2'!W54, "000")&amp;TEXT('genotypes two column v2'!X54, "000")</f>
        <v>109109</v>
      </c>
      <c r="O57" s="7" t="str">
        <f>TEXT('genotypes two column v2'!Y54, "000")&amp;TEXT('genotypes two column v2'!Z54, "000")</f>
        <v>120120</v>
      </c>
      <c r="P57" s="7" t="str">
        <f>TEXT('genotypes two column v2'!AA54, "000")&amp;TEXT('genotypes two column v2'!AB54, "000")</f>
        <v>131131</v>
      </c>
      <c r="R57" t="str">
        <f t="shared" si="0"/>
        <v>WR_D_T2_9</v>
      </c>
    </row>
    <row r="58" spans="1:18" x14ac:dyDescent="0.2">
      <c r="A58" s="7" t="str">
        <f>'genotypes two column v2'!A55</f>
        <v>WR</v>
      </c>
      <c r="B58" s="7" t="str">
        <f>'genotypes two column v2'!B55</f>
        <v>D</v>
      </c>
      <c r="C58" s="7" t="str">
        <f>'genotypes two column v2'!C55</f>
        <v>T2</v>
      </c>
      <c r="D58" s="7">
        <f>'genotypes two column v2'!D55</f>
        <v>12</v>
      </c>
      <c r="E58" s="7" t="str">
        <f>TEXT('genotypes two column v2'!E55, "000")&amp;TEXT('genotypes two column v2'!F55, "000")</f>
        <v>126126</v>
      </c>
      <c r="F58" s="7" t="str">
        <f>TEXT('genotypes two column v2'!G55, "000")&amp;TEXT('genotypes two column v2'!H55, "000")</f>
        <v>123123</v>
      </c>
      <c r="G58" s="7" t="str">
        <f>TEXT('genotypes two column v2'!I55, "000")&amp;TEXT('genotypes two column v2'!J55, "000")</f>
        <v>109112</v>
      </c>
      <c r="H58" s="7" t="str">
        <f>TEXT('genotypes two column v2'!K55, "000")&amp;TEXT('genotypes two column v2'!L55, "000")</f>
        <v>123135</v>
      </c>
      <c r="I58" s="7" t="str">
        <f>TEXT('genotypes two column v2'!M55, "000")&amp;TEXT('genotypes two column v2'!N55, "000")</f>
        <v>116116</v>
      </c>
      <c r="J58" s="7" t="str">
        <f>TEXT('genotypes two column v2'!O55, "000")&amp;TEXT('genotypes two column v2'!P55, "000")</f>
        <v>090093</v>
      </c>
      <c r="K58" s="7" t="str">
        <f>TEXT('genotypes two column v2'!Q55, "000")&amp;TEXT('genotypes two column v2'!R55, "000")</f>
        <v>084084</v>
      </c>
      <c r="L58" s="7" t="str">
        <f>TEXT('genotypes two column v2'!S55, "000")&amp;TEXT('genotypes two column v2'!T55, "000")</f>
        <v>080080</v>
      </c>
      <c r="M58" s="7" t="str">
        <f>TEXT('genotypes two column v2'!U55, "000")&amp;TEXT('genotypes two column v2'!V55, "000")</f>
        <v>104110</v>
      </c>
      <c r="N58" s="7" t="str">
        <f>TEXT('genotypes two column v2'!W55, "000")&amp;TEXT('genotypes two column v2'!X55, "000")</f>
        <v>097106</v>
      </c>
      <c r="O58" s="7" t="str">
        <f>TEXT('genotypes two column v2'!Y55, "000")&amp;TEXT('genotypes two column v2'!Z55, "000")</f>
        <v>117117</v>
      </c>
      <c r="P58" s="7" t="str">
        <f>TEXT('genotypes two column v2'!AA55, "000")&amp;TEXT('genotypes two column v2'!AB55, "000")</f>
        <v>131134</v>
      </c>
      <c r="R58" t="str">
        <f t="shared" si="0"/>
        <v>WR_D_T2_12</v>
      </c>
    </row>
    <row r="59" spans="1:18" x14ac:dyDescent="0.2">
      <c r="A59" s="7" t="str">
        <f>'genotypes two column v2'!A56</f>
        <v>WR</v>
      </c>
      <c r="B59" s="7" t="str">
        <f>'genotypes two column v2'!B56</f>
        <v>D</v>
      </c>
      <c r="C59" s="7" t="str">
        <f>'genotypes two column v2'!C56</f>
        <v>T3</v>
      </c>
      <c r="D59" s="7">
        <f>'genotypes two column v2'!D56</f>
        <v>0</v>
      </c>
      <c r="E59" s="7" t="str">
        <f>TEXT('genotypes two column v2'!E56, "000")&amp;TEXT('genotypes two column v2'!F56, "000")</f>
        <v>129129</v>
      </c>
      <c r="F59" s="7" t="str">
        <f>TEXT('genotypes two column v2'!G56, "000")&amp;TEXT('genotypes two column v2'!H56, "000")</f>
        <v>114129</v>
      </c>
      <c r="G59" s="7" t="str">
        <f>TEXT('genotypes two column v2'!I56, "000")&amp;TEXT('genotypes two column v2'!J56, "000")</f>
        <v>100100</v>
      </c>
      <c r="H59" s="7" t="str">
        <f>TEXT('genotypes two column v2'!K56, "000")&amp;TEXT('genotypes two column v2'!L56, "000")</f>
        <v>099108</v>
      </c>
      <c r="I59" s="7" t="str">
        <f>TEXT('genotypes two column v2'!M56, "000")&amp;TEXT('genotypes two column v2'!N56, "000")</f>
        <v>116116</v>
      </c>
      <c r="J59" s="7" t="str">
        <f>TEXT('genotypes two column v2'!O56, "000")&amp;TEXT('genotypes two column v2'!P56, "000")</f>
        <v>090102</v>
      </c>
      <c r="K59" s="7" t="str">
        <f>TEXT('genotypes two column v2'!Q56, "000")&amp;TEXT('genotypes two column v2'!R56, "000")</f>
        <v>084096</v>
      </c>
      <c r="L59" s="7" t="str">
        <f>TEXT('genotypes two column v2'!S56, "000")&amp;TEXT('genotypes two column v2'!T56, "000")</f>
        <v>080080</v>
      </c>
      <c r="M59" s="7" t="str">
        <f>TEXT('genotypes two column v2'!U56, "000")&amp;TEXT('genotypes two column v2'!V56, "000")</f>
        <v>104110</v>
      </c>
      <c r="N59" s="7" t="str">
        <f>TEXT('genotypes two column v2'!W56, "000")&amp;TEXT('genotypes two column v2'!X56, "000")</f>
        <v>106109</v>
      </c>
      <c r="O59" s="7" t="str">
        <f>TEXT('genotypes two column v2'!Y56, "000")&amp;TEXT('genotypes two column v2'!Z56, "000")</f>
        <v>120126</v>
      </c>
      <c r="P59" s="7" t="str">
        <f>TEXT('genotypes two column v2'!AA56, "000")&amp;TEXT('genotypes two column v2'!AB56, "000")</f>
        <v>131131</v>
      </c>
      <c r="R59" t="str">
        <f t="shared" si="0"/>
        <v>WR_D_T3_0</v>
      </c>
    </row>
    <row r="60" spans="1:18" x14ac:dyDescent="0.2">
      <c r="A60" s="7" t="str">
        <f>'genotypes two column v2'!A57</f>
        <v>WR</v>
      </c>
      <c r="B60" s="7" t="str">
        <f>'genotypes two column v2'!B57</f>
        <v>D</v>
      </c>
      <c r="C60" s="7" t="str">
        <f>'genotypes two column v2'!C57</f>
        <v>T3</v>
      </c>
      <c r="D60" s="7">
        <f>'genotypes two column v2'!D57</f>
        <v>3</v>
      </c>
      <c r="E60" s="7" t="str">
        <f>TEXT('genotypes two column v2'!E57, "000")&amp;TEXT('genotypes two column v2'!F57, "000")</f>
        <v>126141</v>
      </c>
      <c r="F60" s="7" t="str">
        <f>TEXT('genotypes two column v2'!G57, "000")&amp;TEXT('genotypes two column v2'!H57, "000")</f>
        <v>111123</v>
      </c>
      <c r="G60" s="7" t="str">
        <f>TEXT('genotypes two column v2'!I57, "000")&amp;TEXT('genotypes two column v2'!J57, "000")</f>
        <v>106115</v>
      </c>
      <c r="H60" s="7" t="str">
        <f>TEXT('genotypes two column v2'!K57, "000")&amp;TEXT('genotypes two column v2'!L57, "000")</f>
        <v>135150</v>
      </c>
      <c r="I60" s="7" t="str">
        <f>TEXT('genotypes two column v2'!M57, "000")&amp;TEXT('genotypes two column v2'!N57, "000")</f>
        <v>116116</v>
      </c>
      <c r="J60" s="7" t="str">
        <f>TEXT('genotypes two column v2'!O57, "000")&amp;TEXT('genotypes two column v2'!P57, "000")</f>
        <v>090093</v>
      </c>
      <c r="K60" s="7" t="str">
        <f>TEXT('genotypes two column v2'!Q57, "000")&amp;TEXT('genotypes two column v2'!R57, "000")</f>
        <v>084087</v>
      </c>
      <c r="L60" s="7" t="str">
        <f>TEXT('genotypes two column v2'!S57, "000")&amp;TEXT('genotypes two column v2'!T57, "000")</f>
        <v>080080</v>
      </c>
      <c r="M60" s="7" t="str">
        <f>TEXT('genotypes two column v2'!U57, "000")&amp;TEXT('genotypes two column v2'!V57, "000")</f>
        <v>092107</v>
      </c>
      <c r="N60" s="7" t="str">
        <f>TEXT('genotypes two column v2'!W57, "000")&amp;TEXT('genotypes two column v2'!X57, "000")</f>
        <v>106106</v>
      </c>
      <c r="O60" s="7" t="str">
        <f>TEXT('genotypes two column v2'!Y57, "000")&amp;TEXT('genotypes two column v2'!Z57, "000")</f>
        <v>117126</v>
      </c>
      <c r="P60" s="7" t="str">
        <f>TEXT('genotypes two column v2'!AA57, "000")&amp;TEXT('genotypes two column v2'!AB57, "000")</f>
        <v>131131</v>
      </c>
      <c r="R60" t="str">
        <f t="shared" si="0"/>
        <v>WR_D_T3_3</v>
      </c>
    </row>
    <row r="61" spans="1:18" x14ac:dyDescent="0.2">
      <c r="A61" s="7" t="str">
        <f>'genotypes two column v2'!A58</f>
        <v>WR</v>
      </c>
      <c r="B61" s="7" t="str">
        <f>'genotypes two column v2'!B58</f>
        <v>D</v>
      </c>
      <c r="C61" s="7" t="str">
        <f>'genotypes two column v2'!C58</f>
        <v>T3</v>
      </c>
      <c r="D61" s="7">
        <f>'genotypes two column v2'!D58</f>
        <v>6</v>
      </c>
      <c r="E61" s="7" t="str">
        <f>TEXT('genotypes two column v2'!E58, "000")&amp;TEXT('genotypes two column v2'!F58, "000")</f>
        <v>135135</v>
      </c>
      <c r="F61" s="7" t="str">
        <f>TEXT('genotypes two column v2'!G58, "000")&amp;TEXT('genotypes two column v2'!H58, "000")</f>
        <v>126126</v>
      </c>
      <c r="G61" s="7" t="str">
        <f>TEXT('genotypes two column v2'!I58, "000")&amp;TEXT('genotypes two column v2'!J58, "000")</f>
        <v>100124</v>
      </c>
      <c r="H61" s="7" t="str">
        <f>TEXT('genotypes two column v2'!K58, "000")&amp;TEXT('genotypes two column v2'!L58, "000")</f>
        <v>126126</v>
      </c>
      <c r="I61" s="7" t="str">
        <f>TEXT('genotypes two column v2'!M58, "000")&amp;TEXT('genotypes two column v2'!N58, "000")</f>
        <v>116116</v>
      </c>
      <c r="J61" s="7" t="str">
        <f>TEXT('genotypes two column v2'!O58, "000")&amp;TEXT('genotypes two column v2'!P58, "000")</f>
        <v>090090</v>
      </c>
      <c r="K61" s="7" t="str">
        <f>TEXT('genotypes two column v2'!Q58, "000")&amp;TEXT('genotypes two column v2'!R58, "000")</f>
        <v>084087</v>
      </c>
      <c r="L61" s="7" t="str">
        <f>TEXT('genotypes two column v2'!S58, "000")&amp;TEXT('genotypes two column v2'!T58, "000")</f>
        <v>080080</v>
      </c>
      <c r="M61" s="7" t="str">
        <f>TEXT('genotypes two column v2'!U58, "000")&amp;TEXT('genotypes two column v2'!V58, "000")</f>
        <v>104104</v>
      </c>
      <c r="N61" s="7" t="str">
        <f>TEXT('genotypes two column v2'!W58, "000")&amp;TEXT('genotypes two column v2'!X58, "000")</f>
        <v>091109</v>
      </c>
      <c r="O61" s="7" t="str">
        <f>TEXT('genotypes two column v2'!Y58, "000")&amp;TEXT('genotypes two column v2'!Z58, "000")</f>
        <v>111120</v>
      </c>
      <c r="P61" s="7" t="str">
        <f>TEXT('genotypes two column v2'!AA58, "000")&amp;TEXT('genotypes two column v2'!AB58, "000")</f>
        <v>134137</v>
      </c>
      <c r="R61" t="str">
        <f t="shared" si="0"/>
        <v>WR_D_T3_6</v>
      </c>
    </row>
    <row r="62" spans="1:18" x14ac:dyDescent="0.2">
      <c r="A62" s="7" t="str">
        <f>'genotypes two column v2'!A59</f>
        <v>WR</v>
      </c>
      <c r="B62" s="7" t="str">
        <f>'genotypes two column v2'!B59</f>
        <v>D</v>
      </c>
      <c r="C62" s="7" t="str">
        <f>'genotypes two column v2'!C59</f>
        <v>T3</v>
      </c>
      <c r="D62" s="7">
        <f>'genotypes two column v2'!D59</f>
        <v>9</v>
      </c>
      <c r="E62" s="7" t="str">
        <f>TEXT('genotypes two column v2'!E59, "000")&amp;TEXT('genotypes two column v2'!F59, "000")</f>
        <v>126129</v>
      </c>
      <c r="F62" s="7" t="str">
        <f>TEXT('genotypes two column v2'!G59, "000")&amp;TEXT('genotypes two column v2'!H59, "000")</f>
        <v>129135</v>
      </c>
      <c r="G62" s="7" t="str">
        <f>TEXT('genotypes two column v2'!I59, "000")&amp;TEXT('genotypes two column v2'!J59, "000")</f>
        <v>112124</v>
      </c>
      <c r="H62" s="7" t="str">
        <f>TEXT('genotypes two column v2'!K59, "000")&amp;TEXT('genotypes two column v2'!L59, "000")</f>
        <v>144150</v>
      </c>
      <c r="I62" s="7" t="str">
        <f>TEXT('genotypes two column v2'!M59, "000")&amp;TEXT('genotypes two column v2'!N59, "000")</f>
        <v>116125</v>
      </c>
      <c r="J62" s="7" t="str">
        <f>TEXT('genotypes two column v2'!O59, "000")&amp;TEXT('genotypes two column v2'!P59, "000")</f>
        <v>093093</v>
      </c>
      <c r="K62" s="7" t="str">
        <f>TEXT('genotypes two column v2'!Q59, "000")&amp;TEXT('genotypes two column v2'!R59, "000")</f>
        <v>084087</v>
      </c>
      <c r="L62" s="7" t="str">
        <f>TEXT('genotypes two column v2'!S59, "000")&amp;TEXT('genotypes two column v2'!T59, "000")</f>
        <v>080080</v>
      </c>
      <c r="M62" s="7" t="str">
        <f>TEXT('genotypes two column v2'!U59, "000")&amp;TEXT('genotypes two column v2'!V59, "000")</f>
        <v>104104</v>
      </c>
      <c r="N62" s="7" t="str">
        <f>TEXT('genotypes two column v2'!W59, "000")&amp;TEXT('genotypes two column v2'!X59, "000")</f>
        <v>109109</v>
      </c>
      <c r="O62" s="7" t="str">
        <f>TEXT('genotypes two column v2'!Y59, "000")&amp;TEXT('genotypes two column v2'!Z59, "000")</f>
        <v>120120</v>
      </c>
      <c r="P62" s="7" t="str">
        <f>TEXT('genotypes two column v2'!AA59, "000")&amp;TEXT('genotypes two column v2'!AB59, "000")</f>
        <v>131131</v>
      </c>
      <c r="R62" t="str">
        <f t="shared" si="0"/>
        <v>WR_D_T3_9</v>
      </c>
    </row>
    <row r="63" spans="1:18" x14ac:dyDescent="0.2">
      <c r="A63" s="7" t="str">
        <f>'genotypes two column v2'!A60</f>
        <v>WR</v>
      </c>
      <c r="B63" s="7" t="str">
        <f>'genotypes two column v2'!B60</f>
        <v>D</v>
      </c>
      <c r="C63" s="7" t="str">
        <f>'genotypes two column v2'!C60</f>
        <v>T3</v>
      </c>
      <c r="D63" s="7">
        <f>'genotypes two column v2'!D60</f>
        <v>12</v>
      </c>
      <c r="E63" s="7" t="str">
        <f>TEXT('genotypes two column v2'!E60, "000")&amp;TEXT('genotypes two column v2'!F60, "000")</f>
        <v>129129</v>
      </c>
      <c r="F63" s="7" t="str">
        <f>TEXT('genotypes two column v2'!G60, "000")&amp;TEXT('genotypes two column v2'!H60, "000")</f>
        <v>123123</v>
      </c>
      <c r="G63" s="7" t="str">
        <f>TEXT('genotypes two column v2'!I60, "000")&amp;TEXT('genotypes two column v2'!J60, "000")</f>
        <v>109112</v>
      </c>
      <c r="H63" s="7" t="str">
        <f>TEXT('genotypes two column v2'!K60, "000")&amp;TEXT('genotypes two column v2'!L60, "000")</f>
        <v>123135</v>
      </c>
      <c r="I63" s="7" t="str">
        <f>TEXT('genotypes two column v2'!M60, "000")&amp;TEXT('genotypes two column v2'!N60, "000")</f>
        <v>116116</v>
      </c>
      <c r="J63" s="7" t="str">
        <f>TEXT('genotypes two column v2'!O60, "000")&amp;TEXT('genotypes two column v2'!P60, "000")</f>
        <v>090093</v>
      </c>
      <c r="K63" s="7" t="str">
        <f>TEXT('genotypes two column v2'!Q60, "000")&amp;TEXT('genotypes two column v2'!R60, "000")</f>
        <v>084084</v>
      </c>
      <c r="L63" s="7" t="str">
        <f>TEXT('genotypes two column v2'!S60, "000")&amp;TEXT('genotypes two column v2'!T60, "000")</f>
        <v>080080</v>
      </c>
      <c r="M63" s="7" t="str">
        <f>TEXT('genotypes two column v2'!U60, "000")&amp;TEXT('genotypes two column v2'!V60, "000")</f>
        <v>104110</v>
      </c>
      <c r="N63" s="7" t="str">
        <f>TEXT('genotypes two column v2'!W60, "000")&amp;TEXT('genotypes two column v2'!X60, "000")</f>
        <v>097106</v>
      </c>
      <c r="O63" s="7" t="str">
        <f>TEXT('genotypes two column v2'!Y60, "000")&amp;TEXT('genotypes two column v2'!Z60, "000")</f>
        <v>117117</v>
      </c>
      <c r="P63" s="7" t="str">
        <f>TEXT('genotypes two column v2'!AA60, "000")&amp;TEXT('genotypes two column v2'!AB60, "000")</f>
        <v>131134</v>
      </c>
      <c r="R63" t="str">
        <f t="shared" si="0"/>
        <v>WR_D_T3_12</v>
      </c>
    </row>
    <row r="64" spans="1:18" x14ac:dyDescent="0.2">
      <c r="A64" s="7" t="str">
        <f>'genotypes two column v2'!A61</f>
        <v>WR</v>
      </c>
      <c r="B64" s="7" t="str">
        <f>'genotypes two column v2'!B61</f>
        <v>D</v>
      </c>
      <c r="C64" s="7" t="str">
        <f>'genotypes two column v2'!C61</f>
        <v>T4</v>
      </c>
      <c r="D64" s="7">
        <f>'genotypes two column v2'!D61</f>
        <v>0</v>
      </c>
      <c r="E64" s="7" t="str">
        <f>TEXT('genotypes two column v2'!E61, "000")&amp;TEXT('genotypes two column v2'!F61, "000")</f>
        <v>126135</v>
      </c>
      <c r="F64" s="7" t="str">
        <f>TEXT('genotypes two column v2'!G61, "000")&amp;TEXT('genotypes two column v2'!H61, "000")</f>
        <v>123126</v>
      </c>
      <c r="G64" s="7" t="str">
        <f>TEXT('genotypes two column v2'!I61, "000")&amp;TEXT('genotypes two column v2'!J61, "000")</f>
        <v>094103</v>
      </c>
      <c r="H64" s="7" t="str">
        <f>TEXT('genotypes two column v2'!K61, "000")&amp;TEXT('genotypes two column v2'!L61, "000")</f>
        <v>135138</v>
      </c>
      <c r="I64" s="7" t="str">
        <f>TEXT('genotypes two column v2'!M61, "000")&amp;TEXT('genotypes two column v2'!N61, "000")</f>
        <v>116116</v>
      </c>
      <c r="J64" s="7" t="str">
        <f>TEXT('genotypes two column v2'!O61, "000")&amp;TEXT('genotypes two column v2'!P61, "000")</f>
        <v>093093</v>
      </c>
      <c r="K64" s="7" t="str">
        <f>TEXT('genotypes two column v2'!Q61, "000")&amp;TEXT('genotypes two column v2'!R61, "000")</f>
        <v>084087</v>
      </c>
      <c r="L64" s="7" t="str">
        <f>TEXT('genotypes two column v2'!S61, "000")&amp;TEXT('genotypes two column v2'!T61, "000")</f>
        <v>080092</v>
      </c>
      <c r="M64" s="7" t="str">
        <f>TEXT('genotypes two column v2'!U61, "000")&amp;TEXT('genotypes two column v2'!V61, "000")</f>
        <v>110113</v>
      </c>
      <c r="N64" s="7" t="str">
        <f>TEXT('genotypes two column v2'!W61, "000")&amp;TEXT('genotypes two column v2'!X61, "000")</f>
        <v>091109</v>
      </c>
      <c r="O64" s="7" t="str">
        <f>TEXT('genotypes two column v2'!Y61, "000")&amp;TEXT('genotypes two column v2'!Z61, "000")</f>
        <v>117117</v>
      </c>
      <c r="P64" s="7" t="str">
        <f>TEXT('genotypes two column v2'!AA61, "000")&amp;TEXT('genotypes two column v2'!AB61, "000")</f>
        <v>131131</v>
      </c>
      <c r="R64" t="str">
        <f t="shared" si="0"/>
        <v>WR_D_T4_0</v>
      </c>
    </row>
    <row r="65" spans="1:18" x14ac:dyDescent="0.2">
      <c r="A65" s="7" t="str">
        <f>'genotypes two column v2'!A62</f>
        <v>WR</v>
      </c>
      <c r="B65" s="7" t="str">
        <f>'genotypes two column v2'!B62</f>
        <v>D</v>
      </c>
      <c r="C65" s="7" t="str">
        <f>'genotypes two column v2'!C62</f>
        <v>T4</v>
      </c>
      <c r="D65" s="7">
        <f>'genotypes two column v2'!D62</f>
        <v>3</v>
      </c>
      <c r="E65" s="7" t="str">
        <f>TEXT('genotypes two column v2'!E62, "000")&amp;TEXT('genotypes two column v2'!F62, "000")</f>
        <v>129132</v>
      </c>
      <c r="F65" s="7" t="str">
        <f>TEXT('genotypes two column v2'!G62, "000")&amp;TEXT('genotypes two column v2'!H62, "000")</f>
        <v>114123</v>
      </c>
      <c r="G65" s="7" t="str">
        <f>TEXT('genotypes two column v2'!I62, "000")&amp;TEXT('genotypes two column v2'!J62, "000")</f>
        <v>094100</v>
      </c>
      <c r="H65" s="7" t="str">
        <f>TEXT('genotypes two column v2'!K62, "000")&amp;TEXT('genotypes two column v2'!L62, "000")</f>
        <v>108114</v>
      </c>
      <c r="I65" s="7" t="str">
        <f>TEXT('genotypes two column v2'!M62, "000")&amp;TEXT('genotypes two column v2'!N62, "000")</f>
        <v>116125</v>
      </c>
      <c r="J65" s="7" t="str">
        <f>TEXT('genotypes two column v2'!O62, "000")&amp;TEXT('genotypes two column v2'!P62, "000")</f>
        <v>090093</v>
      </c>
      <c r="K65" s="7" t="str">
        <f>TEXT('genotypes two column v2'!Q62, "000")&amp;TEXT('genotypes two column v2'!R62, "000")</f>
        <v>084084</v>
      </c>
      <c r="L65" s="7" t="str">
        <f>TEXT('genotypes two column v2'!S62, "000")&amp;TEXT('genotypes two column v2'!T62, "000")</f>
        <v>080080</v>
      </c>
      <c r="M65" s="7" t="str">
        <f>TEXT('genotypes two column v2'!U62, "000")&amp;TEXT('genotypes two column v2'!V62, "000")</f>
        <v>107110</v>
      </c>
      <c r="N65" s="7" t="str">
        <f>TEXT('genotypes two column v2'!W62, "000")&amp;TEXT('genotypes two column v2'!X62, "000")</f>
        <v>097109</v>
      </c>
      <c r="O65" s="7" t="str">
        <f>TEXT('genotypes two column v2'!Y62, "000")&amp;TEXT('genotypes two column v2'!Z62, "000")</f>
        <v>126126</v>
      </c>
      <c r="P65" s="7" t="str">
        <f>TEXT('genotypes two column v2'!AA62, "000")&amp;TEXT('genotypes two column v2'!AB62, "000")</f>
        <v>131134</v>
      </c>
      <c r="R65" t="str">
        <f t="shared" si="0"/>
        <v>WR_D_T4_3</v>
      </c>
    </row>
    <row r="66" spans="1:18" x14ac:dyDescent="0.2">
      <c r="A66" s="7" t="str">
        <f>'genotypes two column v2'!A63</f>
        <v>WR</v>
      </c>
      <c r="B66" s="7" t="str">
        <f>'genotypes two column v2'!B63</f>
        <v>D</v>
      </c>
      <c r="C66" s="7" t="str">
        <f>'genotypes two column v2'!C63</f>
        <v>T4</v>
      </c>
      <c r="D66" s="7">
        <f>'genotypes two column v2'!D63</f>
        <v>6</v>
      </c>
      <c r="E66" s="7" t="str">
        <f>TEXT('genotypes two column v2'!E63, "000")&amp;TEXT('genotypes two column v2'!F63, "000")</f>
        <v>129135</v>
      </c>
      <c r="F66" s="7" t="str">
        <f>TEXT('genotypes two column v2'!G63, "000")&amp;TEXT('genotypes two column v2'!H63, "000")</f>
        <v>114126</v>
      </c>
      <c r="G66" s="7" t="str">
        <f>TEXT('genotypes two column v2'!I63, "000")&amp;TEXT('genotypes two column v2'!J63, "000")</f>
        <v>094100</v>
      </c>
      <c r="H66" s="7" t="str">
        <f>TEXT('genotypes two column v2'!K63, "000")&amp;TEXT('genotypes two column v2'!L63, "000")</f>
        <v>126153</v>
      </c>
      <c r="I66" s="7" t="str">
        <f>TEXT('genotypes two column v2'!M63, "000")&amp;TEXT('genotypes two column v2'!N63, "000")</f>
        <v>125125</v>
      </c>
      <c r="J66" s="7" t="str">
        <f>TEXT('genotypes two column v2'!O63, "000")&amp;TEXT('genotypes two column v2'!P63, "000")</f>
        <v>090090</v>
      </c>
      <c r="K66" s="7" t="str">
        <f>TEXT('genotypes two column v2'!Q63, "000")&amp;TEXT('genotypes two column v2'!R63, "000")</f>
        <v>084093</v>
      </c>
      <c r="L66" s="7" t="str">
        <f>TEXT('genotypes two column v2'!S63, "000")&amp;TEXT('genotypes two column v2'!T63, "000")</f>
        <v>080086</v>
      </c>
      <c r="M66" s="7" t="str">
        <f>TEXT('genotypes two column v2'!U63, "000")&amp;TEXT('genotypes two column v2'!V63, "000")</f>
        <v>104107</v>
      </c>
      <c r="N66" s="7" t="str">
        <f>TEXT('genotypes two column v2'!W63, "000")&amp;TEXT('genotypes two column v2'!X63, "000")</f>
        <v>091106</v>
      </c>
      <c r="O66" s="7" t="str">
        <f>TEXT('genotypes two column v2'!Y63, "000")&amp;TEXT('genotypes two column v2'!Z63, "000")</f>
        <v>117126</v>
      </c>
      <c r="P66" s="7" t="str">
        <f>TEXT('genotypes two column v2'!AA63, "000")&amp;TEXT('genotypes two column v2'!AB63, "000")</f>
        <v>131131</v>
      </c>
      <c r="R66" t="str">
        <f t="shared" ref="R66:R77" si="1">A66 &amp; "_" &amp; B66 &amp; "_" &amp; C66 &amp; "_" &amp; D66</f>
        <v>WR_D_T4_6</v>
      </c>
    </row>
    <row r="67" spans="1:18" x14ac:dyDescent="0.2">
      <c r="A67" s="7" t="str">
        <f>'genotypes two column v2'!A64</f>
        <v>WR</v>
      </c>
      <c r="B67" s="7" t="str">
        <f>'genotypes two column v2'!B64</f>
        <v>D</v>
      </c>
      <c r="C67" s="7" t="str">
        <f>'genotypes two column v2'!C64</f>
        <v>T4</v>
      </c>
      <c r="D67" s="7">
        <f>'genotypes two column v2'!D64</f>
        <v>9</v>
      </c>
      <c r="E67" s="7" t="str">
        <f>TEXT('genotypes two column v2'!E64, "000")&amp;TEXT('genotypes two column v2'!F64, "000")</f>
        <v>129129</v>
      </c>
      <c r="F67" s="7" t="str">
        <f>TEXT('genotypes two column v2'!G64, "000")&amp;TEXT('genotypes two column v2'!H64, "000")</f>
        <v>111117</v>
      </c>
      <c r="G67" s="7" t="str">
        <f>TEXT('genotypes two column v2'!I64, "000")&amp;TEXT('genotypes two column v2'!J64, "000")</f>
        <v>103109</v>
      </c>
      <c r="H67" s="7" t="str">
        <f>TEXT('genotypes two column v2'!K64, "000")&amp;TEXT('genotypes two column v2'!L64, "000")</f>
        <v>135171</v>
      </c>
      <c r="I67" s="7" t="str">
        <f>TEXT('genotypes two column v2'!M64, "000")&amp;TEXT('genotypes two column v2'!N64, "000")</f>
        <v>116116</v>
      </c>
      <c r="J67" s="7" t="str">
        <f>TEXT('genotypes two column v2'!O64, "000")&amp;TEXT('genotypes two column v2'!P64, "000")</f>
        <v>090093</v>
      </c>
      <c r="K67" s="7" t="str">
        <f>TEXT('genotypes two column v2'!Q64, "000")&amp;TEXT('genotypes two column v2'!R64, "000")</f>
        <v>084096</v>
      </c>
      <c r="L67" s="7" t="str">
        <f>TEXT('genotypes two column v2'!S64, "000")&amp;TEXT('genotypes two column v2'!T64, "000")</f>
        <v>080092</v>
      </c>
      <c r="M67" s="7" t="str">
        <f>TEXT('genotypes two column v2'!U64, "000")&amp;TEXT('genotypes two column v2'!V64, "000")</f>
        <v>104110</v>
      </c>
      <c r="N67" s="7" t="str">
        <f>TEXT('genotypes two column v2'!W64, "000")&amp;TEXT('genotypes two column v2'!X64, "000")</f>
        <v>097106</v>
      </c>
      <c r="O67" s="7" t="str">
        <f>TEXT('genotypes two column v2'!Y64, "000")&amp;TEXT('genotypes two column v2'!Z64, "000")</f>
        <v>111117</v>
      </c>
      <c r="P67" s="7" t="str">
        <f>TEXT('genotypes two column v2'!AA64, "000")&amp;TEXT('genotypes two column v2'!AB64, "000")</f>
        <v>134134</v>
      </c>
      <c r="R67" t="str">
        <f t="shared" si="1"/>
        <v>WR_D_T4_9</v>
      </c>
    </row>
    <row r="68" spans="1:18" x14ac:dyDescent="0.2">
      <c r="A68" s="7" t="str">
        <f>'genotypes two column v2'!A65</f>
        <v>WR</v>
      </c>
      <c r="B68" s="7" t="str">
        <f>'genotypes two column v2'!B65</f>
        <v>D</v>
      </c>
      <c r="C68" s="7" t="str">
        <f>'genotypes two column v2'!C65</f>
        <v>T4</v>
      </c>
      <c r="D68" s="7">
        <f>'genotypes two column v2'!D65</f>
        <v>12</v>
      </c>
      <c r="E68" s="7" t="str">
        <f>TEXT('genotypes two column v2'!E65, "000")&amp;TEXT('genotypes two column v2'!F65, "000")</f>
        <v>135135</v>
      </c>
      <c r="F68" s="7" t="str">
        <f>TEXT('genotypes two column v2'!G65, "000")&amp;TEXT('genotypes two column v2'!H65, "000")</f>
        <v>111126</v>
      </c>
      <c r="G68" s="7" t="str">
        <f>TEXT('genotypes two column v2'!I65, "000")&amp;TEXT('genotypes two column v2'!J65, "000")</f>
        <v>100106</v>
      </c>
      <c r="H68" s="7" t="str">
        <f>TEXT('genotypes two column v2'!K65, "000")&amp;TEXT('genotypes two column v2'!L65, "000")</f>
        <v>132150</v>
      </c>
      <c r="I68" s="7" t="str">
        <f>TEXT('genotypes two column v2'!M65, "000")&amp;TEXT('genotypes two column v2'!N65, "000")</f>
        <v>116116</v>
      </c>
      <c r="J68" s="7" t="str">
        <f>TEXT('genotypes two column v2'!O65, "000")&amp;TEXT('genotypes two column v2'!P65, "000")</f>
        <v>081090</v>
      </c>
      <c r="K68" s="7" t="str">
        <f>TEXT('genotypes two column v2'!Q65, "000")&amp;TEXT('genotypes two column v2'!R65, "000")</f>
        <v>081084</v>
      </c>
      <c r="L68" s="7" t="str">
        <f>TEXT('genotypes two column v2'!S65, "000")&amp;TEXT('genotypes two column v2'!T65, "000")</f>
        <v>080083</v>
      </c>
      <c r="M68" s="7" t="str">
        <f>TEXT('genotypes two column v2'!U65, "000")&amp;TEXT('genotypes two column v2'!V65, "000")</f>
        <v>107107</v>
      </c>
      <c r="N68" s="7" t="str">
        <f>TEXT('genotypes two column v2'!W65, "000")&amp;TEXT('genotypes two column v2'!X65, "000")</f>
        <v>097106</v>
      </c>
      <c r="O68" s="7" t="str">
        <f>TEXT('genotypes two column v2'!Y65, "000")&amp;TEXT('genotypes two column v2'!Z65, "000")</f>
        <v>120123</v>
      </c>
      <c r="P68" s="7" t="str">
        <f>TEXT('genotypes two column v2'!AA65, "000")&amp;TEXT('genotypes two column v2'!AB65, "000")</f>
        <v>125131</v>
      </c>
      <c r="R68" t="str">
        <f t="shared" si="1"/>
        <v>WR_D_T4_12</v>
      </c>
    </row>
    <row r="70" spans="1:18" x14ac:dyDescent="0.2">
      <c r="A70" s="7" t="str">
        <f>'genotypes two column v2'!A66</f>
        <v>WR</v>
      </c>
      <c r="B70" s="7" t="str">
        <f>'genotypes two column v2'!B66</f>
        <v>E</v>
      </c>
      <c r="C70" s="7" t="str">
        <f>'genotypes two column v2'!C66</f>
        <v>T1</v>
      </c>
      <c r="D70" s="7">
        <f>'genotypes two column v2'!D66</f>
        <v>0</v>
      </c>
      <c r="E70" s="7" t="str">
        <f>TEXT('genotypes two column v2'!E66, "000")&amp;TEXT('genotypes two column v2'!F66, "000")</f>
        <v>129135</v>
      </c>
      <c r="F70" s="7" t="str">
        <f>TEXT('genotypes two column v2'!G66, "000")&amp;TEXT('genotypes two column v2'!H66, "000")</f>
        <v>123123</v>
      </c>
      <c r="G70" s="7" t="str">
        <f>TEXT('genotypes two column v2'!I66, "000")&amp;TEXT('genotypes two column v2'!J66, "000")</f>
        <v>112118</v>
      </c>
      <c r="H70" s="7" t="str">
        <f>TEXT('genotypes two column v2'!K66, "000")&amp;TEXT('genotypes two column v2'!L66, "000")</f>
        <v>123141</v>
      </c>
      <c r="I70" s="7" t="str">
        <f>TEXT('genotypes two column v2'!M66, "000")&amp;TEXT('genotypes two column v2'!N66, "000")</f>
        <v>116116</v>
      </c>
      <c r="J70" s="7" t="str">
        <f>TEXT('genotypes two column v2'!O66, "000")&amp;TEXT('genotypes two column v2'!P66, "000")</f>
        <v>093093</v>
      </c>
      <c r="K70" s="7" t="str">
        <f>TEXT('genotypes two column v2'!Q66, "000")&amp;TEXT('genotypes two column v2'!R66, "000")</f>
        <v>081081</v>
      </c>
      <c r="L70" s="7" t="str">
        <f>TEXT('genotypes two column v2'!S66, "000")&amp;TEXT('genotypes two column v2'!T66, "000")</f>
        <v>080080</v>
      </c>
      <c r="M70" s="7" t="str">
        <f>TEXT('genotypes two column v2'!U66, "000")&amp;TEXT('genotypes two column v2'!V66, "000")</f>
        <v>104110</v>
      </c>
      <c r="N70" s="7" t="str">
        <f>TEXT('genotypes two column v2'!W66, "000")&amp;TEXT('genotypes two column v2'!X66, "000")</f>
        <v>091097</v>
      </c>
      <c r="O70" s="7" t="str">
        <f>TEXT('genotypes two column v2'!Y66, "000")&amp;TEXT('genotypes two column v2'!Z66, "000")</f>
        <v>117120</v>
      </c>
      <c r="P70" s="7" t="str">
        <f>TEXT('genotypes two column v2'!AA66, "000")&amp;TEXT('genotypes two column v2'!AB66, "000")</f>
        <v>131131</v>
      </c>
      <c r="R70" t="str">
        <f t="shared" si="1"/>
        <v>WR_E_T1_0</v>
      </c>
    </row>
    <row r="71" spans="1:18" x14ac:dyDescent="0.2">
      <c r="A71" s="7" t="str">
        <f>'genotypes two column v2'!A67</f>
        <v>WR</v>
      </c>
      <c r="B71" s="7" t="str">
        <f>'genotypes two column v2'!B67</f>
        <v>E</v>
      </c>
      <c r="C71" s="7" t="str">
        <f>'genotypes two column v2'!C67</f>
        <v>T1</v>
      </c>
      <c r="D71" s="7">
        <f>'genotypes two column v2'!D67</f>
        <v>3</v>
      </c>
      <c r="E71" s="7" t="str">
        <f>TEXT('genotypes two column v2'!E67, "000")&amp;TEXT('genotypes two column v2'!F67, "000")</f>
        <v>129132</v>
      </c>
      <c r="F71" s="7" t="str">
        <f>TEXT('genotypes two column v2'!G67, "000")&amp;TEXT('genotypes two column v2'!H67, "000")</f>
        <v>111129</v>
      </c>
      <c r="G71" s="7" t="str">
        <f>TEXT('genotypes two column v2'!I67, "000")&amp;TEXT('genotypes two column v2'!J67, "000")</f>
        <v>109115</v>
      </c>
      <c r="H71" s="7" t="str">
        <f>TEXT('genotypes two column v2'!K67, "000")&amp;TEXT('genotypes two column v2'!L67, "000")</f>
        <v>099138</v>
      </c>
      <c r="I71" s="7" t="str">
        <f>TEXT('genotypes two column v2'!M67, "000")&amp;TEXT('genotypes two column v2'!N67, "000")</f>
        <v>116116</v>
      </c>
      <c r="J71" s="7" t="str">
        <f>TEXT('genotypes two column v2'!O67, "000")&amp;TEXT('genotypes two column v2'!P67, "000")</f>
        <v>093093</v>
      </c>
      <c r="K71" s="7" t="str">
        <f>TEXT('genotypes two column v2'!Q67, "000")&amp;TEXT('genotypes two column v2'!R67, "000")</f>
        <v>081081</v>
      </c>
      <c r="L71" s="7" t="str">
        <f>TEXT('genotypes two column v2'!S67, "000")&amp;TEXT('genotypes two column v2'!T67, "000")</f>
        <v>080080</v>
      </c>
      <c r="M71" s="7" t="str">
        <f>TEXT('genotypes two column v2'!U67, "000")&amp;TEXT('genotypes two column v2'!V67, "000")</f>
        <v>104107</v>
      </c>
      <c r="N71" s="7" t="str">
        <f>TEXT('genotypes two column v2'!W67, "000")&amp;TEXT('genotypes two column v2'!X67, "000")</f>
        <v>109109</v>
      </c>
      <c r="O71" s="7" t="str">
        <f>TEXT('genotypes two column v2'!Y67, "000")&amp;TEXT('genotypes two column v2'!Z67, "000")</f>
        <v>120126</v>
      </c>
      <c r="P71" s="7" t="str">
        <f>TEXT('genotypes two column v2'!AA67, "000")&amp;TEXT('genotypes two column v2'!AB67, "000")</f>
        <v>131131</v>
      </c>
      <c r="R71" t="str">
        <f t="shared" si="1"/>
        <v>WR_E_T1_3</v>
      </c>
    </row>
    <row r="72" spans="1:18" x14ac:dyDescent="0.2">
      <c r="A72" s="7" t="str">
        <f>'genotypes two column v2'!A68</f>
        <v>WR</v>
      </c>
      <c r="B72" s="7" t="str">
        <f>'genotypes two column v2'!B68</f>
        <v>E</v>
      </c>
      <c r="C72" s="7" t="str">
        <f>'genotypes two column v2'!C68</f>
        <v>T2</v>
      </c>
      <c r="D72" s="7">
        <f>'genotypes two column v2'!D68</f>
        <v>0</v>
      </c>
      <c r="E72" s="7" t="str">
        <f>TEXT('genotypes two column v2'!E68, "000")&amp;TEXT('genotypes two column v2'!F68, "000")</f>
        <v>126132</v>
      </c>
      <c r="F72" s="7" t="str">
        <f>TEXT('genotypes two column v2'!G68, "000")&amp;TEXT('genotypes two column v2'!H68, "000")</f>
        <v>111114</v>
      </c>
      <c r="G72" s="7" t="str">
        <f>TEXT('genotypes two column v2'!I68, "000")&amp;TEXT('genotypes two column v2'!J68, "000")</f>
        <v>094124</v>
      </c>
      <c r="H72" s="7" t="str">
        <f>TEXT('genotypes two column v2'!K68, "000")&amp;TEXT('genotypes two column v2'!L68, "000")</f>
        <v>093141</v>
      </c>
      <c r="I72" s="7" t="str">
        <f>TEXT('genotypes two column v2'!M68, "000")&amp;TEXT('genotypes two column v2'!N68, "000")</f>
        <v>116116</v>
      </c>
      <c r="J72" s="7" t="str">
        <f>TEXT('genotypes two column v2'!O68, "000")&amp;TEXT('genotypes two column v2'!P68, "000")</f>
        <v>090093</v>
      </c>
      <c r="K72" s="7" t="str">
        <f>TEXT('genotypes two column v2'!Q68, "000")&amp;TEXT('genotypes two column v2'!R68, "000")</f>
        <v>081099</v>
      </c>
      <c r="L72" s="7" t="str">
        <f>TEXT('genotypes two column v2'!S68, "000")&amp;TEXT('genotypes two column v2'!T68, "000")</f>
        <v>080080</v>
      </c>
      <c r="M72" s="7" t="str">
        <f>TEXT('genotypes two column v2'!U68, "000")&amp;TEXT('genotypes two column v2'!V68, "000")</f>
        <v>104107</v>
      </c>
      <c r="N72" s="7" t="str">
        <f>TEXT('genotypes two column v2'!W68, "000")&amp;TEXT('genotypes two column v2'!X68, "000")</f>
        <v>091097</v>
      </c>
      <c r="O72" s="7" t="str">
        <f>TEXT('genotypes two column v2'!Y68, "000")&amp;TEXT('genotypes two column v2'!Z68, "000")</f>
        <v>117126</v>
      </c>
      <c r="P72" s="7" t="str">
        <f>TEXT('genotypes two column v2'!AA68, "000")&amp;TEXT('genotypes two column v2'!AB68, "000")</f>
        <v>131131</v>
      </c>
      <c r="R72" t="str">
        <f t="shared" si="1"/>
        <v>WR_E_T2_0</v>
      </c>
    </row>
    <row r="73" spans="1:18" x14ac:dyDescent="0.2">
      <c r="A73" s="7" t="str">
        <f>'genotypes two column v2'!A69</f>
        <v>WR</v>
      </c>
      <c r="B73" s="7" t="str">
        <f>'genotypes two column v2'!B69</f>
        <v>E</v>
      </c>
      <c r="C73" s="7" t="str">
        <f>'genotypes two column v2'!C69</f>
        <v>T2</v>
      </c>
      <c r="D73" s="7">
        <f>'genotypes two column v2'!D69</f>
        <v>3</v>
      </c>
      <c r="E73" s="7" t="str">
        <f>TEXT('genotypes two column v2'!E69, "000")&amp;TEXT('genotypes two column v2'!F69, "000")</f>
        <v>129135</v>
      </c>
      <c r="F73" s="7" t="str">
        <f>TEXT('genotypes two column v2'!G69, "000")&amp;TEXT('genotypes two column v2'!H69, "000")</f>
        <v>111114</v>
      </c>
      <c r="G73" s="7" t="str">
        <f>TEXT('genotypes two column v2'!I69, "000")&amp;TEXT('genotypes two column v2'!J69, "000")</f>
        <v>112124</v>
      </c>
      <c r="H73" s="7" t="str">
        <f>TEXT('genotypes two column v2'!K69, "000")&amp;TEXT('genotypes two column v2'!L69, "000")</f>
        <v>102144</v>
      </c>
      <c r="I73" s="7" t="str">
        <f>TEXT('genotypes two column v2'!M69, "000")&amp;TEXT('genotypes two column v2'!N69, "000")</f>
        <v>116116</v>
      </c>
      <c r="J73" s="7" t="str">
        <f>TEXT('genotypes two column v2'!O69, "000")&amp;TEXT('genotypes two column v2'!P69, "000")</f>
        <v>093099</v>
      </c>
      <c r="K73" s="7" t="str">
        <f>TEXT('genotypes two column v2'!Q69, "000")&amp;TEXT('genotypes two column v2'!R69, "000")</f>
        <v>084090</v>
      </c>
      <c r="L73" s="7" t="str">
        <f>TEXT('genotypes two column v2'!S69, "000")&amp;TEXT('genotypes two column v2'!T69, "000")</f>
        <v>080080</v>
      </c>
      <c r="M73" s="7" t="str">
        <f>TEXT('genotypes two column v2'!U69, "000")&amp;TEXT('genotypes two column v2'!V69, "000")</f>
        <v>092110</v>
      </c>
      <c r="N73" s="7" t="str">
        <f>TEXT('genotypes two column v2'!W69, "000")&amp;TEXT('genotypes two column v2'!X69, "000")</f>
        <v>091106</v>
      </c>
      <c r="O73" s="7" t="str">
        <f>TEXT('genotypes two column v2'!Y69, "000")&amp;TEXT('genotypes two column v2'!Z69, "000")</f>
        <v>108111</v>
      </c>
      <c r="P73" s="7" t="str">
        <f>TEXT('genotypes two column v2'!AA69, "000")&amp;TEXT('genotypes two column v2'!AB69, "000")</f>
        <v>131134</v>
      </c>
      <c r="R73" t="str">
        <f t="shared" si="1"/>
        <v>WR_E_T2_3</v>
      </c>
    </row>
    <row r="74" spans="1:18" x14ac:dyDescent="0.2">
      <c r="A74" s="7" t="str">
        <f>'genotypes two column v2'!A70</f>
        <v>WR</v>
      </c>
      <c r="B74" s="7" t="str">
        <f>'genotypes two column v2'!B70</f>
        <v>E</v>
      </c>
      <c r="C74" s="7" t="str">
        <f>'genotypes two column v2'!C70</f>
        <v>T3</v>
      </c>
      <c r="D74" s="7">
        <f>'genotypes two column v2'!D70</f>
        <v>0</v>
      </c>
      <c r="E74" s="7" t="str">
        <f>TEXT('genotypes two column v2'!E70, "000")&amp;TEXT('genotypes two column v2'!F70, "000")</f>
        <v>129135</v>
      </c>
      <c r="F74" s="7" t="str">
        <f>TEXT('genotypes two column v2'!G70, "000")&amp;TEXT('genotypes two column v2'!H70, "000")</f>
        <v>111114</v>
      </c>
      <c r="G74" s="7" t="str">
        <f>TEXT('genotypes two column v2'!I70, "000")&amp;TEXT('genotypes two column v2'!J70, "000")</f>
        <v>112124</v>
      </c>
      <c r="H74" s="7" t="str">
        <f>TEXT('genotypes two column v2'!K70, "000")&amp;TEXT('genotypes two column v2'!L70, "000")</f>
        <v>102144</v>
      </c>
      <c r="I74" s="7" t="str">
        <f>TEXT('genotypes two column v2'!M70, "000")&amp;TEXT('genotypes two column v2'!N70, "000")</f>
        <v>116116</v>
      </c>
      <c r="J74" s="7" t="str">
        <f>TEXT('genotypes two column v2'!O70, "000")&amp;TEXT('genotypes two column v2'!P70, "000")</f>
        <v>093099</v>
      </c>
      <c r="K74" s="7" t="str">
        <f>TEXT('genotypes two column v2'!Q70, "000")&amp;TEXT('genotypes two column v2'!R70, "000")</f>
        <v>084090</v>
      </c>
      <c r="L74" s="7" t="str">
        <f>TEXT('genotypes two column v2'!S70, "000")&amp;TEXT('genotypes two column v2'!T70, "000")</f>
        <v>080080</v>
      </c>
      <c r="M74" s="7" t="str">
        <f>TEXT('genotypes two column v2'!U70, "000")&amp;TEXT('genotypes two column v2'!V70, "000")</f>
        <v>092110</v>
      </c>
      <c r="N74" s="7" t="str">
        <f>TEXT('genotypes two column v2'!W70, "000")&amp;TEXT('genotypes two column v2'!X70, "000")</f>
        <v>091106</v>
      </c>
      <c r="O74" s="7" t="str">
        <f>TEXT('genotypes two column v2'!Y70, "000")&amp;TEXT('genotypes two column v2'!Z70, "000")</f>
        <v>108111</v>
      </c>
      <c r="P74" s="7" t="str">
        <f>TEXT('genotypes two column v2'!AA70, "000")&amp;TEXT('genotypes two column v2'!AB70, "000")</f>
        <v>131134</v>
      </c>
      <c r="R74" t="str">
        <f t="shared" si="1"/>
        <v>WR_E_T3_0</v>
      </c>
    </row>
    <row r="75" spans="1:18" x14ac:dyDescent="0.2">
      <c r="A75" s="7" t="str">
        <f>'genotypes two column v2'!A71</f>
        <v>WR</v>
      </c>
      <c r="B75" s="7" t="str">
        <f>'genotypes two column v2'!B71</f>
        <v>E</v>
      </c>
      <c r="C75" s="7" t="str">
        <f>'genotypes two column v2'!C71</f>
        <v>T3</v>
      </c>
      <c r="D75" s="7">
        <f>'genotypes two column v2'!D71</f>
        <v>3</v>
      </c>
      <c r="E75" s="7" t="str">
        <f>TEXT('genotypes two column v2'!E71, "000")&amp;TEXT('genotypes two column v2'!F71, "000")</f>
        <v>129135</v>
      </c>
      <c r="F75" s="7" t="str">
        <f>TEXT('genotypes two column v2'!G71, "000")&amp;TEXT('genotypes two column v2'!H71, "000")</f>
        <v>111114</v>
      </c>
      <c r="G75" s="7" t="str">
        <f>TEXT('genotypes two column v2'!I71, "000")&amp;TEXT('genotypes two column v2'!J71, "000")</f>
        <v>112124</v>
      </c>
      <c r="H75" s="7" t="str">
        <f>TEXT('genotypes two column v2'!K71, "000")&amp;TEXT('genotypes two column v2'!L71, "000")</f>
        <v>102144</v>
      </c>
      <c r="I75" s="7" t="str">
        <f>TEXT('genotypes two column v2'!M71, "000")&amp;TEXT('genotypes two column v2'!N71, "000")</f>
        <v>116116</v>
      </c>
      <c r="J75" s="7" t="str">
        <f>TEXT('genotypes two column v2'!O71, "000")&amp;TEXT('genotypes two column v2'!P71, "000")</f>
        <v>093099</v>
      </c>
      <c r="K75" s="7" t="str">
        <f>TEXT('genotypes two column v2'!Q71, "000")&amp;TEXT('genotypes two column v2'!R71, "000")</f>
        <v>084090</v>
      </c>
      <c r="L75" s="7" t="str">
        <f>TEXT('genotypes two column v2'!S71, "000")&amp;TEXT('genotypes two column v2'!T71, "000")</f>
        <v>080080</v>
      </c>
      <c r="M75" s="7" t="str">
        <f>TEXT('genotypes two column v2'!U71, "000")&amp;TEXT('genotypes two column v2'!V71, "000")</f>
        <v>092110</v>
      </c>
      <c r="N75" s="7" t="str">
        <f>TEXT('genotypes two column v2'!W71, "000")&amp;TEXT('genotypes two column v2'!X71, "000")</f>
        <v>091106</v>
      </c>
      <c r="O75" s="7" t="str">
        <f>TEXT('genotypes two column v2'!Y71, "000")&amp;TEXT('genotypes two column v2'!Z71, "000")</f>
        <v>108111</v>
      </c>
      <c r="P75" s="7" t="str">
        <f>TEXT('genotypes two column v2'!AA71, "000")&amp;TEXT('genotypes two column v2'!AB71, "000")</f>
        <v>131134</v>
      </c>
      <c r="R75" t="str">
        <f t="shared" si="1"/>
        <v>WR_E_T3_3</v>
      </c>
    </row>
    <row r="76" spans="1:18" x14ac:dyDescent="0.2">
      <c r="A76" s="7" t="str">
        <f>'genotypes two column v2'!A72</f>
        <v>WR</v>
      </c>
      <c r="B76" s="7" t="str">
        <f>'genotypes two column v2'!B72</f>
        <v>E</v>
      </c>
      <c r="C76" s="7" t="str">
        <f>'genotypes two column v2'!C72</f>
        <v>T4</v>
      </c>
      <c r="D76" s="7">
        <f>'genotypes two column v2'!D72</f>
        <v>0</v>
      </c>
      <c r="E76" s="7" t="str">
        <f>TEXT('genotypes two column v2'!E72, "000")&amp;TEXT('genotypes two column v2'!F72, "000")</f>
        <v>129135</v>
      </c>
      <c r="F76" s="7" t="str">
        <f>TEXT('genotypes two column v2'!G72, "000")&amp;TEXT('genotypes two column v2'!H72, "000")</f>
        <v>111114</v>
      </c>
      <c r="G76" s="7" t="str">
        <f>TEXT('genotypes two column v2'!I72, "000")&amp;TEXT('genotypes two column v2'!J72, "000")</f>
        <v>112124</v>
      </c>
      <c r="H76" s="7" t="str">
        <f>TEXT('genotypes two column v2'!K72, "000")&amp;TEXT('genotypes two column v2'!L72, "000")</f>
        <v>102144</v>
      </c>
      <c r="I76" s="7" t="str">
        <f>TEXT('genotypes two column v2'!M72, "000")&amp;TEXT('genotypes two column v2'!N72, "000")</f>
        <v>116116</v>
      </c>
      <c r="J76" s="7" t="str">
        <f>TEXT('genotypes two column v2'!O72, "000")&amp;TEXT('genotypes two column v2'!P72, "000")</f>
        <v>093099</v>
      </c>
      <c r="K76" s="7" t="str">
        <f>TEXT('genotypes two column v2'!Q72, "000")&amp;TEXT('genotypes two column v2'!R72, "000")</f>
        <v>084090</v>
      </c>
      <c r="L76" s="7" t="str">
        <f>TEXT('genotypes two column v2'!S72, "000")&amp;TEXT('genotypes two column v2'!T72, "000")</f>
        <v>080080</v>
      </c>
      <c r="M76" s="7" t="str">
        <f>TEXT('genotypes two column v2'!U72, "000")&amp;TEXT('genotypes two column v2'!V72, "000")</f>
        <v>092110</v>
      </c>
      <c r="N76" s="7" t="str">
        <f>TEXT('genotypes two column v2'!W72, "000")&amp;TEXT('genotypes two column v2'!X72, "000")</f>
        <v>091106</v>
      </c>
      <c r="O76" s="7" t="str">
        <f>TEXT('genotypes two column v2'!Y72, "000")&amp;TEXT('genotypes two column v2'!Z72, "000")</f>
        <v>108111</v>
      </c>
      <c r="P76" s="7" t="str">
        <f>TEXT('genotypes two column v2'!AA72, "000")&amp;TEXT('genotypes two column v2'!AB72, "000")</f>
        <v>131134</v>
      </c>
      <c r="R76" t="str">
        <f t="shared" si="1"/>
        <v>WR_E_T4_0</v>
      </c>
    </row>
    <row r="77" spans="1:18" x14ac:dyDescent="0.2">
      <c r="A77" s="7" t="str">
        <f>'genotypes two column v2'!A73</f>
        <v>WR</v>
      </c>
      <c r="B77" s="7" t="str">
        <f>'genotypes two column v2'!B73</f>
        <v>E</v>
      </c>
      <c r="C77" s="7" t="str">
        <f>'genotypes two column v2'!C73</f>
        <v>T4</v>
      </c>
      <c r="D77" s="7">
        <f>'genotypes two column v2'!D73</f>
        <v>3</v>
      </c>
      <c r="E77" s="7" t="str">
        <f>TEXT('genotypes two column v2'!E73, "000")&amp;TEXT('genotypes two column v2'!F73, "000")</f>
        <v>126129</v>
      </c>
      <c r="F77" s="7" t="str">
        <f>TEXT('genotypes two column v2'!G73, "000")&amp;TEXT('genotypes two column v2'!H73, "000")</f>
        <v>111126</v>
      </c>
      <c r="G77" s="7" t="str">
        <f>TEXT('genotypes two column v2'!I73, "000")&amp;TEXT('genotypes two column v2'!J73, "000")</f>
        <v>094103</v>
      </c>
      <c r="H77" s="7" t="str">
        <f>TEXT('genotypes two column v2'!K73, "000")&amp;TEXT('genotypes two column v2'!L73, "000")</f>
        <v>111138</v>
      </c>
      <c r="I77" s="7" t="str">
        <f>TEXT('genotypes two column v2'!M73, "000")&amp;TEXT('genotypes two column v2'!N73, "000")</f>
        <v>125125</v>
      </c>
      <c r="J77" s="7" t="str">
        <f>TEXT('genotypes two column v2'!O73, "000")&amp;TEXT('genotypes two column v2'!P73, "000")</f>
        <v>090093</v>
      </c>
      <c r="K77" s="7" t="str">
        <f>TEXT('genotypes two column v2'!Q73, "000")&amp;TEXT('genotypes two column v2'!R73, "000")</f>
        <v>084096</v>
      </c>
      <c r="L77" s="7" t="str">
        <f>TEXT('genotypes two column v2'!S73, "000")&amp;TEXT('genotypes two column v2'!T73, "000")</f>
        <v>080080</v>
      </c>
      <c r="M77" s="7" t="str">
        <f>TEXT('genotypes two column v2'!U73, "000")&amp;TEXT('genotypes two column v2'!V73, "000")</f>
        <v>104104</v>
      </c>
      <c r="N77" s="7" t="str">
        <f>TEXT('genotypes two column v2'!W73, "000")&amp;TEXT('genotypes two column v2'!X73, "000")</f>
        <v>103106</v>
      </c>
      <c r="O77" s="7" t="str">
        <f>TEXT('genotypes two column v2'!Y73, "000")&amp;TEXT('genotypes two column v2'!Z73, "000")</f>
        <v>120120</v>
      </c>
      <c r="P77" s="7" t="str">
        <f>TEXT('genotypes two column v2'!AA73, "000")&amp;TEXT('genotypes two column v2'!AB73, "000")</f>
        <v>128185</v>
      </c>
      <c r="R77" t="str">
        <f t="shared" si="1"/>
        <v>WR_E_T4_3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7F53B-328E-4A1C-B247-2FCD82AEC2EB}">
  <dimension ref="A1:R76"/>
  <sheetViews>
    <sheetView zoomScale="146" zoomScaleNormal="146" workbookViewId="0">
      <selection activeCell="J4" sqref="J4"/>
    </sheetView>
  </sheetViews>
  <sheetFormatPr baseColWidth="10" defaultColWidth="8.83203125" defaultRowHeight="16" x14ac:dyDescent="0.2"/>
  <cols>
    <col min="1" max="1" width="3.83203125" style="7" bestFit="1" customWidth="1"/>
    <col min="2" max="2" width="2.6640625" style="7" customWidth="1"/>
    <col min="3" max="4" width="3" style="7" bestFit="1" customWidth="1"/>
    <col min="5" max="16" width="9.1640625" style="7" bestFit="1" customWidth="1"/>
    <col min="18" max="18" width="14.1640625" customWidth="1"/>
  </cols>
  <sheetData>
    <row r="1" spans="1:18" x14ac:dyDescent="0.2">
      <c r="A1" s="7" t="str">
        <f>'genotypes two column v2'!A1</f>
        <v>WR</v>
      </c>
      <c r="B1" s="7" t="str">
        <f>'genotypes two column v2'!B1</f>
        <v>A</v>
      </c>
      <c r="C1" s="7" t="str">
        <f>'genotypes two column v2'!C1</f>
        <v>T1</v>
      </c>
      <c r="D1" s="7">
        <f>'genotypes two column v2'!D1</f>
        <v>0</v>
      </c>
      <c r="E1" s="7" t="str">
        <f>TEXT('genotypes two column v2'!E1, "000")&amp;TEXT('genotypes two column v2'!F1, "000")</f>
        <v>126129</v>
      </c>
      <c r="F1" s="7" t="str">
        <f>TEXT('genotypes two column v2'!G1, "000")&amp;TEXT('genotypes two column v2'!H1, "000")</f>
        <v>111135</v>
      </c>
      <c r="G1" s="7" t="str">
        <f>TEXT('genotypes two column v2'!I1, "000")&amp;TEXT('genotypes two column v2'!J1, "000")</f>
        <v>112121</v>
      </c>
      <c r="H1" s="7" t="str">
        <f>TEXT('genotypes two column v2'!K1, "000")&amp;TEXT('genotypes two column v2'!L1, "000")</f>
        <v>093138</v>
      </c>
      <c r="I1" s="7" t="str">
        <f>TEXT('genotypes two column v2'!M1, "000")&amp;TEXT('genotypes two column v2'!N1, "000")</f>
        <v>116125</v>
      </c>
      <c r="J1" s="7" t="str">
        <f>TEXT('genotypes two column v2'!O1, "000")&amp;TEXT('genotypes two column v2'!P1, "000")</f>
        <v>090090</v>
      </c>
      <c r="K1" s="7" t="str">
        <f>TEXT('genotypes two column v2'!Q1, "000")&amp;TEXT('genotypes two column v2'!R1, "000")</f>
        <v>084084</v>
      </c>
      <c r="L1" s="7" t="str">
        <f>TEXT('genotypes two column v2'!S1, "000")&amp;TEXT('genotypes two column v2'!T1, "000")</f>
        <v>080080</v>
      </c>
      <c r="M1" s="7" t="str">
        <f>TEXT('genotypes two column v2'!U1, "000")&amp;TEXT('genotypes two column v2'!V1, "000")</f>
        <v>104104</v>
      </c>
      <c r="N1" s="7" t="str">
        <f>TEXT('genotypes two column v2'!W1, "000")&amp;TEXT('genotypes two column v2'!X1, "000")</f>
        <v>097097</v>
      </c>
      <c r="O1" s="7" t="str">
        <f>TEXT('genotypes two column v2'!Y1, "000")&amp;TEXT('genotypes two column v2'!Z1, "000")</f>
        <v>117120</v>
      </c>
      <c r="P1" s="7" t="str">
        <f>TEXT('genotypes two column v2'!AA1, "000")&amp;TEXT('genotypes two column v2'!AB1, "000")</f>
        <v>131131</v>
      </c>
      <c r="R1" t="str">
        <f>A1 &amp; "_" &amp; B1 &amp; "_" &amp; C1 &amp; "_" &amp; D1</f>
        <v>WR_A_T1_0</v>
      </c>
    </row>
    <row r="2" spans="1:18" x14ac:dyDescent="0.2">
      <c r="A2" s="7" t="str">
        <f>'genotypes two column v2'!A2</f>
        <v>WR</v>
      </c>
      <c r="B2" s="7" t="str">
        <f>'genotypes two column v2'!B2</f>
        <v>A</v>
      </c>
      <c r="C2" s="7" t="str">
        <f>'genotypes two column v2'!C2</f>
        <v>T1</v>
      </c>
      <c r="D2" s="7">
        <f>'genotypes two column v2'!D2</f>
        <v>3</v>
      </c>
      <c r="E2" s="7" t="str">
        <f>TEXT('genotypes two column v2'!E2, "000")&amp;TEXT('genotypes two column v2'!F2, "000")</f>
        <v>126129</v>
      </c>
      <c r="F2" s="7" t="str">
        <f>TEXT('genotypes two column v2'!G2, "000")&amp;TEXT('genotypes two column v2'!H2, "000")</f>
        <v>111135</v>
      </c>
      <c r="G2" s="7" t="str">
        <f>TEXT('genotypes two column v2'!I2, "000")&amp;TEXT('genotypes two column v2'!J2, "000")</f>
        <v>112121</v>
      </c>
      <c r="H2" s="7" t="str">
        <f>TEXT('genotypes two column v2'!K2, "000")&amp;TEXT('genotypes two column v2'!L2, "000")</f>
        <v>093138</v>
      </c>
      <c r="I2" s="7" t="str">
        <f>TEXT('genotypes two column v2'!M2, "000")&amp;TEXT('genotypes two column v2'!N2, "000")</f>
        <v>116125</v>
      </c>
      <c r="J2" s="7" t="str">
        <f>TEXT('genotypes two column v2'!O2, "000")&amp;TEXT('genotypes two column v2'!P2, "000")</f>
        <v>090090</v>
      </c>
      <c r="K2" s="7" t="str">
        <f>TEXT('genotypes two column v2'!Q2, "000")&amp;TEXT('genotypes two column v2'!R2, "000")</f>
        <v>084084</v>
      </c>
      <c r="L2" s="7" t="str">
        <f>TEXT('genotypes two column v2'!S2, "000")&amp;TEXT('genotypes two column v2'!T2, "000")</f>
        <v>080080</v>
      </c>
      <c r="M2" s="7" t="str">
        <f>TEXT('genotypes two column v2'!U2, "000")&amp;TEXT('genotypes two column v2'!V2, "000")</f>
        <v>104104</v>
      </c>
      <c r="N2" s="7" t="str">
        <f>TEXT('genotypes two column v2'!W2, "000")&amp;TEXT('genotypes two column v2'!X2, "000")</f>
        <v>097097</v>
      </c>
      <c r="O2" s="7" t="str">
        <f>TEXT('genotypes two column v2'!Y2, "000")&amp;TEXT('genotypes two column v2'!Z2, "000")</f>
        <v>117120</v>
      </c>
      <c r="P2" s="7" t="str">
        <f>TEXT('genotypes two column v2'!AA2, "000")&amp;TEXT('genotypes two column v2'!AB2, "000")</f>
        <v>131131</v>
      </c>
      <c r="R2" t="str">
        <f t="shared" ref="R2:R65" si="0">A2 &amp; "_" &amp; B2 &amp; "_" &amp; C2 &amp; "_" &amp; D2</f>
        <v>WR_A_T1_3</v>
      </c>
    </row>
    <row r="3" spans="1:18" x14ac:dyDescent="0.2">
      <c r="A3" s="7" t="str">
        <f>'genotypes two column v2'!A3</f>
        <v>WR</v>
      </c>
      <c r="B3" s="7" t="str">
        <f>'genotypes two column v2'!B3</f>
        <v>A</v>
      </c>
      <c r="C3" s="7" t="str">
        <f>'genotypes two column v2'!C3</f>
        <v>T1</v>
      </c>
      <c r="D3" s="7">
        <f>'genotypes two column v2'!D3</f>
        <v>6</v>
      </c>
      <c r="E3" s="7" t="str">
        <f>TEXT('genotypes two column v2'!E3, "000")&amp;TEXT('genotypes two column v2'!F3, "000")</f>
        <v>126132</v>
      </c>
      <c r="F3" s="7" t="str">
        <f>TEXT('genotypes two column v2'!G3, "000")&amp;TEXT('genotypes two column v2'!H3, "000")</f>
        <v>111138</v>
      </c>
      <c r="G3" s="7" t="str">
        <f>TEXT('genotypes two column v2'!I3, "000")&amp;TEXT('genotypes two column v2'!J3, "000")</f>
        <v>112121</v>
      </c>
      <c r="H3" s="7" t="str">
        <f>TEXT('genotypes two column v2'!K3, "000")&amp;TEXT('genotypes two column v2'!L3, "000")</f>
        <v>093138</v>
      </c>
      <c r="I3" s="7" t="str">
        <f>TEXT('genotypes two column v2'!M3, "000")&amp;TEXT('genotypes two column v2'!N3, "000")</f>
        <v>116125</v>
      </c>
      <c r="J3" s="7" t="str">
        <f>TEXT('genotypes two column v2'!O3, "000")&amp;TEXT('genotypes two column v2'!P3, "000")</f>
        <v>090090</v>
      </c>
      <c r="K3" s="7" t="str">
        <f>TEXT('genotypes two column v2'!Q3, "000")&amp;TEXT('genotypes two column v2'!R3, "000")</f>
        <v>084084</v>
      </c>
      <c r="L3" s="7" t="str">
        <f>TEXT('genotypes two column v2'!S3, "000")&amp;TEXT('genotypes two column v2'!T3, "000")</f>
        <v>080080</v>
      </c>
      <c r="M3" s="7" t="str">
        <f>TEXT('genotypes two column v2'!U3, "000")&amp;TEXT('genotypes two column v2'!V3, "000")</f>
        <v>104104</v>
      </c>
      <c r="N3" s="7" t="str">
        <f>TEXT('genotypes two column v2'!W3, "000")&amp;TEXT('genotypes two column v2'!X3, "000")</f>
        <v>097097</v>
      </c>
      <c r="O3" s="7" t="str">
        <f>TEXT('genotypes two column v2'!Y3, "000")&amp;TEXT('genotypes two column v2'!Z3, "000")</f>
        <v>117120</v>
      </c>
      <c r="P3" s="7" t="str">
        <f>TEXT('genotypes two column v2'!AA3, "000")&amp;TEXT('genotypes two column v2'!AB3, "000")</f>
        <v>131131</v>
      </c>
      <c r="R3" t="str">
        <f t="shared" si="0"/>
        <v>WR_A_T1_6</v>
      </c>
    </row>
    <row r="4" spans="1:18" x14ac:dyDescent="0.2">
      <c r="A4" s="7" t="str">
        <f>'genotypes two column v2'!A4</f>
        <v>WR</v>
      </c>
      <c r="B4" s="7" t="str">
        <f>'genotypes two column v2'!B4</f>
        <v>A</v>
      </c>
      <c r="C4" s="7" t="str">
        <f>'genotypes two column v2'!C4</f>
        <v>T1</v>
      </c>
      <c r="D4" s="7">
        <f>'genotypes two column v2'!D4</f>
        <v>9</v>
      </c>
      <c r="E4" s="7" t="str">
        <f>TEXT('genotypes two column v2'!E4, "000")&amp;TEXT('genotypes two column v2'!F4, "000")</f>
        <v>126129</v>
      </c>
      <c r="F4" s="7" t="str">
        <f>TEXT('genotypes two column v2'!G4, "000")&amp;TEXT('genotypes two column v2'!H4, "000")</f>
        <v>111135</v>
      </c>
      <c r="G4" s="7" t="str">
        <f>TEXT('genotypes two column v2'!I4, "000")&amp;TEXT('genotypes two column v2'!J4, "000")</f>
        <v>112121</v>
      </c>
      <c r="H4" s="7" t="str">
        <f>TEXT('genotypes two column v2'!K4, "000")&amp;TEXT('genotypes two column v2'!L4, "000")</f>
        <v>093138</v>
      </c>
      <c r="I4" s="7" t="str">
        <f>TEXT('genotypes two column v2'!M4, "000")&amp;TEXT('genotypes two column v2'!N4, "000")</f>
        <v>116125</v>
      </c>
      <c r="J4" s="7" t="str">
        <f>TEXT('genotypes two column v2'!O4, "000")&amp;TEXT('genotypes two column v2'!P4, "000")</f>
        <v>090090</v>
      </c>
      <c r="K4" s="7" t="str">
        <f>TEXT('genotypes two column v2'!Q4, "000")&amp;TEXT('genotypes two column v2'!R4, "000")</f>
        <v>084084</v>
      </c>
      <c r="L4" s="7" t="str">
        <f>TEXT('genotypes two column v2'!S4, "000")&amp;TEXT('genotypes two column v2'!T4, "000")</f>
        <v>080080</v>
      </c>
      <c r="M4" s="7" t="str">
        <f>TEXT('genotypes two column v2'!U4, "000")&amp;TEXT('genotypes two column v2'!V4, "000")</f>
        <v>104104</v>
      </c>
      <c r="N4" s="7" t="str">
        <f>TEXT('genotypes two column v2'!W4, "000")&amp;TEXT('genotypes two column v2'!X4, "000")</f>
        <v>097097</v>
      </c>
      <c r="O4" s="7" t="str">
        <f>TEXT('genotypes two column v2'!Y4, "000")&amp;TEXT('genotypes two column v2'!Z4, "000")</f>
        <v>117120</v>
      </c>
      <c r="P4" s="7" t="str">
        <f>TEXT('genotypes two column v2'!AA4, "000")&amp;TEXT('genotypes two column v2'!AB4, "000")</f>
        <v>131131</v>
      </c>
      <c r="R4" t="str">
        <f t="shared" si="0"/>
        <v>WR_A_T1_9</v>
      </c>
    </row>
    <row r="5" spans="1:18" x14ac:dyDescent="0.2">
      <c r="A5" s="7" t="str">
        <f>'genotypes two column v2'!A5</f>
        <v>WR</v>
      </c>
      <c r="B5" s="7" t="str">
        <f>'genotypes two column v2'!B5</f>
        <v>A</v>
      </c>
      <c r="C5" s="7" t="str">
        <f>'genotypes two column v2'!C5</f>
        <v>T2</v>
      </c>
      <c r="D5" s="7">
        <f>'genotypes two column v2'!D5</f>
        <v>0</v>
      </c>
      <c r="E5" s="7" t="str">
        <f>TEXT('genotypes two column v2'!E5, "000")&amp;TEXT('genotypes two column v2'!F5, "000")</f>
        <v>126129</v>
      </c>
      <c r="F5" s="7" t="str">
        <f>TEXT('genotypes two column v2'!G5, "000")&amp;TEXT('genotypes two column v2'!H5, "000")</f>
        <v>111135</v>
      </c>
      <c r="G5" s="7" t="str">
        <f>TEXT('genotypes two column v2'!I5, "000")&amp;TEXT('genotypes two column v2'!J5, "000")</f>
        <v>112121</v>
      </c>
      <c r="H5" s="7" t="str">
        <f>TEXT('genotypes two column v2'!K5, "000")&amp;TEXT('genotypes two column v2'!L5, "000")</f>
        <v>093138</v>
      </c>
      <c r="I5" s="7" t="str">
        <f>TEXT('genotypes two column v2'!M5, "000")&amp;TEXT('genotypes two column v2'!N5, "000")</f>
        <v>116125</v>
      </c>
      <c r="J5" s="7" t="str">
        <f>TEXT('genotypes two column v2'!O5, "000")&amp;TEXT('genotypes two column v2'!P5, "000")</f>
        <v>090090</v>
      </c>
      <c r="K5" s="7" t="str">
        <f>TEXT('genotypes two column v2'!Q5, "000")&amp;TEXT('genotypes two column v2'!R5, "000")</f>
        <v>084084</v>
      </c>
      <c r="L5" s="7" t="str">
        <f>TEXT('genotypes two column v2'!S5, "000")&amp;TEXT('genotypes two column v2'!T5, "000")</f>
        <v>080080</v>
      </c>
      <c r="M5" s="7" t="str">
        <f>TEXT('genotypes two column v2'!U5, "000")&amp;TEXT('genotypes two column v2'!V5, "000")</f>
        <v>104104</v>
      </c>
      <c r="N5" s="7" t="str">
        <f>TEXT('genotypes two column v2'!W5, "000")&amp;TEXT('genotypes two column v2'!X5, "000")</f>
        <v>097097</v>
      </c>
      <c r="O5" s="7" t="str">
        <f>TEXT('genotypes two column v2'!Y5, "000")&amp;TEXT('genotypes two column v2'!Z5, "000")</f>
        <v>117120</v>
      </c>
      <c r="P5" s="7" t="str">
        <f>TEXT('genotypes two column v2'!AA5, "000")&amp;TEXT('genotypes two column v2'!AB5, "000")</f>
        <v>131131</v>
      </c>
      <c r="R5" t="str">
        <f t="shared" si="0"/>
        <v>WR_A_T2_0</v>
      </c>
    </row>
    <row r="6" spans="1:18" x14ac:dyDescent="0.2">
      <c r="A6" s="7" t="str">
        <f>'genotypes two column v2'!A6</f>
        <v>WR</v>
      </c>
      <c r="B6" s="7" t="str">
        <f>'genotypes two column v2'!B6</f>
        <v>A</v>
      </c>
      <c r="C6" s="7" t="str">
        <f>'genotypes two column v2'!C6</f>
        <v>T2</v>
      </c>
      <c r="D6" s="7">
        <f>'genotypes two column v2'!D6</f>
        <v>3</v>
      </c>
      <c r="E6" s="7" t="str">
        <f>TEXT('genotypes two column v2'!E6, "000")&amp;TEXT('genotypes two column v2'!F6, "000")</f>
        <v>117135</v>
      </c>
      <c r="F6" s="7" t="str">
        <f>TEXT('genotypes two column v2'!G6, "000")&amp;TEXT('genotypes two column v2'!H6, "000")</f>
        <v>114129</v>
      </c>
      <c r="G6" s="7" t="str">
        <f>TEXT('genotypes two column v2'!I6, "000")&amp;TEXT('genotypes two column v2'!J6, "000")</f>
        <v>106112</v>
      </c>
      <c r="H6" s="7" t="str">
        <f>TEXT('genotypes two column v2'!K6, "000")&amp;TEXT('genotypes two column v2'!L6, "000")</f>
        <v>099141</v>
      </c>
      <c r="I6" s="7" t="str">
        <f>TEXT('genotypes two column v2'!M6, "000")&amp;TEXT('genotypes two column v2'!N6, "000")</f>
        <v>116116</v>
      </c>
      <c r="J6" s="7" t="str">
        <f>TEXT('genotypes two column v2'!O6, "000")&amp;TEXT('genotypes two column v2'!P6, "000")</f>
        <v>090090</v>
      </c>
      <c r="K6" s="7" t="str">
        <f>TEXT('genotypes two column v2'!Q6, "000")&amp;TEXT('genotypes two column v2'!R6, "000")</f>
        <v>084084</v>
      </c>
      <c r="L6" s="7" t="str">
        <f>TEXT('genotypes two column v2'!S6, "000")&amp;TEXT('genotypes two column v2'!T6, "000")</f>
        <v>080080</v>
      </c>
      <c r="M6" s="7" t="str">
        <f>TEXT('genotypes two column v2'!U6, "000")&amp;TEXT('genotypes two column v2'!V6, "000")</f>
        <v>104107</v>
      </c>
      <c r="N6" s="7" t="str">
        <f>TEXT('genotypes two column v2'!W6, "000")&amp;TEXT('genotypes two column v2'!X6, "000")</f>
        <v>106106</v>
      </c>
      <c r="O6" s="7" t="str">
        <f>TEXT('genotypes two column v2'!Y6, "000")&amp;TEXT('genotypes two column v2'!Z6, "000")</f>
        <v>117126</v>
      </c>
      <c r="P6" s="7" t="str">
        <f>TEXT('genotypes two column v2'!AA6, "000")&amp;TEXT('genotypes two column v2'!AB6, "000")</f>
        <v>131137</v>
      </c>
      <c r="R6" t="str">
        <f t="shared" si="0"/>
        <v>WR_A_T2_3</v>
      </c>
    </row>
    <row r="7" spans="1:18" x14ac:dyDescent="0.2">
      <c r="A7" s="7" t="str">
        <f>'genotypes two column v2'!A7</f>
        <v>WR</v>
      </c>
      <c r="B7" s="7" t="str">
        <f>'genotypes two column v2'!B7</f>
        <v>A</v>
      </c>
      <c r="C7" s="7" t="str">
        <f>'genotypes two column v2'!C7</f>
        <v>T2</v>
      </c>
      <c r="D7" s="7">
        <f>'genotypes two column v2'!D7</f>
        <v>6</v>
      </c>
      <c r="E7" s="7" t="str">
        <f>TEXT('genotypes two column v2'!E7, "000")&amp;TEXT('genotypes two column v2'!F7, "000")</f>
        <v>126129</v>
      </c>
      <c r="F7" s="7" t="str">
        <f>TEXT('genotypes two column v2'!G7, "000")&amp;TEXT('genotypes two column v2'!H7, "000")</f>
        <v>111135</v>
      </c>
      <c r="G7" s="7" t="str">
        <f>TEXT('genotypes two column v2'!I7, "000")&amp;TEXT('genotypes two column v2'!J7, "000")</f>
        <v>112121</v>
      </c>
      <c r="H7" s="7" t="str">
        <f>TEXT('genotypes two column v2'!K7, "000")&amp;TEXT('genotypes two column v2'!L7, "000")</f>
        <v>093138</v>
      </c>
      <c r="I7" s="7" t="str">
        <f>TEXT('genotypes two column v2'!M7, "000")&amp;TEXT('genotypes two column v2'!N7, "000")</f>
        <v>116125</v>
      </c>
      <c r="J7" s="7" t="str">
        <f>TEXT('genotypes two column v2'!O7, "000")&amp;TEXT('genotypes two column v2'!P7, "000")</f>
        <v>090090</v>
      </c>
      <c r="K7" s="7" t="str">
        <f>TEXT('genotypes two column v2'!Q7, "000")&amp;TEXT('genotypes two column v2'!R7, "000")</f>
        <v>084084</v>
      </c>
      <c r="L7" s="7" t="str">
        <f>TEXT('genotypes two column v2'!S7, "000")&amp;TEXT('genotypes two column v2'!T7, "000")</f>
        <v>080080</v>
      </c>
      <c r="M7" s="7" t="str">
        <f>TEXT('genotypes two column v2'!U7, "000")&amp;TEXT('genotypes two column v2'!V7, "000")</f>
        <v>104104</v>
      </c>
      <c r="N7" s="7" t="str">
        <f>TEXT('genotypes two column v2'!W7, "000")&amp;TEXT('genotypes two column v2'!X7, "000")</f>
        <v>097097</v>
      </c>
      <c r="O7" s="7" t="str">
        <f>TEXT('genotypes two column v2'!Y7, "000")&amp;TEXT('genotypes two column v2'!Z7, "000")</f>
        <v>117120</v>
      </c>
      <c r="P7" s="7" t="str">
        <f>TEXT('genotypes two column v2'!AA7, "000")&amp;TEXT('genotypes two column v2'!AB7, "000")</f>
        <v>131131</v>
      </c>
      <c r="R7" t="str">
        <f t="shared" si="0"/>
        <v>WR_A_T2_6</v>
      </c>
    </row>
    <row r="8" spans="1:18" x14ac:dyDescent="0.2">
      <c r="A8" s="7" t="str">
        <f>'genotypes two column v2'!A8</f>
        <v>WR</v>
      </c>
      <c r="B8" s="7" t="str">
        <f>'genotypes two column v2'!B8</f>
        <v>A</v>
      </c>
      <c r="C8" s="7" t="str">
        <f>'genotypes two column v2'!C8</f>
        <v>T2</v>
      </c>
      <c r="D8" s="7">
        <f>'genotypes two column v2'!D8</f>
        <v>9</v>
      </c>
      <c r="E8" s="7" t="str">
        <f>TEXT('genotypes two column v2'!E8, "000")&amp;TEXT('genotypes two column v2'!F8, "000")</f>
        <v>126132</v>
      </c>
      <c r="F8" s="7" t="str">
        <f>TEXT('genotypes two column v2'!G8, "000")&amp;TEXT('genotypes two column v2'!H8, "000")</f>
        <v>111138</v>
      </c>
      <c r="G8" s="7" t="str">
        <f>TEXT('genotypes two column v2'!I8, "000")&amp;TEXT('genotypes two column v2'!J8, "000")</f>
        <v>112121</v>
      </c>
      <c r="H8" s="7" t="str">
        <f>TEXT('genotypes two column v2'!K8, "000")&amp;TEXT('genotypes two column v2'!L8, "000")</f>
        <v>093138</v>
      </c>
      <c r="I8" s="7" t="str">
        <f>TEXT('genotypes two column v2'!M8, "000")&amp;TEXT('genotypes two column v2'!N8, "000")</f>
        <v>116125</v>
      </c>
      <c r="J8" s="7" t="str">
        <f>TEXT('genotypes two column v2'!O8, "000")&amp;TEXT('genotypes two column v2'!P8, "000")</f>
        <v>090090</v>
      </c>
      <c r="K8" s="7" t="str">
        <f>TEXT('genotypes two column v2'!Q8, "000")&amp;TEXT('genotypes two column v2'!R8, "000")</f>
        <v>084084</v>
      </c>
      <c r="L8" s="7" t="str">
        <f>TEXT('genotypes two column v2'!S8, "000")&amp;TEXT('genotypes two column v2'!T8, "000")</f>
        <v>080080</v>
      </c>
      <c r="M8" s="7" t="str">
        <f>TEXT('genotypes two column v2'!U8, "000")&amp;TEXT('genotypes two column v2'!V8, "000")</f>
        <v>104104</v>
      </c>
      <c r="N8" s="7" t="str">
        <f>TEXT('genotypes two column v2'!W8, "000")&amp;TEXT('genotypes two column v2'!X8, "000")</f>
        <v>097097</v>
      </c>
      <c r="O8" s="7" t="str">
        <f>TEXT('genotypes two column v2'!Y8, "000")&amp;TEXT('genotypes two column v2'!Z8, "000")</f>
        <v>117120</v>
      </c>
      <c r="P8" s="7" t="str">
        <f>TEXT('genotypes two column v2'!AA8, "000")&amp;TEXT('genotypes two column v2'!AB8, "000")</f>
        <v>131131</v>
      </c>
      <c r="R8" t="str">
        <f t="shared" si="0"/>
        <v>WR_A_T2_9</v>
      </c>
    </row>
    <row r="9" spans="1:18" x14ac:dyDescent="0.2">
      <c r="A9" s="7" t="str">
        <f>'genotypes two column v2'!A9</f>
        <v>WR</v>
      </c>
      <c r="B9" s="7" t="str">
        <f>'genotypes two column v2'!B9</f>
        <v>A</v>
      </c>
      <c r="C9" s="7" t="str">
        <f>'genotypes two column v2'!C9</f>
        <v>T3</v>
      </c>
      <c r="D9" s="7">
        <f>'genotypes two column v2'!D9</f>
        <v>0</v>
      </c>
      <c r="E9" s="7" t="str">
        <f>TEXT('genotypes two column v2'!E9, "000")&amp;TEXT('genotypes two column v2'!F9, "000")</f>
        <v>132132</v>
      </c>
      <c r="F9" s="7" t="str">
        <f>TEXT('genotypes two column v2'!G9, "000")&amp;TEXT('genotypes two column v2'!H9, "000")</f>
        <v>111114</v>
      </c>
      <c r="G9" s="7" t="str">
        <f>TEXT('genotypes two column v2'!I9, "000")&amp;TEXT('genotypes two column v2'!J9, "000")</f>
        <v>100103</v>
      </c>
      <c r="H9" s="7" t="str">
        <f>TEXT('genotypes two column v2'!K9, "000")&amp;TEXT('genotypes two column v2'!L9, "000")</f>
        <v>126129</v>
      </c>
      <c r="I9" s="7" t="str">
        <f>TEXT('genotypes two column v2'!M9, "000")&amp;TEXT('genotypes two column v2'!N9, "000")</f>
        <v>116116</v>
      </c>
      <c r="J9" s="7" t="str">
        <f>TEXT('genotypes two column v2'!O9, "000")&amp;TEXT('genotypes two column v2'!P9, "000")</f>
        <v>090093</v>
      </c>
      <c r="K9" s="7" t="str">
        <f>TEXT('genotypes two column v2'!Q9, "000")&amp;TEXT('genotypes two column v2'!R9, "000")</f>
        <v>084084</v>
      </c>
      <c r="L9" s="7" t="str">
        <f>TEXT('genotypes two column v2'!S9, "000")&amp;TEXT('genotypes two column v2'!T9, "000")</f>
        <v>080080</v>
      </c>
      <c r="M9" s="7" t="str">
        <f>TEXT('genotypes two column v2'!U9, "000")&amp;TEXT('genotypes two column v2'!V9, "000")</f>
        <v>104107</v>
      </c>
      <c r="N9" s="7" t="str">
        <f>TEXT('genotypes two column v2'!W9, "000")&amp;TEXT('genotypes two column v2'!X9, "000")</f>
        <v>097106</v>
      </c>
      <c r="O9" s="7" t="str">
        <f>TEXT('genotypes two column v2'!Y9, "000")&amp;TEXT('genotypes two column v2'!Z9, "000")</f>
        <v>117120</v>
      </c>
      <c r="P9" s="7" t="str">
        <f>TEXT('genotypes two column v2'!AA9, "000")&amp;TEXT('genotypes two column v2'!AB9, "000")</f>
        <v>131131</v>
      </c>
      <c r="R9" t="str">
        <f t="shared" si="0"/>
        <v>WR_A_T3_0</v>
      </c>
    </row>
    <row r="10" spans="1:18" x14ac:dyDescent="0.2">
      <c r="A10" s="7" t="str">
        <f>'genotypes two column v2'!A10</f>
        <v>WR</v>
      </c>
      <c r="B10" s="7" t="str">
        <f>'genotypes two column v2'!B10</f>
        <v>A</v>
      </c>
      <c r="C10" s="7" t="str">
        <f>'genotypes two column v2'!C10</f>
        <v>T3</v>
      </c>
      <c r="D10" s="7">
        <f>'genotypes two column v2'!D10</f>
        <v>3</v>
      </c>
      <c r="E10" s="7" t="str">
        <f>TEXT('genotypes two column v2'!E10, "000")&amp;TEXT('genotypes two column v2'!F10, "000")</f>
        <v>129141</v>
      </c>
      <c r="F10" s="7" t="str">
        <f>TEXT('genotypes two column v2'!G10, "000")&amp;TEXT('genotypes two column v2'!H10, "000")</f>
        <v>126126</v>
      </c>
      <c r="G10" s="7" t="str">
        <f>TEXT('genotypes two column v2'!I10, "000")&amp;TEXT('genotypes two column v2'!J10, "000")</f>
        <v>109112</v>
      </c>
      <c r="H10" s="7" t="str">
        <f>TEXT('genotypes two column v2'!K10, "000")&amp;TEXT('genotypes two column v2'!L10, "000")</f>
        <v>117153</v>
      </c>
      <c r="I10" s="7" t="str">
        <f>TEXT('genotypes two column v2'!M10, "000")&amp;TEXT('genotypes two column v2'!N10, "000")</f>
        <v>116116</v>
      </c>
      <c r="J10" s="7" t="str">
        <f>TEXT('genotypes two column v2'!O10, "000")&amp;TEXT('genotypes two column v2'!P10, "000")</f>
        <v>090099</v>
      </c>
      <c r="K10" s="7" t="str">
        <f>TEXT('genotypes two column v2'!Q10, "000")&amp;TEXT('genotypes two column v2'!R10, "000")</f>
        <v>084090</v>
      </c>
      <c r="L10" s="7" t="str">
        <f>TEXT('genotypes two column v2'!S10, "000")&amp;TEXT('genotypes two column v2'!T10, "000")</f>
        <v>080080</v>
      </c>
      <c r="M10" s="7" t="str">
        <f>TEXT('genotypes two column v2'!U10, "000")&amp;TEXT('genotypes two column v2'!V10, "000")</f>
        <v>104107</v>
      </c>
      <c r="N10" s="7" t="str">
        <f>TEXT('genotypes two column v2'!W10, "000")&amp;TEXT('genotypes two column v2'!X10, "000")</f>
        <v>106109</v>
      </c>
      <c r="O10" s="7" t="str">
        <f>TEXT('genotypes two column v2'!Y10, "000")&amp;TEXT('genotypes two column v2'!Z10, "000")</f>
        <v>111126</v>
      </c>
      <c r="P10" s="7" t="str">
        <f>TEXT('genotypes two column v2'!AA10, "000")&amp;TEXT('genotypes two column v2'!AB10, "000")</f>
        <v>134134</v>
      </c>
      <c r="R10" t="str">
        <f t="shared" si="0"/>
        <v>WR_A_T3_3</v>
      </c>
    </row>
    <row r="11" spans="1:18" x14ac:dyDescent="0.2">
      <c r="A11" s="7" t="str">
        <f>'genotypes two column v2'!A11</f>
        <v>WR</v>
      </c>
      <c r="B11" s="7" t="str">
        <f>'genotypes two column v2'!B11</f>
        <v>A</v>
      </c>
      <c r="C11" s="7" t="str">
        <f>'genotypes two column v2'!C11</f>
        <v>T3</v>
      </c>
      <c r="D11" s="7">
        <f>'genotypes two column v2'!D11</f>
        <v>6</v>
      </c>
      <c r="E11" s="7" t="str">
        <f>TEXT('genotypes two column v2'!E11, "000")&amp;TEXT('genotypes two column v2'!F11, "000")</f>
        <v>126129</v>
      </c>
      <c r="F11" s="7" t="str">
        <f>TEXT('genotypes two column v2'!G11, "000")&amp;TEXT('genotypes two column v2'!H11, "000")</f>
        <v>111135</v>
      </c>
      <c r="G11" s="7" t="str">
        <f>TEXT('genotypes two column v2'!I11, "000")&amp;TEXT('genotypes two column v2'!J11, "000")</f>
        <v>112121</v>
      </c>
      <c r="H11" s="7" t="str">
        <f>TEXT('genotypes two column v2'!K11, "000")&amp;TEXT('genotypes two column v2'!L11, "000")</f>
        <v>093138</v>
      </c>
      <c r="I11" s="7" t="str">
        <f>TEXT('genotypes two column v2'!M11, "000")&amp;TEXT('genotypes two column v2'!N11, "000")</f>
        <v>116125</v>
      </c>
      <c r="J11" s="7" t="str">
        <f>TEXT('genotypes two column v2'!O11, "000")&amp;TEXT('genotypes two column v2'!P11, "000")</f>
        <v>087090</v>
      </c>
      <c r="K11" s="7" t="str">
        <f>TEXT('genotypes two column v2'!Q11, "000")&amp;TEXT('genotypes two column v2'!R11, "000")</f>
        <v>084084</v>
      </c>
      <c r="L11" s="7" t="str">
        <f>TEXT('genotypes two column v2'!S11, "000")&amp;TEXT('genotypes two column v2'!T11, "000")</f>
        <v>080080</v>
      </c>
      <c r="M11" s="7" t="str">
        <f>TEXT('genotypes two column v2'!U11, "000")&amp;TEXT('genotypes two column v2'!V11, "000")</f>
        <v>101104</v>
      </c>
      <c r="N11" s="7" t="str">
        <f>TEXT('genotypes two column v2'!W11, "000")&amp;TEXT('genotypes two column v2'!X11, "000")</f>
        <v>097097</v>
      </c>
      <c r="O11" s="7" t="str">
        <f>TEXT('genotypes two column v2'!Y11, "000")&amp;TEXT('genotypes two column v2'!Z11, "000")</f>
        <v>117120</v>
      </c>
      <c r="P11" s="7" t="str">
        <f>TEXT('genotypes two column v2'!AA11, "000")&amp;TEXT('genotypes two column v2'!AB11, "000")</f>
        <v>131131</v>
      </c>
      <c r="R11" t="str">
        <f t="shared" si="0"/>
        <v>WR_A_T3_6</v>
      </c>
    </row>
    <row r="12" spans="1:18" x14ac:dyDescent="0.2">
      <c r="A12" s="7" t="e">
        <f>'genotypes two column v2'!#REF!</f>
        <v>#REF!</v>
      </c>
      <c r="B12" s="7" t="e">
        <f>'genotypes two column v2'!#REF!</f>
        <v>#REF!</v>
      </c>
      <c r="C12" s="7" t="e">
        <f>'genotypes two column v2'!#REF!</f>
        <v>#REF!</v>
      </c>
      <c r="D12" s="7" t="e">
        <f>'genotypes two column v2'!#REF!</f>
        <v>#REF!</v>
      </c>
      <c r="E12" s="7" t="e">
        <f>TEXT('genotypes two column v2'!#REF!, "000")&amp;TEXT('genotypes two column v2'!#REF!, "000")</f>
        <v>#REF!</v>
      </c>
      <c r="F12" s="7" t="e">
        <f>TEXT('genotypes two column v2'!#REF!, "000")&amp;TEXT('genotypes two column v2'!#REF!, "000")</f>
        <v>#REF!</v>
      </c>
      <c r="G12" s="7" t="e">
        <f>TEXT('genotypes two column v2'!#REF!, "000")&amp;TEXT('genotypes two column v2'!#REF!, "000")</f>
        <v>#REF!</v>
      </c>
      <c r="H12" s="7" t="e">
        <f>TEXT('genotypes two column v2'!#REF!, "000")&amp;TEXT('genotypes two column v2'!#REF!, "000")</f>
        <v>#REF!</v>
      </c>
      <c r="I12" s="7" t="e">
        <f>TEXT('genotypes two column v2'!#REF!, "000")&amp;TEXT('genotypes two column v2'!#REF!, "000")</f>
        <v>#REF!</v>
      </c>
      <c r="J12" s="7" t="e">
        <f>TEXT('genotypes two column v2'!#REF!, "000")&amp;TEXT('genotypes two column v2'!#REF!, "000")</f>
        <v>#REF!</v>
      </c>
      <c r="K12" s="7" t="e">
        <f>TEXT('genotypes two column v2'!#REF!, "000")&amp;TEXT('genotypes two column v2'!#REF!, "000")</f>
        <v>#REF!</v>
      </c>
      <c r="L12" s="7" t="e">
        <f>TEXT('genotypes two column v2'!#REF!, "000")&amp;TEXT('genotypes two column v2'!#REF!, "000")</f>
        <v>#REF!</v>
      </c>
      <c r="M12" s="7" t="e">
        <f>TEXT('genotypes two column v2'!#REF!, "000")&amp;TEXT('genotypes two column v2'!#REF!, "000")</f>
        <v>#REF!</v>
      </c>
      <c r="N12" s="7" t="e">
        <f>TEXT('genotypes two column v2'!#REF!, "000")&amp;TEXT('genotypes two column v2'!#REF!, "000")</f>
        <v>#REF!</v>
      </c>
      <c r="O12" s="7" t="e">
        <f>TEXT('genotypes two column v2'!#REF!, "000")&amp;TEXT('genotypes two column v2'!#REF!, "000")</f>
        <v>#REF!</v>
      </c>
      <c r="P12" s="7" t="e">
        <f>TEXT('genotypes two column v2'!#REF!, "000")&amp;TEXT('genotypes two column v2'!#REF!, "000")</f>
        <v>#REF!</v>
      </c>
      <c r="R12" t="e">
        <f t="shared" si="0"/>
        <v>#REF!</v>
      </c>
    </row>
    <row r="13" spans="1:18" x14ac:dyDescent="0.2">
      <c r="A13" s="7" t="str">
        <f>'genotypes two column v2'!A12</f>
        <v>WR</v>
      </c>
      <c r="B13" s="7" t="str">
        <f>'genotypes two column v2'!B12</f>
        <v>A</v>
      </c>
      <c r="C13" s="7" t="str">
        <f>'genotypes two column v2'!C12</f>
        <v>T4</v>
      </c>
      <c r="D13" s="7">
        <f>'genotypes two column v2'!D12</f>
        <v>0</v>
      </c>
      <c r="E13" s="7" t="str">
        <f>TEXT('genotypes two column v2'!E12, "000")&amp;TEXT('genotypes two column v2'!F12, "000")</f>
        <v>126129</v>
      </c>
      <c r="F13" s="7" t="str">
        <f>TEXT('genotypes two column v2'!G12, "000")&amp;TEXT('genotypes two column v2'!H12, "000")</f>
        <v>126126</v>
      </c>
      <c r="G13" s="7" t="str">
        <f>TEXT('genotypes two column v2'!I12, "000")&amp;TEXT('genotypes two column v2'!J12, "000")</f>
        <v>094124</v>
      </c>
      <c r="H13" s="7" t="str">
        <f>TEXT('genotypes two column v2'!K12, "000")&amp;TEXT('genotypes two column v2'!L12, "000")</f>
        <v>117141</v>
      </c>
      <c r="I13" s="7" t="str">
        <f>TEXT('genotypes two column v2'!M12, "000")&amp;TEXT('genotypes two column v2'!N12, "000")</f>
        <v>116116</v>
      </c>
      <c r="J13" s="7" t="str">
        <f>TEXT('genotypes two column v2'!O12, "000")&amp;TEXT('genotypes two column v2'!P12, "000")</f>
        <v>090093</v>
      </c>
      <c r="K13" s="7" t="str">
        <f>TEXT('genotypes two column v2'!Q12, "000")&amp;TEXT('genotypes two column v2'!R12, "000")</f>
        <v>084084</v>
      </c>
      <c r="L13" s="7" t="str">
        <f>TEXT('genotypes two column v2'!S12, "000")&amp;TEXT('genotypes two column v2'!T12, "000")</f>
        <v>080080</v>
      </c>
      <c r="M13" s="7" t="str">
        <f>TEXT('genotypes two column v2'!U12, "000")&amp;TEXT('genotypes two column v2'!V12, "000")</f>
        <v>092104</v>
      </c>
      <c r="N13" s="7" t="str">
        <f>TEXT('genotypes two column v2'!W12, "000")&amp;TEXT('genotypes two column v2'!X12, "000")</f>
        <v>100106</v>
      </c>
      <c r="O13" s="7" t="str">
        <f>TEXT('genotypes two column v2'!Y12, "000")&amp;TEXT('genotypes two column v2'!Z12, "000")</f>
        <v>117120</v>
      </c>
      <c r="P13" s="7" t="str">
        <f>TEXT('genotypes two column v2'!AA12, "000")&amp;TEXT('genotypes two column v2'!AB12, "000")</f>
        <v>137137</v>
      </c>
      <c r="R13" t="str">
        <f t="shared" si="0"/>
        <v>WR_A_T4_0</v>
      </c>
    </row>
    <row r="14" spans="1:18" x14ac:dyDescent="0.2">
      <c r="A14" s="7" t="str">
        <f>'genotypes two column v2'!A13</f>
        <v>WR</v>
      </c>
      <c r="B14" s="7" t="str">
        <f>'genotypes two column v2'!B13</f>
        <v>A</v>
      </c>
      <c r="C14" s="7" t="str">
        <f>'genotypes two column v2'!C13</f>
        <v>T4</v>
      </c>
      <c r="D14" s="7">
        <f>'genotypes two column v2'!D13</f>
        <v>3</v>
      </c>
      <c r="E14" s="7" t="str">
        <f>TEXT('genotypes two column v2'!E13, "000")&amp;TEXT('genotypes two column v2'!F13, "000")</f>
        <v>129141</v>
      </c>
      <c r="F14" s="7" t="str">
        <f>TEXT('genotypes two column v2'!G13, "000")&amp;TEXT('genotypes two column v2'!H13, "000")</f>
        <v>126126</v>
      </c>
      <c r="G14" s="7" t="str">
        <f>TEXT('genotypes two column v2'!I13, "000")&amp;TEXT('genotypes two column v2'!J13, "000")</f>
        <v>109112</v>
      </c>
      <c r="H14" s="7" t="str">
        <f>TEXT('genotypes two column v2'!K13, "000")&amp;TEXT('genotypes two column v2'!L13, "000")</f>
        <v>117153</v>
      </c>
      <c r="I14" s="7" t="str">
        <f>TEXT('genotypes two column v2'!M13, "000")&amp;TEXT('genotypes two column v2'!N13, "000")</f>
        <v>116116</v>
      </c>
      <c r="J14" s="7" t="str">
        <f>TEXT('genotypes two column v2'!O13, "000")&amp;TEXT('genotypes two column v2'!P13, "000")</f>
        <v>090099</v>
      </c>
      <c r="K14" s="7" t="str">
        <f>TEXT('genotypes two column v2'!Q13, "000")&amp;TEXT('genotypes two column v2'!R13, "000")</f>
        <v>084090</v>
      </c>
      <c r="L14" s="7" t="str">
        <f>TEXT('genotypes two column v2'!S13, "000")&amp;TEXT('genotypes two column v2'!T13, "000")</f>
        <v>080080</v>
      </c>
      <c r="M14" s="7" t="str">
        <f>TEXT('genotypes two column v2'!U13, "000")&amp;TEXT('genotypes two column v2'!V13, "000")</f>
        <v>104107</v>
      </c>
      <c r="N14" s="7" t="str">
        <f>TEXT('genotypes two column v2'!W13, "000")&amp;TEXT('genotypes two column v2'!X13, "000")</f>
        <v>106109</v>
      </c>
      <c r="O14" s="7" t="str">
        <f>TEXT('genotypes two column v2'!Y13, "000")&amp;TEXT('genotypes two column v2'!Z13, "000")</f>
        <v>111126</v>
      </c>
      <c r="P14" s="7" t="str">
        <f>TEXT('genotypes two column v2'!AA13, "000")&amp;TEXT('genotypes two column v2'!AB13, "000")</f>
        <v>134134</v>
      </c>
      <c r="R14" t="str">
        <f t="shared" si="0"/>
        <v>WR_A_T4_3</v>
      </c>
    </row>
    <row r="15" spans="1:18" x14ac:dyDescent="0.2">
      <c r="A15" s="7" t="str">
        <f>'genotypes two column v2'!A14</f>
        <v>WR</v>
      </c>
      <c r="B15" s="7" t="str">
        <f>'genotypes two column v2'!B14</f>
        <v>A</v>
      </c>
      <c r="C15" s="7" t="str">
        <f>'genotypes two column v2'!C14</f>
        <v>T4</v>
      </c>
      <c r="D15" s="7">
        <f>'genotypes two column v2'!D14</f>
        <v>6</v>
      </c>
      <c r="E15" s="7" t="str">
        <f>TEXT('genotypes two column v2'!E14, "000")&amp;TEXT('genotypes two column v2'!F14, "000")</f>
        <v>126126</v>
      </c>
      <c r="F15" s="7" t="str">
        <f>TEXT('genotypes two column v2'!G14, "000")&amp;TEXT('genotypes two column v2'!H14, "000")</f>
        <v>111126</v>
      </c>
      <c r="G15" s="7" t="str">
        <f>TEXT('genotypes two column v2'!I14, "000")&amp;TEXT('genotypes two column v2'!J14, "000")</f>
        <v>106109</v>
      </c>
      <c r="H15" s="7" t="str">
        <f>TEXT('genotypes two column v2'!K14, "000")&amp;TEXT('genotypes two column v2'!L14, "000")</f>
        <v>126147</v>
      </c>
      <c r="I15" s="7" t="str">
        <f>TEXT('genotypes two column v2'!M14, "000")&amp;TEXT('genotypes two column v2'!N14, "000")</f>
        <v>116116</v>
      </c>
      <c r="J15" s="7" t="str">
        <f>TEXT('genotypes two column v2'!O14, "000")&amp;TEXT('genotypes two column v2'!P14, "000")</f>
        <v>093093</v>
      </c>
      <c r="K15" s="7" t="str">
        <f>TEXT('genotypes two column v2'!Q14, "000")&amp;TEXT('genotypes two column v2'!R14, "000")</f>
        <v>084087</v>
      </c>
      <c r="L15" s="7" t="str">
        <f>TEXT('genotypes two column v2'!S14, "000")&amp;TEXT('genotypes two column v2'!T14, "000")</f>
        <v>080080</v>
      </c>
      <c r="M15" s="7" t="str">
        <f>TEXT('genotypes two column v2'!U14, "000")&amp;TEXT('genotypes two column v2'!V14, "000")</f>
        <v>104107</v>
      </c>
      <c r="N15" s="7" t="str">
        <f>TEXT('genotypes two column v2'!W14, "000")&amp;TEXT('genotypes two column v2'!X14, "000")</f>
        <v>103106</v>
      </c>
      <c r="O15" s="7" t="str">
        <f>TEXT('genotypes two column v2'!Y14, "000")&amp;TEXT('genotypes two column v2'!Z14, "000")</f>
        <v>114117</v>
      </c>
      <c r="P15" s="7" t="str">
        <f>TEXT('genotypes two column v2'!AA14, "000")&amp;TEXT('genotypes two column v2'!AB14, "000")</f>
        <v>134134</v>
      </c>
      <c r="R15" t="str">
        <f t="shared" si="0"/>
        <v>WR_A_T4_6</v>
      </c>
    </row>
    <row r="16" spans="1:18" x14ac:dyDescent="0.2">
      <c r="A16" s="7" t="str">
        <f>'genotypes two column v2'!A15</f>
        <v>WR</v>
      </c>
      <c r="B16" s="7" t="str">
        <f>'genotypes two column v2'!B15</f>
        <v>A</v>
      </c>
      <c r="C16" s="7" t="str">
        <f>'genotypes two column v2'!C15</f>
        <v>T4</v>
      </c>
      <c r="D16" s="7">
        <f>'genotypes two column v2'!D15</f>
        <v>9</v>
      </c>
      <c r="E16" s="7" t="str">
        <f>TEXT('genotypes two column v2'!E15, "000")&amp;TEXT('genotypes two column v2'!F15, "000")</f>
        <v>129132</v>
      </c>
      <c r="F16" s="7" t="str">
        <f>TEXT('genotypes two column v2'!G15, "000")&amp;TEXT('genotypes two column v2'!H15, "000")</f>
        <v>111132</v>
      </c>
      <c r="G16" s="7" t="str">
        <f>TEXT('genotypes two column v2'!I15, "000")&amp;TEXT('genotypes two column v2'!J15, "000")</f>
        <v>109112</v>
      </c>
      <c r="H16" s="7" t="str">
        <f>TEXT('genotypes two column v2'!K15, "000")&amp;TEXT('genotypes two column v2'!L15, "000")</f>
        <v>138153</v>
      </c>
      <c r="I16" s="7" t="str">
        <f>TEXT('genotypes two column v2'!M15, "000")&amp;TEXT('genotypes two column v2'!N15, "000")</f>
        <v>116116</v>
      </c>
      <c r="J16" s="7" t="str">
        <f>TEXT('genotypes two column v2'!O15, "000")&amp;TEXT('genotypes two column v2'!P15, "000")</f>
        <v>090093</v>
      </c>
      <c r="K16" s="7" t="str">
        <f>TEXT('genotypes two column v2'!Q15, "000")&amp;TEXT('genotypes two column v2'!R15, "000")</f>
        <v>084087</v>
      </c>
      <c r="L16" s="7" t="str">
        <f>TEXT('genotypes two column v2'!S15, "000")&amp;TEXT('genotypes two column v2'!T15, "000")</f>
        <v>080080</v>
      </c>
      <c r="M16" s="7" t="str">
        <f>TEXT('genotypes two column v2'!U15, "000")&amp;TEXT('genotypes two column v2'!V15, "000")</f>
        <v>000000</v>
      </c>
      <c r="N16" s="7" t="str">
        <f>TEXT('genotypes two column v2'!W15, "000")&amp;TEXT('genotypes two column v2'!X15, "000")</f>
        <v>000000</v>
      </c>
      <c r="O16" s="7" t="str">
        <f>TEXT('genotypes two column v2'!Y15, "000")&amp;TEXT('genotypes two column v2'!Z15, "000")</f>
        <v>000000</v>
      </c>
      <c r="P16" s="7" t="str">
        <f>TEXT('genotypes two column v2'!AA15, "000")&amp;TEXT('genotypes two column v2'!AB15, "000")</f>
        <v>000000</v>
      </c>
      <c r="R16" t="str">
        <f t="shared" si="0"/>
        <v>WR_A_T4_9</v>
      </c>
    </row>
    <row r="17" spans="1:18" x14ac:dyDescent="0.2">
      <c r="A17" s="7" t="str">
        <f>'genotypes two column v2'!A16</f>
        <v>WR</v>
      </c>
      <c r="B17" s="7" t="str">
        <f>'genotypes two column v2'!B16</f>
        <v>B</v>
      </c>
      <c r="C17" s="7" t="str">
        <f>'genotypes two column v2'!C16</f>
        <v>T1</v>
      </c>
      <c r="D17" s="7">
        <f>'genotypes two column v2'!D16</f>
        <v>0</v>
      </c>
      <c r="E17" s="7" t="str">
        <f>TEXT('genotypes two column v2'!E16, "000")&amp;TEXT('genotypes two column v2'!F16, "000")</f>
        <v>132132</v>
      </c>
      <c r="F17" s="7" t="str">
        <f>TEXT('genotypes two column v2'!G16, "000")&amp;TEXT('genotypes two column v2'!H16, "000")</f>
        <v>111114</v>
      </c>
      <c r="G17" s="7" t="str">
        <f>TEXT('genotypes two column v2'!I16, "000")&amp;TEXT('genotypes two column v2'!J16, "000")</f>
        <v>100103</v>
      </c>
      <c r="H17" s="7" t="str">
        <f>TEXT('genotypes two column v2'!K16, "000")&amp;TEXT('genotypes two column v2'!L16, "000")</f>
        <v>126129</v>
      </c>
      <c r="I17" s="7" t="str">
        <f>TEXT('genotypes two column v2'!M16, "000")&amp;TEXT('genotypes two column v2'!N16, "000")</f>
        <v>116116</v>
      </c>
      <c r="J17" s="7" t="str">
        <f>TEXT('genotypes two column v2'!O16, "000")&amp;TEXT('genotypes two column v2'!P16, "000")</f>
        <v>090093</v>
      </c>
      <c r="K17" s="7" t="str">
        <f>TEXT('genotypes two column v2'!Q16, "000")&amp;TEXT('genotypes two column v2'!R16, "000")</f>
        <v>084084</v>
      </c>
      <c r="L17" s="7" t="str">
        <f>TEXT('genotypes two column v2'!S16, "000")&amp;TEXT('genotypes two column v2'!T16, "000")</f>
        <v>080080</v>
      </c>
      <c r="M17" s="7" t="str">
        <f>TEXT('genotypes two column v2'!U16, "000")&amp;TEXT('genotypes two column v2'!V16, "000")</f>
        <v>104107</v>
      </c>
      <c r="N17" s="7" t="str">
        <f>TEXT('genotypes two column v2'!W16, "000")&amp;TEXT('genotypes two column v2'!X16, "000")</f>
        <v>097106</v>
      </c>
      <c r="O17" s="7" t="str">
        <f>TEXT('genotypes two column v2'!Y16, "000")&amp;TEXT('genotypes two column v2'!Z16, "000")</f>
        <v>117120</v>
      </c>
      <c r="P17" s="7" t="str">
        <f>TEXT('genotypes two column v2'!AA16, "000")&amp;TEXT('genotypes two column v2'!AB16, "000")</f>
        <v>131131</v>
      </c>
      <c r="R17" t="str">
        <f t="shared" si="0"/>
        <v>WR_B_T1_0</v>
      </c>
    </row>
    <row r="18" spans="1:18" x14ac:dyDescent="0.2">
      <c r="A18" s="7" t="str">
        <f>'genotypes two column v2'!A17</f>
        <v>WR</v>
      </c>
      <c r="B18" s="7" t="str">
        <f>'genotypes two column v2'!B17</f>
        <v>B</v>
      </c>
      <c r="C18" s="7" t="str">
        <f>'genotypes two column v2'!C17</f>
        <v>T1</v>
      </c>
      <c r="D18" s="7">
        <f>'genotypes two column v2'!D17</f>
        <v>3</v>
      </c>
      <c r="E18" s="7" t="str">
        <f>TEXT('genotypes two column v2'!E17, "000")&amp;TEXT('genotypes two column v2'!F17, "000")</f>
        <v>126135</v>
      </c>
      <c r="F18" s="7" t="str">
        <f>TEXT('genotypes two column v2'!G17, "000")&amp;TEXT('genotypes two column v2'!H17, "000")</f>
        <v>111126</v>
      </c>
      <c r="G18" s="7" t="str">
        <f>TEXT('genotypes two column v2'!I17, "000")&amp;TEXT('genotypes two column v2'!J17, "000")</f>
        <v>103106</v>
      </c>
      <c r="H18" s="7" t="str">
        <f>TEXT('genotypes two column v2'!K17, "000")&amp;TEXT('genotypes two column v2'!L17, "000")</f>
        <v>138141</v>
      </c>
      <c r="I18" s="7" t="str">
        <f>TEXT('genotypes two column v2'!M17, "000")&amp;TEXT('genotypes two column v2'!N17, "000")</f>
        <v>116116</v>
      </c>
      <c r="J18" s="7" t="str">
        <f>TEXT('genotypes two column v2'!O17, "000")&amp;TEXT('genotypes two column v2'!P17, "000")</f>
        <v>093096</v>
      </c>
      <c r="K18" s="7" t="str">
        <f>TEXT('genotypes two column v2'!Q17, "000")&amp;TEXT('genotypes two column v2'!R17, "000")</f>
        <v>084090</v>
      </c>
      <c r="L18" s="7" t="str">
        <f>TEXT('genotypes two column v2'!S17, "000")&amp;TEXT('genotypes two column v2'!T17, "000")</f>
        <v>080080</v>
      </c>
      <c r="M18" s="7" t="str">
        <f>TEXT('genotypes two column v2'!U17, "000")&amp;TEXT('genotypes two column v2'!V17, "000")</f>
        <v>092107</v>
      </c>
      <c r="N18" s="7" t="str">
        <f>TEXT('genotypes two column v2'!W17, "000")&amp;TEXT('genotypes two column v2'!X17, "000")</f>
        <v>103109</v>
      </c>
      <c r="O18" s="7" t="str">
        <f>TEXT('genotypes two column v2'!Y17, "000")&amp;TEXT('genotypes two column v2'!Z17, "000")</f>
        <v>117120</v>
      </c>
      <c r="P18" s="7" t="str">
        <f>TEXT('genotypes two column v2'!AA17, "000")&amp;TEXT('genotypes two column v2'!AB17, "000")</f>
        <v>131134</v>
      </c>
      <c r="R18" t="str">
        <f t="shared" si="0"/>
        <v>WR_B_T1_3</v>
      </c>
    </row>
    <row r="19" spans="1:18" x14ac:dyDescent="0.2">
      <c r="A19" s="7" t="str">
        <f>'genotypes two column v2'!A18</f>
        <v>WR</v>
      </c>
      <c r="B19" s="7" t="str">
        <f>'genotypes two column v2'!B18</f>
        <v>B</v>
      </c>
      <c r="C19" s="7" t="str">
        <f>'genotypes two column v2'!C18</f>
        <v>T1</v>
      </c>
      <c r="D19" s="7">
        <f>'genotypes two column v2'!D18</f>
        <v>6</v>
      </c>
      <c r="E19" s="7" t="str">
        <f>TEXT('genotypes two column v2'!E18, "000")&amp;TEXT('genotypes two column v2'!F18, "000")</f>
        <v>126129</v>
      </c>
      <c r="F19" s="7" t="str">
        <f>TEXT('genotypes two column v2'!G18, "000")&amp;TEXT('genotypes two column v2'!H18, "000")</f>
        <v>126132</v>
      </c>
      <c r="G19" s="7" t="str">
        <f>TEXT('genotypes two column v2'!I18, "000")&amp;TEXT('genotypes two column v2'!J18, "000")</f>
        <v>112115</v>
      </c>
      <c r="H19" s="7" t="str">
        <f>TEXT('genotypes two column v2'!K18, "000")&amp;TEXT('genotypes two column v2'!L18, "000")</f>
        <v>141141</v>
      </c>
      <c r="I19" s="7" t="str">
        <f>TEXT('genotypes two column v2'!M18, "000")&amp;TEXT('genotypes two column v2'!N18, "000")</f>
        <v>116125</v>
      </c>
      <c r="J19" s="7" t="str">
        <f>TEXT('genotypes two column v2'!O18, "000")&amp;TEXT('genotypes two column v2'!P18, "000")</f>
        <v>093093</v>
      </c>
      <c r="K19" s="7" t="str">
        <f>TEXT('genotypes two column v2'!Q18, "000")&amp;TEXT('genotypes two column v2'!R18, "000")</f>
        <v>084084</v>
      </c>
      <c r="L19" s="7" t="str">
        <f>TEXT('genotypes two column v2'!S18, "000")&amp;TEXT('genotypes two column v2'!T18, "000")</f>
        <v>080080</v>
      </c>
      <c r="M19" s="7" t="str">
        <f>TEXT('genotypes two column v2'!U18, "000")&amp;TEXT('genotypes two column v2'!V18, "000")</f>
        <v>107107</v>
      </c>
      <c r="N19" s="7" t="str">
        <f>TEXT('genotypes two column v2'!W18, "000")&amp;TEXT('genotypes two column v2'!X18, "000")</f>
        <v>091097</v>
      </c>
      <c r="O19" s="7" t="str">
        <f>TEXT('genotypes two column v2'!Y18, "000")&amp;TEXT('genotypes two column v2'!Z18, "000")</f>
        <v>117120</v>
      </c>
      <c r="P19" s="7" t="str">
        <f>TEXT('genotypes two column v2'!AA18, "000")&amp;TEXT('genotypes two column v2'!AB18, "000")</f>
        <v>131134</v>
      </c>
      <c r="R19" t="str">
        <f t="shared" si="0"/>
        <v>WR_B_T1_6</v>
      </c>
    </row>
    <row r="20" spans="1:18" x14ac:dyDescent="0.2">
      <c r="A20" s="7" t="str">
        <f>'genotypes two column v2'!A19</f>
        <v>WR</v>
      </c>
      <c r="B20" s="7" t="str">
        <f>'genotypes two column v2'!B19</f>
        <v>B</v>
      </c>
      <c r="C20" s="7" t="str">
        <f>'genotypes two column v2'!C19</f>
        <v>T1</v>
      </c>
      <c r="D20" s="7">
        <f>'genotypes two column v2'!D19</f>
        <v>9</v>
      </c>
      <c r="E20" s="7" t="str">
        <f>TEXT('genotypes two column v2'!E19, "000")&amp;TEXT('genotypes two column v2'!F19, "000")</f>
        <v>126135</v>
      </c>
      <c r="F20" s="7" t="str">
        <f>TEXT('genotypes two column v2'!G19, "000")&amp;TEXT('genotypes two column v2'!H19, "000")</f>
        <v>111126</v>
      </c>
      <c r="G20" s="7" t="str">
        <f>TEXT('genotypes two column v2'!I19, "000")&amp;TEXT('genotypes two column v2'!J19, "000")</f>
        <v>103106</v>
      </c>
      <c r="H20" s="7" t="str">
        <f>TEXT('genotypes two column v2'!K19, "000")&amp;TEXT('genotypes two column v2'!L19, "000")</f>
        <v>138141</v>
      </c>
      <c r="I20" s="7" t="str">
        <f>TEXT('genotypes two column v2'!M19, "000")&amp;TEXT('genotypes two column v2'!N19, "000")</f>
        <v>110116</v>
      </c>
      <c r="J20" s="7" t="str">
        <f>TEXT('genotypes two column v2'!O19, "000")&amp;TEXT('genotypes two column v2'!P19, "000")</f>
        <v>093096</v>
      </c>
      <c r="K20" s="7" t="str">
        <f>TEXT('genotypes two column v2'!Q19, "000")&amp;TEXT('genotypes two column v2'!R19, "000")</f>
        <v>081087</v>
      </c>
      <c r="L20" s="7" t="str">
        <f>TEXT('genotypes two column v2'!S19, "000")&amp;TEXT('genotypes two column v2'!T19, "000")</f>
        <v>080080</v>
      </c>
      <c r="M20" s="7" t="str">
        <f>TEXT('genotypes two column v2'!U19, "000")&amp;TEXT('genotypes two column v2'!V19, "000")</f>
        <v>092107</v>
      </c>
      <c r="N20" s="7" t="str">
        <f>TEXT('genotypes two column v2'!W19, "000")&amp;TEXT('genotypes two column v2'!X19, "000")</f>
        <v>103109</v>
      </c>
      <c r="O20" s="7" t="str">
        <f>TEXT('genotypes two column v2'!Y19, "000")&amp;TEXT('genotypes two column v2'!Z19, "000")</f>
        <v>117120</v>
      </c>
      <c r="P20" s="7" t="str">
        <f>TEXT('genotypes two column v2'!AA19, "000")&amp;TEXT('genotypes two column v2'!AB19, "000")</f>
        <v>131134</v>
      </c>
      <c r="R20" t="str">
        <f t="shared" si="0"/>
        <v>WR_B_T1_9</v>
      </c>
    </row>
    <row r="21" spans="1:18" x14ac:dyDescent="0.2">
      <c r="A21" s="7" t="str">
        <f>'genotypes two column v2'!A20</f>
        <v>WR</v>
      </c>
      <c r="B21" s="7" t="str">
        <f>'genotypes two column v2'!B20</f>
        <v>B</v>
      </c>
      <c r="C21" s="7" t="str">
        <f>'genotypes two column v2'!C20</f>
        <v>T2</v>
      </c>
      <c r="D21" s="7">
        <f>'genotypes two column v2'!D20</f>
        <v>0</v>
      </c>
      <c r="E21" s="7" t="str">
        <f>TEXT('genotypes two column v2'!E20, "000")&amp;TEXT('genotypes two column v2'!F20, "000")</f>
        <v>132132</v>
      </c>
      <c r="F21" s="7" t="str">
        <f>TEXT('genotypes two column v2'!G20, "000")&amp;TEXT('genotypes two column v2'!H20, "000")</f>
        <v>111114</v>
      </c>
      <c r="G21" s="7" t="str">
        <f>TEXT('genotypes two column v2'!I20, "000")&amp;TEXT('genotypes two column v2'!J20, "000")</f>
        <v>100103</v>
      </c>
      <c r="H21" s="7" t="str">
        <f>TEXT('genotypes two column v2'!K20, "000")&amp;TEXT('genotypes two column v2'!L20, "000")</f>
        <v>126129</v>
      </c>
      <c r="I21" s="7" t="str">
        <f>TEXT('genotypes two column v2'!M20, "000")&amp;TEXT('genotypes two column v2'!N20, "000")</f>
        <v>116116</v>
      </c>
      <c r="J21" s="7" t="str">
        <f>TEXT('genotypes two column v2'!O20, "000")&amp;TEXT('genotypes two column v2'!P20, "000")</f>
        <v>090093</v>
      </c>
      <c r="K21" s="7" t="str">
        <f>TEXT('genotypes two column v2'!Q20, "000")&amp;TEXT('genotypes two column v2'!R20, "000")</f>
        <v>084084</v>
      </c>
      <c r="L21" s="7" t="str">
        <f>TEXT('genotypes two column v2'!S20, "000")&amp;TEXT('genotypes two column v2'!T20, "000")</f>
        <v>080080</v>
      </c>
      <c r="M21" s="7" t="str">
        <f>TEXT('genotypes two column v2'!U20, "000")&amp;TEXT('genotypes two column v2'!V20, "000")</f>
        <v>104107</v>
      </c>
      <c r="N21" s="7" t="str">
        <f>TEXT('genotypes two column v2'!W20, "000")&amp;TEXT('genotypes two column v2'!X20, "000")</f>
        <v>097106</v>
      </c>
      <c r="O21" s="7" t="str">
        <f>TEXT('genotypes two column v2'!Y20, "000")&amp;TEXT('genotypes two column v2'!Z20, "000")</f>
        <v>117120</v>
      </c>
      <c r="P21" s="7" t="str">
        <f>TEXT('genotypes two column v2'!AA20, "000")&amp;TEXT('genotypes two column v2'!AB20, "000")</f>
        <v>131131</v>
      </c>
      <c r="R21" t="str">
        <f t="shared" si="0"/>
        <v>WR_B_T2_0</v>
      </c>
    </row>
    <row r="22" spans="1:18" x14ac:dyDescent="0.2">
      <c r="A22" s="7" t="str">
        <f>'genotypes two column v2'!A21</f>
        <v>WR</v>
      </c>
      <c r="B22" s="7" t="str">
        <f>'genotypes two column v2'!B21</f>
        <v>B</v>
      </c>
      <c r="C22" s="7" t="str">
        <f>'genotypes two column v2'!C21</f>
        <v>T2</v>
      </c>
      <c r="D22" s="7">
        <f>'genotypes two column v2'!D21</f>
        <v>3</v>
      </c>
      <c r="E22" s="7" t="str">
        <f>TEXT('genotypes two column v2'!E21, "000")&amp;TEXT('genotypes two column v2'!F21, "000")</f>
        <v>126138</v>
      </c>
      <c r="F22" s="7" t="str">
        <f>TEXT('genotypes two column v2'!G21, "000")&amp;TEXT('genotypes two column v2'!H21, "000")</f>
        <v>111126</v>
      </c>
      <c r="G22" s="7" t="str">
        <f>TEXT('genotypes two column v2'!I21, "000")&amp;TEXT('genotypes two column v2'!J21, "000")</f>
        <v>103106</v>
      </c>
      <c r="H22" s="7" t="str">
        <f>TEXT('genotypes two column v2'!K21, "000")&amp;TEXT('genotypes two column v2'!L21, "000")</f>
        <v>138141</v>
      </c>
      <c r="I22" s="7" t="str">
        <f>TEXT('genotypes two column v2'!M21, "000")&amp;TEXT('genotypes two column v2'!N21, "000")</f>
        <v>116116</v>
      </c>
      <c r="J22" s="7" t="str">
        <f>TEXT('genotypes two column v2'!O21, "000")&amp;TEXT('genotypes two column v2'!P21, "000")</f>
        <v>087093</v>
      </c>
      <c r="K22" s="7" t="str">
        <f>TEXT('genotypes two column v2'!Q21, "000")&amp;TEXT('genotypes two column v2'!R21, "000")</f>
        <v>084090</v>
      </c>
      <c r="L22" s="7" t="str">
        <f>TEXT('genotypes two column v2'!S21, "000")&amp;TEXT('genotypes two column v2'!T21, "000")</f>
        <v>080080</v>
      </c>
      <c r="M22" s="7" t="str">
        <f>TEXT('genotypes two column v2'!U21, "000")&amp;TEXT('genotypes two column v2'!V21, "000")</f>
        <v>092107</v>
      </c>
      <c r="N22" s="7" t="str">
        <f>TEXT('genotypes two column v2'!W21, "000")&amp;TEXT('genotypes two column v2'!X21, "000")</f>
        <v>103109</v>
      </c>
      <c r="O22" s="7" t="str">
        <f>TEXT('genotypes two column v2'!Y21, "000")&amp;TEXT('genotypes two column v2'!Z21, "000")</f>
        <v>117120</v>
      </c>
      <c r="P22" s="7" t="str">
        <f>TEXT('genotypes two column v2'!AA21, "000")&amp;TEXT('genotypes two column v2'!AB21, "000")</f>
        <v>131134</v>
      </c>
      <c r="R22" t="str">
        <f t="shared" si="0"/>
        <v>WR_B_T2_3</v>
      </c>
    </row>
    <row r="23" spans="1:18" x14ac:dyDescent="0.2">
      <c r="A23" s="7" t="str">
        <f>'genotypes two column v2'!A22</f>
        <v>WR</v>
      </c>
      <c r="B23" s="7" t="str">
        <f>'genotypes two column v2'!B22</f>
        <v>B</v>
      </c>
      <c r="C23" s="7" t="str">
        <f>'genotypes two column v2'!C22</f>
        <v>T2</v>
      </c>
      <c r="D23" s="7">
        <f>'genotypes two column v2'!D22</f>
        <v>6</v>
      </c>
      <c r="E23" s="7" t="str">
        <f>TEXT('genotypes two column v2'!E22, "000")&amp;TEXT('genotypes two column v2'!F22, "000")</f>
        <v>126129</v>
      </c>
      <c r="F23" s="7" t="str">
        <f>TEXT('genotypes two column v2'!G22, "000")&amp;TEXT('genotypes two column v2'!H22, "000")</f>
        <v>126132</v>
      </c>
      <c r="G23" s="7" t="str">
        <f>TEXT('genotypes two column v2'!I22, "000")&amp;TEXT('genotypes two column v2'!J22, "000")</f>
        <v>112115</v>
      </c>
      <c r="H23" s="7" t="str">
        <f>TEXT('genotypes two column v2'!K22, "000")&amp;TEXT('genotypes two column v2'!L22, "000")</f>
        <v>141141</v>
      </c>
      <c r="I23" s="7" t="str">
        <f>TEXT('genotypes two column v2'!M22, "000")&amp;TEXT('genotypes two column v2'!N22, "000")</f>
        <v>116125</v>
      </c>
      <c r="J23" s="7" t="str">
        <f>TEXT('genotypes two column v2'!O22, "000")&amp;TEXT('genotypes two column v2'!P22, "000")</f>
        <v>093093</v>
      </c>
      <c r="K23" s="7" t="str">
        <f>TEXT('genotypes two column v2'!Q22, "000")&amp;TEXT('genotypes two column v2'!R22, "000")</f>
        <v>084084</v>
      </c>
      <c r="L23" s="7" t="str">
        <f>TEXT('genotypes two column v2'!S22, "000")&amp;TEXT('genotypes two column v2'!T22, "000")</f>
        <v>080080</v>
      </c>
      <c r="M23" s="7" t="str">
        <f>TEXT('genotypes two column v2'!U22, "000")&amp;TEXT('genotypes two column v2'!V22, "000")</f>
        <v>107107</v>
      </c>
      <c r="N23" s="7" t="str">
        <f>TEXT('genotypes two column v2'!W22, "000")&amp;TEXT('genotypes two column v2'!X22, "000")</f>
        <v>091097</v>
      </c>
      <c r="O23" s="7" t="str">
        <f>TEXT('genotypes two column v2'!Y22, "000")&amp;TEXT('genotypes two column v2'!Z22, "000")</f>
        <v>117120</v>
      </c>
      <c r="P23" s="7" t="str">
        <f>TEXT('genotypes two column v2'!AA22, "000")&amp;TEXT('genotypes two column v2'!AB22, "000")</f>
        <v>131134</v>
      </c>
      <c r="R23" t="str">
        <f t="shared" si="0"/>
        <v>WR_B_T2_6</v>
      </c>
    </row>
    <row r="24" spans="1:18" x14ac:dyDescent="0.2">
      <c r="A24" s="7" t="str">
        <f>'genotypes two column v2'!A23</f>
        <v>WR</v>
      </c>
      <c r="B24" s="7" t="str">
        <f>'genotypes two column v2'!B23</f>
        <v>B</v>
      </c>
      <c r="C24" s="7" t="str">
        <f>'genotypes two column v2'!C23</f>
        <v>T2</v>
      </c>
      <c r="D24" s="7">
        <f>'genotypes two column v2'!D23</f>
        <v>9</v>
      </c>
      <c r="E24" s="7" t="str">
        <f>TEXT('genotypes two column v2'!E23, "000")&amp;TEXT('genotypes two column v2'!F23, "000")</f>
        <v>126135</v>
      </c>
      <c r="F24" s="7" t="str">
        <f>TEXT('genotypes two column v2'!G23, "000")&amp;TEXT('genotypes two column v2'!H23, "000")</f>
        <v>111126</v>
      </c>
      <c r="G24" s="7" t="str">
        <f>TEXT('genotypes two column v2'!I23, "000")&amp;TEXT('genotypes two column v2'!J23, "000")</f>
        <v>103106</v>
      </c>
      <c r="H24" s="7" t="str">
        <f>TEXT('genotypes two column v2'!K23, "000")&amp;TEXT('genotypes two column v2'!L23, "000")</f>
        <v>138141</v>
      </c>
      <c r="I24" s="7" t="str">
        <f>TEXT('genotypes two column v2'!M23, "000")&amp;TEXT('genotypes two column v2'!N23, "000")</f>
        <v>116116</v>
      </c>
      <c r="J24" s="7" t="str">
        <f>TEXT('genotypes two column v2'!O23, "000")&amp;TEXT('genotypes two column v2'!P23, "000")</f>
        <v>093096</v>
      </c>
      <c r="K24" s="7" t="str">
        <f>TEXT('genotypes two column v2'!Q23, "000")&amp;TEXT('genotypes two column v2'!R23, "000")</f>
        <v>084090</v>
      </c>
      <c r="L24" s="7" t="str">
        <f>TEXT('genotypes two column v2'!S23, "000")&amp;TEXT('genotypes two column v2'!T23, "000")</f>
        <v>080080</v>
      </c>
      <c r="M24" s="7" t="str">
        <f>TEXT('genotypes two column v2'!U23, "000")&amp;TEXT('genotypes two column v2'!V23, "000")</f>
        <v>092107</v>
      </c>
      <c r="N24" s="7" t="str">
        <f>TEXT('genotypes two column v2'!W23, "000")&amp;TEXT('genotypes two column v2'!X23, "000")</f>
        <v>103109</v>
      </c>
      <c r="O24" s="7" t="str">
        <f>TEXT('genotypes two column v2'!Y23, "000")&amp;TEXT('genotypes two column v2'!Z23, "000")</f>
        <v>117120</v>
      </c>
      <c r="P24" s="7" t="str">
        <f>TEXT('genotypes two column v2'!AA23, "000")&amp;TEXT('genotypes two column v2'!AB23, "000")</f>
        <v>131134</v>
      </c>
      <c r="R24" t="str">
        <f t="shared" si="0"/>
        <v>WR_B_T2_9</v>
      </c>
    </row>
    <row r="25" spans="1:18" x14ac:dyDescent="0.2">
      <c r="A25" s="7" t="str">
        <f>'genotypes two column v2'!A24</f>
        <v>WR</v>
      </c>
      <c r="B25" s="7" t="str">
        <f>'genotypes two column v2'!B24</f>
        <v>B</v>
      </c>
      <c r="C25" s="7" t="str">
        <f>'genotypes two column v2'!C24</f>
        <v>T3</v>
      </c>
      <c r="D25" s="7">
        <f>'genotypes two column v2'!D24</f>
        <v>0</v>
      </c>
      <c r="E25" s="7" t="str">
        <f>TEXT('genotypes two column v2'!E24, "000")&amp;TEXT('genotypes two column v2'!F24, "000")</f>
        <v>132132</v>
      </c>
      <c r="F25" s="7" t="str">
        <f>TEXT('genotypes two column v2'!G24, "000")&amp;TEXT('genotypes two column v2'!H24, "000")</f>
        <v>111114</v>
      </c>
      <c r="G25" s="7" t="str">
        <f>TEXT('genotypes two column v2'!I24, "000")&amp;TEXT('genotypes two column v2'!J24, "000")</f>
        <v>100103</v>
      </c>
      <c r="H25" s="7" t="str">
        <f>TEXT('genotypes two column v2'!K24, "000")&amp;TEXT('genotypes two column v2'!L24, "000")</f>
        <v>126129</v>
      </c>
      <c r="I25" s="7" t="str">
        <f>TEXT('genotypes two column v2'!M24, "000")&amp;TEXT('genotypes two column v2'!N24, "000")</f>
        <v>116116</v>
      </c>
      <c r="J25" s="7" t="str">
        <f>TEXT('genotypes two column v2'!O24, "000")&amp;TEXT('genotypes two column v2'!P24, "000")</f>
        <v>090093</v>
      </c>
      <c r="K25" s="7" t="str">
        <f>TEXT('genotypes two column v2'!Q24, "000")&amp;TEXT('genotypes two column v2'!R24, "000")</f>
        <v>084084</v>
      </c>
      <c r="L25" s="7" t="str">
        <f>TEXT('genotypes two column v2'!S24, "000")&amp;TEXT('genotypes two column v2'!T24, "000")</f>
        <v>080080</v>
      </c>
      <c r="M25" s="7" t="str">
        <f>TEXT('genotypes two column v2'!U24, "000")&amp;TEXT('genotypes two column v2'!V24, "000")</f>
        <v>104107</v>
      </c>
      <c r="N25" s="7" t="str">
        <f>TEXT('genotypes two column v2'!W24, "000")&amp;TEXT('genotypes two column v2'!X24, "000")</f>
        <v>097106</v>
      </c>
      <c r="O25" s="7" t="str">
        <f>TEXT('genotypes two column v2'!Y24, "000")&amp;TEXT('genotypes two column v2'!Z24, "000")</f>
        <v>117120</v>
      </c>
      <c r="P25" s="7" t="str">
        <f>TEXT('genotypes two column v2'!AA24, "000")&amp;TEXT('genotypes two column v2'!AB24, "000")</f>
        <v>131131</v>
      </c>
      <c r="R25" t="str">
        <f t="shared" si="0"/>
        <v>WR_B_T3_0</v>
      </c>
    </row>
    <row r="26" spans="1:18" x14ac:dyDescent="0.2">
      <c r="A26" s="7" t="str">
        <f>'genotypes two column v2'!A25</f>
        <v>WR</v>
      </c>
      <c r="B26" s="7" t="str">
        <f>'genotypes two column v2'!B25</f>
        <v>B</v>
      </c>
      <c r="C26" s="7" t="str">
        <f>'genotypes two column v2'!C25</f>
        <v>T3</v>
      </c>
      <c r="D26" s="7">
        <f>'genotypes two column v2'!D25</f>
        <v>3</v>
      </c>
      <c r="E26" s="7" t="str">
        <f>TEXT('genotypes two column v2'!E25, "000")&amp;TEXT('genotypes two column v2'!F25, "000")</f>
        <v>132132</v>
      </c>
      <c r="F26" s="7" t="str">
        <f>TEXT('genotypes two column v2'!G25, "000")&amp;TEXT('genotypes two column v2'!H25, "000")</f>
        <v>111114</v>
      </c>
      <c r="G26" s="7" t="str">
        <f>TEXT('genotypes two column v2'!I25, "000")&amp;TEXT('genotypes two column v2'!J25, "000")</f>
        <v>100103</v>
      </c>
      <c r="H26" s="7" t="str">
        <f>TEXT('genotypes two column v2'!K25, "000")&amp;TEXT('genotypes two column v2'!L25, "000")</f>
        <v>126129</v>
      </c>
      <c r="I26" s="7" t="str">
        <f>TEXT('genotypes two column v2'!M25, "000")&amp;TEXT('genotypes two column v2'!N25, "000")</f>
        <v>116116</v>
      </c>
      <c r="J26" s="7" t="str">
        <f>TEXT('genotypes two column v2'!O25, "000")&amp;TEXT('genotypes two column v2'!P25, "000")</f>
        <v>090093</v>
      </c>
      <c r="K26" s="7" t="str">
        <f>TEXT('genotypes two column v2'!Q25, "000")&amp;TEXT('genotypes two column v2'!R25, "000")</f>
        <v>084084</v>
      </c>
      <c r="L26" s="7" t="str">
        <f>TEXT('genotypes two column v2'!S25, "000")&amp;TEXT('genotypes two column v2'!T25, "000")</f>
        <v>080080</v>
      </c>
      <c r="M26" s="7" t="str">
        <f>TEXT('genotypes two column v2'!U25, "000")&amp;TEXT('genotypes two column v2'!V25, "000")</f>
        <v>104107</v>
      </c>
      <c r="N26" s="7" t="str">
        <f>TEXT('genotypes two column v2'!W25, "000")&amp;TEXT('genotypes two column v2'!X25, "000")</f>
        <v>097106</v>
      </c>
      <c r="O26" s="7" t="str">
        <f>TEXT('genotypes two column v2'!Y25, "000")&amp;TEXT('genotypes two column v2'!Z25, "000")</f>
        <v>117120</v>
      </c>
      <c r="P26" s="7" t="str">
        <f>TEXT('genotypes two column v2'!AA25, "000")&amp;TEXT('genotypes two column v2'!AB25, "000")</f>
        <v>131131</v>
      </c>
      <c r="R26" t="str">
        <f t="shared" si="0"/>
        <v>WR_B_T3_3</v>
      </c>
    </row>
    <row r="27" spans="1:18" x14ac:dyDescent="0.2">
      <c r="A27" s="7" t="str">
        <f>'genotypes two column v2'!A26</f>
        <v>WR</v>
      </c>
      <c r="B27" s="7" t="str">
        <f>'genotypes two column v2'!B26</f>
        <v>B</v>
      </c>
      <c r="C27" s="7" t="str">
        <f>'genotypes two column v2'!C26</f>
        <v>T3</v>
      </c>
      <c r="D27" s="7">
        <f>'genotypes two column v2'!D26</f>
        <v>6</v>
      </c>
      <c r="E27" s="7" t="str">
        <f>TEXT('genotypes two column v2'!E26, "000")&amp;TEXT('genotypes two column v2'!F26, "000")</f>
        <v>105135</v>
      </c>
      <c r="F27" s="7" t="str">
        <f>TEXT('genotypes two column v2'!G26, "000")&amp;TEXT('genotypes two column v2'!H26, "000")</f>
        <v>111114</v>
      </c>
      <c r="G27" s="7" t="str">
        <f>TEXT('genotypes two column v2'!I26, "000")&amp;TEXT('genotypes two column v2'!J26, "000")</f>
        <v>100103</v>
      </c>
      <c r="H27" s="7" t="str">
        <f>TEXT('genotypes two column v2'!K26, "000")&amp;TEXT('genotypes two column v2'!L26, "000")</f>
        <v>126129</v>
      </c>
      <c r="I27" s="7" t="str">
        <f>TEXT('genotypes two column v2'!M26, "000")&amp;TEXT('genotypes two column v2'!N26, "000")</f>
        <v>116116</v>
      </c>
      <c r="J27" s="7" t="str">
        <f>TEXT('genotypes two column v2'!O26, "000")&amp;TEXT('genotypes two column v2'!P26, "000")</f>
        <v>090093</v>
      </c>
      <c r="K27" s="7" t="str">
        <f>TEXT('genotypes two column v2'!Q26, "000")&amp;TEXT('genotypes two column v2'!R26, "000")</f>
        <v>084084</v>
      </c>
      <c r="L27" s="7" t="str">
        <f>TEXT('genotypes two column v2'!S26, "000")&amp;TEXT('genotypes two column v2'!T26, "000")</f>
        <v>080080</v>
      </c>
      <c r="M27" s="7" t="str">
        <f>TEXT('genotypes two column v2'!U26, "000")&amp;TEXT('genotypes two column v2'!V26, "000")</f>
        <v>104107</v>
      </c>
      <c r="N27" s="7" t="str">
        <f>TEXT('genotypes two column v2'!W26, "000")&amp;TEXT('genotypes two column v2'!X26, "000")</f>
        <v>097106</v>
      </c>
      <c r="O27" s="7" t="str">
        <f>TEXT('genotypes two column v2'!Y26, "000")&amp;TEXT('genotypes two column v2'!Z26, "000")</f>
        <v>117120</v>
      </c>
      <c r="P27" s="7" t="str">
        <f>TEXT('genotypes two column v2'!AA26, "000")&amp;TEXT('genotypes two column v2'!AB26, "000")</f>
        <v>131131</v>
      </c>
      <c r="R27" t="str">
        <f t="shared" si="0"/>
        <v>WR_B_T3_6</v>
      </c>
    </row>
    <row r="28" spans="1:18" x14ac:dyDescent="0.2">
      <c r="A28" s="7" t="str">
        <f>'genotypes two column v2'!A27</f>
        <v>WR</v>
      </c>
      <c r="B28" s="7" t="str">
        <f>'genotypes two column v2'!B27</f>
        <v>B</v>
      </c>
      <c r="C28" s="7" t="str">
        <f>'genotypes two column v2'!C27</f>
        <v>T3</v>
      </c>
      <c r="D28" s="7">
        <f>'genotypes two column v2'!D27</f>
        <v>9</v>
      </c>
      <c r="E28" s="7" t="str">
        <f>TEXT('genotypes two column v2'!E27, "000")&amp;TEXT('genotypes two column v2'!F27, "000")</f>
        <v>129135</v>
      </c>
      <c r="F28" s="7" t="str">
        <f>TEXT('genotypes two column v2'!G27, "000")&amp;TEXT('genotypes two column v2'!H27, "000")</f>
        <v>111120</v>
      </c>
      <c r="G28" s="7" t="str">
        <f>TEXT('genotypes two column v2'!I27, "000")&amp;TEXT('genotypes two column v2'!J27, "000")</f>
        <v>103124</v>
      </c>
      <c r="H28" s="7" t="str">
        <f>TEXT('genotypes two column v2'!K27, "000")&amp;TEXT('genotypes two column v2'!L27, "000")</f>
        <v>129138</v>
      </c>
      <c r="I28" s="7" t="str">
        <f>TEXT('genotypes two column v2'!M27, "000")&amp;TEXT('genotypes two column v2'!N27, "000")</f>
        <v>116116</v>
      </c>
      <c r="J28" s="7" t="str">
        <f>TEXT('genotypes two column v2'!O27, "000")&amp;TEXT('genotypes two column v2'!P27, "000")</f>
        <v>090096</v>
      </c>
      <c r="K28" s="7" t="str">
        <f>TEXT('genotypes two column v2'!Q27, "000")&amp;TEXT('genotypes two column v2'!R27, "000")</f>
        <v>072090</v>
      </c>
      <c r="L28" s="7" t="str">
        <f>TEXT('genotypes two column v2'!S27, "000")&amp;TEXT('genotypes two column v2'!T27, "000")</f>
        <v>080080</v>
      </c>
      <c r="M28" s="7" t="str">
        <f>TEXT('genotypes two column v2'!U27, "000")&amp;TEXT('genotypes two column v2'!V27, "000")</f>
        <v>092104</v>
      </c>
      <c r="N28" s="7" t="str">
        <f>TEXT('genotypes two column v2'!W27, "000")&amp;TEXT('genotypes two column v2'!X27, "000")</f>
        <v>106109</v>
      </c>
      <c r="O28" s="7" t="str">
        <f>TEXT('genotypes two column v2'!Y27, "000")&amp;TEXT('genotypes two column v2'!Z27, "000")</f>
        <v>117120</v>
      </c>
      <c r="P28" s="7" t="str">
        <f>TEXT('genotypes two column v2'!AA27, "000")&amp;TEXT('genotypes two column v2'!AB27, "000")</f>
        <v>131131</v>
      </c>
      <c r="R28" t="str">
        <f t="shared" si="0"/>
        <v>WR_B_T3_9</v>
      </c>
    </row>
    <row r="29" spans="1:18" x14ac:dyDescent="0.2">
      <c r="A29" s="7" t="str">
        <f>'genotypes two column v2'!A28</f>
        <v>WR</v>
      </c>
      <c r="B29" s="7" t="str">
        <f>'genotypes two column v2'!B28</f>
        <v>B</v>
      </c>
      <c r="C29" s="7" t="str">
        <f>'genotypes two column v2'!C28</f>
        <v>T4</v>
      </c>
      <c r="D29" s="7">
        <f>'genotypes two column v2'!D28</f>
        <v>0</v>
      </c>
      <c r="E29" s="7" t="str">
        <f>TEXT('genotypes two column v2'!E28, "000")&amp;TEXT('genotypes two column v2'!F28, "000")</f>
        <v>129135</v>
      </c>
      <c r="F29" s="7" t="str">
        <f>TEXT('genotypes two column v2'!G28, "000")&amp;TEXT('genotypes two column v2'!H28, "000")</f>
        <v>111114</v>
      </c>
      <c r="G29" s="7" t="str">
        <f>TEXT('genotypes two column v2'!I28, "000")&amp;TEXT('genotypes two column v2'!J28, "000")</f>
        <v>112124</v>
      </c>
      <c r="H29" s="7" t="str">
        <f>TEXT('genotypes two column v2'!K28, "000")&amp;TEXT('genotypes two column v2'!L28, "000")</f>
        <v>102144</v>
      </c>
      <c r="I29" s="7" t="str">
        <f>TEXT('genotypes two column v2'!M28, "000")&amp;TEXT('genotypes two column v2'!N28, "000")</f>
        <v>116116</v>
      </c>
      <c r="J29" s="7" t="str">
        <f>TEXT('genotypes two column v2'!O28, "000")&amp;TEXT('genotypes two column v2'!P28, "000")</f>
        <v>093099</v>
      </c>
      <c r="K29" s="7" t="str">
        <f>TEXT('genotypes two column v2'!Q28, "000")&amp;TEXT('genotypes two column v2'!R28, "000")</f>
        <v>084090</v>
      </c>
      <c r="L29" s="7" t="str">
        <f>TEXT('genotypes two column v2'!S28, "000")&amp;TEXT('genotypes two column v2'!T28, "000")</f>
        <v>080080</v>
      </c>
      <c r="M29" s="7" t="str">
        <f>TEXT('genotypes two column v2'!U28, "000")&amp;TEXT('genotypes two column v2'!V28, "000")</f>
        <v>092110</v>
      </c>
      <c r="N29" s="7" t="str">
        <f>TEXT('genotypes two column v2'!W28, "000")&amp;TEXT('genotypes two column v2'!X28, "000")</f>
        <v>091106</v>
      </c>
      <c r="O29" s="7" t="str">
        <f>TEXT('genotypes two column v2'!Y28, "000")&amp;TEXT('genotypes two column v2'!Z28, "000")</f>
        <v>108111</v>
      </c>
      <c r="P29" s="7" t="str">
        <f>TEXT('genotypes two column v2'!AA28, "000")&amp;TEXT('genotypes two column v2'!AB28, "000")</f>
        <v>131134</v>
      </c>
      <c r="R29" t="str">
        <f t="shared" si="0"/>
        <v>WR_B_T4_0</v>
      </c>
    </row>
    <row r="30" spans="1:18" x14ac:dyDescent="0.2">
      <c r="A30" s="7" t="str">
        <f>'genotypes two column v2'!A29</f>
        <v>WR</v>
      </c>
      <c r="B30" s="7" t="str">
        <f>'genotypes two column v2'!B29</f>
        <v>B</v>
      </c>
      <c r="C30" s="7" t="str">
        <f>'genotypes two column v2'!C29</f>
        <v>T4</v>
      </c>
      <c r="D30" s="7">
        <f>'genotypes two column v2'!D29</f>
        <v>3</v>
      </c>
      <c r="E30" s="7" t="str">
        <f>TEXT('genotypes two column v2'!E29, "000")&amp;TEXT('genotypes two column v2'!F29, "000")</f>
        <v>126129</v>
      </c>
      <c r="F30" s="7" t="str">
        <f>TEXT('genotypes two column v2'!G29, "000")&amp;TEXT('genotypes two column v2'!H29, "000")</f>
        <v>111126</v>
      </c>
      <c r="G30" s="7" t="str">
        <f>TEXT('genotypes two column v2'!I29, "000")&amp;TEXT('genotypes two column v2'!J29, "000")</f>
        <v>094103</v>
      </c>
      <c r="H30" s="7" t="str">
        <f>TEXT('genotypes two column v2'!K29, "000")&amp;TEXT('genotypes two column v2'!L29, "000")</f>
        <v>111138</v>
      </c>
      <c r="I30" s="7" t="str">
        <f>TEXT('genotypes two column v2'!M29, "000")&amp;TEXT('genotypes two column v2'!N29, "000")</f>
        <v>125125</v>
      </c>
      <c r="J30" s="7" t="str">
        <f>TEXT('genotypes two column v2'!O29, "000")&amp;TEXT('genotypes two column v2'!P29, "000")</f>
        <v>090093</v>
      </c>
      <c r="K30" s="7" t="str">
        <f>TEXT('genotypes two column v2'!Q29, "000")&amp;TEXT('genotypes two column v2'!R29, "000")</f>
        <v>084096</v>
      </c>
      <c r="L30" s="7" t="str">
        <f>TEXT('genotypes two column v2'!S29, "000")&amp;TEXT('genotypes two column v2'!T29, "000")</f>
        <v>080080</v>
      </c>
      <c r="M30" s="7" t="str">
        <f>TEXT('genotypes two column v2'!U29, "000")&amp;TEXT('genotypes two column v2'!V29, "000")</f>
        <v>104104</v>
      </c>
      <c r="N30" s="7" t="str">
        <f>TEXT('genotypes two column v2'!W29, "000")&amp;TEXT('genotypes two column v2'!X29, "000")</f>
        <v>103106</v>
      </c>
      <c r="O30" s="7" t="str">
        <f>TEXT('genotypes two column v2'!Y29, "000")&amp;TEXT('genotypes two column v2'!Z29, "000")</f>
        <v>120120</v>
      </c>
      <c r="P30" s="7" t="str">
        <f>TEXT('genotypes two column v2'!AA29, "000")&amp;TEXT('genotypes two column v2'!AB29, "000")</f>
        <v>128185</v>
      </c>
      <c r="R30" t="str">
        <f t="shared" si="0"/>
        <v>WR_B_T4_3</v>
      </c>
    </row>
    <row r="31" spans="1:18" x14ac:dyDescent="0.2">
      <c r="A31" s="7" t="str">
        <f>'genotypes two column v2'!A30</f>
        <v>WR</v>
      </c>
      <c r="B31" s="7" t="str">
        <f>'genotypes two column v2'!B30</f>
        <v>B</v>
      </c>
      <c r="C31" s="7" t="str">
        <f>'genotypes two column v2'!C30</f>
        <v>T4</v>
      </c>
      <c r="D31" s="7">
        <f>'genotypes two column v2'!D30</f>
        <v>6</v>
      </c>
      <c r="E31" s="7" t="str">
        <f>TEXT('genotypes two column v2'!E30, "000")&amp;TEXT('genotypes two column v2'!F30, "000")</f>
        <v>126129</v>
      </c>
      <c r="F31" s="7" t="str">
        <f>TEXT('genotypes two column v2'!G30, "000")&amp;TEXT('genotypes two column v2'!H30, "000")</f>
        <v>126132</v>
      </c>
      <c r="G31" s="7" t="str">
        <f>TEXT('genotypes two column v2'!I30, "000")&amp;TEXT('genotypes two column v2'!J30, "000")</f>
        <v>112115</v>
      </c>
      <c r="H31" s="7" t="str">
        <f>TEXT('genotypes two column v2'!K30, "000")&amp;TEXT('genotypes two column v2'!L30, "000")</f>
        <v>141141</v>
      </c>
      <c r="I31" s="7" t="str">
        <f>TEXT('genotypes two column v2'!M30, "000")&amp;TEXT('genotypes two column v2'!N30, "000")</f>
        <v>116125</v>
      </c>
      <c r="J31" s="7" t="str">
        <f>TEXT('genotypes two column v2'!O30, "000")&amp;TEXT('genotypes two column v2'!P30, "000")</f>
        <v>093093</v>
      </c>
      <c r="K31" s="7" t="str">
        <f>TEXT('genotypes two column v2'!Q30, "000")&amp;TEXT('genotypes two column v2'!R30, "000")</f>
        <v>084084</v>
      </c>
      <c r="L31" s="7" t="str">
        <f>TEXT('genotypes two column v2'!S30, "000")&amp;TEXT('genotypes two column v2'!T30, "000")</f>
        <v>080080</v>
      </c>
      <c r="M31" s="7" t="str">
        <f>TEXT('genotypes two column v2'!U30, "000")&amp;TEXT('genotypes two column v2'!V30, "000")</f>
        <v>107107</v>
      </c>
      <c r="N31" s="7" t="str">
        <f>TEXT('genotypes two column v2'!W30, "000")&amp;TEXT('genotypes two column v2'!X30, "000")</f>
        <v>091097</v>
      </c>
      <c r="O31" s="7" t="str">
        <f>TEXT('genotypes two column v2'!Y30, "000")&amp;TEXT('genotypes two column v2'!Z30, "000")</f>
        <v>117120</v>
      </c>
      <c r="P31" s="7" t="str">
        <f>TEXT('genotypes two column v2'!AA30, "000")&amp;TEXT('genotypes two column v2'!AB30, "000")</f>
        <v>131134</v>
      </c>
      <c r="R31" t="str">
        <f t="shared" si="0"/>
        <v>WR_B_T4_6</v>
      </c>
    </row>
    <row r="32" spans="1:18" x14ac:dyDescent="0.2">
      <c r="A32" s="7" t="str">
        <f>'genotypes two column v2'!A31</f>
        <v>WR</v>
      </c>
      <c r="B32" s="7" t="str">
        <f>'genotypes two column v2'!B31</f>
        <v>B</v>
      </c>
      <c r="C32" s="7" t="str">
        <f>'genotypes two column v2'!C31</f>
        <v>T4</v>
      </c>
      <c r="D32" s="7">
        <f>'genotypes two column v2'!D31</f>
        <v>9</v>
      </c>
      <c r="E32" s="7" t="str">
        <f>TEXT('genotypes two column v2'!E31, "000")&amp;TEXT('genotypes two column v2'!F31, "000")</f>
        <v>126132</v>
      </c>
      <c r="F32" s="7" t="str">
        <f>TEXT('genotypes two column v2'!G31, "000")&amp;TEXT('genotypes two column v2'!H31, "000")</f>
        <v>111120</v>
      </c>
      <c r="G32" s="7" t="str">
        <f>TEXT('genotypes two column v2'!I31, "000")&amp;TEXT('genotypes two column v2'!J31, "000")</f>
        <v>103124</v>
      </c>
      <c r="H32" s="7" t="str">
        <f>TEXT('genotypes two column v2'!K31, "000")&amp;TEXT('genotypes two column v2'!L31, "000")</f>
        <v>129138</v>
      </c>
      <c r="I32" s="7" t="str">
        <f>TEXT('genotypes two column v2'!M31, "000")&amp;TEXT('genotypes two column v2'!N31, "000")</f>
        <v>116116</v>
      </c>
      <c r="J32" s="7" t="str">
        <f>TEXT('genotypes two column v2'!O31, "000")&amp;TEXT('genotypes two column v2'!P31, "000")</f>
        <v>090096</v>
      </c>
      <c r="K32" s="7" t="str">
        <f>TEXT('genotypes two column v2'!Q31, "000")&amp;TEXT('genotypes two column v2'!R31, "000")</f>
        <v>072090</v>
      </c>
      <c r="L32" s="7" t="str">
        <f>TEXT('genotypes two column v2'!S31, "000")&amp;TEXT('genotypes two column v2'!T31, "000")</f>
        <v>080080</v>
      </c>
      <c r="M32" s="7" t="str">
        <f>TEXT('genotypes two column v2'!U31, "000")&amp;TEXT('genotypes two column v2'!V31, "000")</f>
        <v>092104</v>
      </c>
      <c r="N32" s="7" t="str">
        <f>TEXT('genotypes two column v2'!W31, "000")&amp;TEXT('genotypes two column v2'!X31, "000")</f>
        <v>106109</v>
      </c>
      <c r="O32" s="7" t="str">
        <f>TEXT('genotypes two column v2'!Y31, "000")&amp;TEXT('genotypes two column v2'!Z31, "000")</f>
        <v>117120</v>
      </c>
      <c r="P32" s="7" t="str">
        <f>TEXT('genotypes two column v2'!AA31, "000")&amp;TEXT('genotypes two column v2'!AB31, "000")</f>
        <v>131131</v>
      </c>
      <c r="R32" t="str">
        <f t="shared" si="0"/>
        <v>WR_B_T4_9</v>
      </c>
    </row>
    <row r="33" spans="1:18" x14ac:dyDescent="0.2">
      <c r="A33" s="7" t="str">
        <f>'genotypes two column v2'!A32</f>
        <v>WR</v>
      </c>
      <c r="B33" s="7" t="str">
        <f>'genotypes two column v2'!B32</f>
        <v>C</v>
      </c>
      <c r="C33" s="7" t="str">
        <f>'genotypes two column v2'!C32</f>
        <v>T1</v>
      </c>
      <c r="D33" s="7">
        <f>'genotypes two column v2'!D32</f>
        <v>0</v>
      </c>
      <c r="E33" s="7" t="str">
        <f>TEXT('genotypes two column v2'!E32, "000")&amp;TEXT('genotypes two column v2'!F32, "000")</f>
        <v>120126</v>
      </c>
      <c r="F33" s="7" t="str">
        <f>TEXT('genotypes two column v2'!G32, "000")&amp;TEXT('genotypes two column v2'!H32, "000")</f>
        <v>117123</v>
      </c>
      <c r="G33" s="7" t="str">
        <f>TEXT('genotypes two column v2'!I32, "000")&amp;TEXT('genotypes two column v2'!J32, "000")</f>
        <v>100100</v>
      </c>
      <c r="H33" s="7" t="str">
        <f>TEXT('genotypes two column v2'!K32, "000")&amp;TEXT('genotypes two column v2'!L32, "000")</f>
        <v>126147</v>
      </c>
      <c r="I33" s="7" t="str">
        <f>TEXT('genotypes two column v2'!M32, "000")&amp;TEXT('genotypes two column v2'!N32, "000")</f>
        <v>116116</v>
      </c>
      <c r="J33" s="7" t="str">
        <f>TEXT('genotypes two column v2'!O32, "000")&amp;TEXT('genotypes two column v2'!P32, "000")</f>
        <v>087093</v>
      </c>
      <c r="K33" s="7" t="str">
        <f>TEXT('genotypes two column v2'!Q32, "000")&amp;TEXT('genotypes two column v2'!R32, "000")</f>
        <v>084084</v>
      </c>
      <c r="L33" s="7" t="str">
        <f>TEXT('genotypes two column v2'!S32, "000")&amp;TEXT('genotypes two column v2'!T32, "000")</f>
        <v>080080</v>
      </c>
      <c r="M33" s="7" t="str">
        <f>TEXT('genotypes two column v2'!U32, "000")&amp;TEXT('genotypes two column v2'!V32, "000")</f>
        <v>104110</v>
      </c>
      <c r="N33" s="7" t="str">
        <f>TEXT('genotypes two column v2'!W32, "000")&amp;TEXT('genotypes two column v2'!X32, "000")</f>
        <v>106109</v>
      </c>
      <c r="O33" s="7" t="str">
        <f>TEXT('genotypes two column v2'!Y32, "000")&amp;TEXT('genotypes two column v2'!Z32, "000")</f>
        <v>111117</v>
      </c>
      <c r="P33" s="7" t="str">
        <f>TEXT('genotypes two column v2'!AA32, "000")&amp;TEXT('genotypes two column v2'!AB32, "000")</f>
        <v>131131</v>
      </c>
      <c r="R33" t="str">
        <f t="shared" si="0"/>
        <v>WR_C_T1_0</v>
      </c>
    </row>
    <row r="34" spans="1:18" x14ac:dyDescent="0.2">
      <c r="A34" s="7" t="str">
        <f>'genotypes two column v2'!A33</f>
        <v>WR</v>
      </c>
      <c r="B34" s="7" t="str">
        <f>'genotypes two column v2'!B33</f>
        <v>C</v>
      </c>
      <c r="C34" s="7" t="str">
        <f>'genotypes two column v2'!C33</f>
        <v>T1</v>
      </c>
      <c r="D34" s="7">
        <f>'genotypes two column v2'!D33</f>
        <v>3</v>
      </c>
      <c r="E34" s="7" t="str">
        <f>TEXT('genotypes two column v2'!E33, "000")&amp;TEXT('genotypes two column v2'!F33, "000")</f>
        <v>120126</v>
      </c>
      <c r="F34" s="7" t="str">
        <f>TEXT('genotypes two column v2'!G33, "000")&amp;TEXT('genotypes two column v2'!H33, "000")</f>
        <v>117129</v>
      </c>
      <c r="G34" s="7" t="str">
        <f>TEXT('genotypes two column v2'!I33, "000")&amp;TEXT('genotypes two column v2'!J33, "000")</f>
        <v>103124</v>
      </c>
      <c r="H34" s="7" t="str">
        <f>TEXT('genotypes two column v2'!K33, "000")&amp;TEXT('genotypes two column v2'!L33, "000")</f>
        <v>126141</v>
      </c>
      <c r="I34" s="7" t="str">
        <f>TEXT('genotypes two column v2'!M33, "000")&amp;TEXT('genotypes two column v2'!N33, "000")</f>
        <v>116116</v>
      </c>
      <c r="J34" s="7" t="str">
        <f>TEXT('genotypes two column v2'!O33, "000")&amp;TEXT('genotypes two column v2'!P33, "000")</f>
        <v>090099</v>
      </c>
      <c r="K34" s="7" t="str">
        <f>TEXT('genotypes two column v2'!Q33, "000")&amp;TEXT('genotypes two column v2'!R33, "000")</f>
        <v>072093</v>
      </c>
      <c r="L34" s="7" t="str">
        <f>TEXT('genotypes two column v2'!S33, "000")&amp;TEXT('genotypes two column v2'!T33, "000")</f>
        <v>080080</v>
      </c>
      <c r="M34" s="7" t="str">
        <f>TEXT('genotypes two column v2'!U33, "000")&amp;TEXT('genotypes two column v2'!V33, "000")</f>
        <v>104104</v>
      </c>
      <c r="N34" s="7" t="str">
        <f>TEXT('genotypes two column v2'!W33, "000")&amp;TEXT('genotypes two column v2'!X33, "000")</f>
        <v>106109</v>
      </c>
      <c r="O34" s="7" t="str">
        <f>TEXT('genotypes two column v2'!Y33, "000")&amp;TEXT('genotypes two column v2'!Z33, "000")</f>
        <v>126126</v>
      </c>
      <c r="P34" s="7" t="str">
        <f>TEXT('genotypes two column v2'!AA33, "000")&amp;TEXT('genotypes two column v2'!AB33, "000")</f>
        <v>131131</v>
      </c>
      <c r="R34" t="str">
        <f t="shared" si="0"/>
        <v>WR_C_T1_3</v>
      </c>
    </row>
    <row r="35" spans="1:18" x14ac:dyDescent="0.2">
      <c r="A35" s="7" t="e">
        <f>'genotypes two column v2'!#REF!</f>
        <v>#REF!</v>
      </c>
      <c r="B35" s="7" t="e">
        <f>'genotypes two column v2'!#REF!</f>
        <v>#REF!</v>
      </c>
      <c r="C35" s="7" t="e">
        <f>'genotypes two column v2'!#REF!</f>
        <v>#REF!</v>
      </c>
      <c r="D35" s="7" t="e">
        <f>'genotypes two column v2'!#REF!</f>
        <v>#REF!</v>
      </c>
      <c r="E35" s="7" t="e">
        <f>TEXT('genotypes two column v2'!#REF!, "000")&amp;TEXT('genotypes two column v2'!#REF!, "000")</f>
        <v>#REF!</v>
      </c>
      <c r="F35" s="7" t="e">
        <f>TEXT('genotypes two column v2'!#REF!, "000")&amp;TEXT('genotypes two column v2'!#REF!, "000")</f>
        <v>#REF!</v>
      </c>
      <c r="G35" s="7" t="e">
        <f>TEXT('genotypes two column v2'!#REF!, "000")&amp;TEXT('genotypes two column v2'!#REF!, "000")</f>
        <v>#REF!</v>
      </c>
      <c r="H35" s="7" t="e">
        <f>TEXT('genotypes two column v2'!#REF!, "000")&amp;TEXT('genotypes two column v2'!#REF!, "000")</f>
        <v>#REF!</v>
      </c>
      <c r="I35" s="7" t="e">
        <f>TEXT('genotypes two column v2'!#REF!, "000")&amp;TEXT('genotypes two column v2'!#REF!, "000")</f>
        <v>#REF!</v>
      </c>
      <c r="J35" s="7" t="e">
        <f>TEXT('genotypes two column v2'!#REF!, "000")&amp;TEXT('genotypes two column v2'!#REF!, "000")</f>
        <v>#REF!</v>
      </c>
      <c r="K35" s="7" t="e">
        <f>TEXT('genotypes two column v2'!#REF!, "000")&amp;TEXT('genotypes two column v2'!#REF!, "000")</f>
        <v>#REF!</v>
      </c>
      <c r="L35" s="7" t="e">
        <f>TEXT('genotypes two column v2'!#REF!, "000")&amp;TEXT('genotypes two column v2'!#REF!, "000")</f>
        <v>#REF!</v>
      </c>
      <c r="M35" s="7" t="e">
        <f>TEXT('genotypes two column v2'!#REF!, "000")&amp;TEXT('genotypes two column v2'!#REF!, "000")</f>
        <v>#REF!</v>
      </c>
      <c r="N35" s="7" t="e">
        <f>TEXT('genotypes two column v2'!#REF!, "000")&amp;TEXT('genotypes two column v2'!#REF!, "000")</f>
        <v>#REF!</v>
      </c>
      <c r="O35" s="7" t="e">
        <f>TEXT('genotypes two column v2'!#REF!, "000")&amp;TEXT('genotypes two column v2'!#REF!, "000")</f>
        <v>#REF!</v>
      </c>
      <c r="P35" s="7" t="e">
        <f>TEXT('genotypes two column v2'!#REF!, "000")&amp;TEXT('genotypes two column v2'!#REF!, "000")</f>
        <v>#REF!</v>
      </c>
      <c r="R35" t="e">
        <f t="shared" si="0"/>
        <v>#REF!</v>
      </c>
    </row>
    <row r="36" spans="1:18" x14ac:dyDescent="0.2">
      <c r="A36" s="7" t="str">
        <f>'genotypes two column v2'!A34</f>
        <v>WR</v>
      </c>
      <c r="B36" s="7" t="str">
        <f>'genotypes two column v2'!B34</f>
        <v>C</v>
      </c>
      <c r="C36" s="7" t="str">
        <f>'genotypes two column v2'!C34</f>
        <v>T1</v>
      </c>
      <c r="D36" s="7">
        <f>'genotypes two column v2'!D34</f>
        <v>9</v>
      </c>
      <c r="E36" s="7" t="str">
        <f>TEXT('genotypes two column v2'!E34, "000")&amp;TEXT('genotypes two column v2'!F34, "000")</f>
        <v>120120</v>
      </c>
      <c r="F36" s="7" t="str">
        <f>TEXT('genotypes two column v2'!G34, "000")&amp;TEXT('genotypes two column v2'!H34, "000")</f>
        <v>111114</v>
      </c>
      <c r="G36" s="7" t="str">
        <f>TEXT('genotypes two column v2'!I34, "000")&amp;TEXT('genotypes two column v2'!J34, "000")</f>
        <v>088100</v>
      </c>
      <c r="H36" s="7" t="str">
        <f>TEXT('genotypes two column v2'!K34, "000")&amp;TEXT('genotypes two column v2'!L34, "000")</f>
        <v>144147</v>
      </c>
      <c r="I36" s="7" t="str">
        <f>TEXT('genotypes two column v2'!M34, "000")&amp;TEXT('genotypes two column v2'!N34, "000")</f>
        <v>116116</v>
      </c>
      <c r="J36" s="7" t="str">
        <f>TEXT('genotypes two column v2'!O34, "000")&amp;TEXT('genotypes two column v2'!P34, "000")</f>
        <v>093099</v>
      </c>
      <c r="K36" s="7" t="str">
        <f>TEXT('genotypes two column v2'!Q34, "000")&amp;TEXT('genotypes two column v2'!R34, "000")</f>
        <v>084084</v>
      </c>
      <c r="L36" s="7" t="str">
        <f>TEXT('genotypes two column v2'!S34, "000")&amp;TEXT('genotypes two column v2'!T34, "000")</f>
        <v>080080</v>
      </c>
      <c r="M36" s="7" t="str">
        <f>TEXT('genotypes two column v2'!U34, "000")&amp;TEXT('genotypes two column v2'!V34, "000")</f>
        <v>104104</v>
      </c>
      <c r="N36" s="7" t="str">
        <f>TEXT('genotypes two column v2'!W34, "000")&amp;TEXT('genotypes two column v2'!X34, "000")</f>
        <v>097109</v>
      </c>
      <c r="O36" s="7" t="str">
        <f>TEXT('genotypes two column v2'!Y34, "000")&amp;TEXT('genotypes two column v2'!Z34, "000")</f>
        <v>120126</v>
      </c>
      <c r="P36" s="7" t="str">
        <f>TEXT('genotypes two column v2'!AA34, "000")&amp;TEXT('genotypes two column v2'!AB34, "000")</f>
        <v>131134</v>
      </c>
      <c r="R36" t="str">
        <f t="shared" si="0"/>
        <v>WR_C_T1_9</v>
      </c>
    </row>
    <row r="37" spans="1:18" x14ac:dyDescent="0.2">
      <c r="A37" s="7" t="str">
        <f>'genotypes two column v2'!A35</f>
        <v>WR</v>
      </c>
      <c r="B37" s="7" t="str">
        <f>'genotypes two column v2'!B35</f>
        <v>C</v>
      </c>
      <c r="C37" s="7" t="str">
        <f>'genotypes two column v2'!C35</f>
        <v>T2</v>
      </c>
      <c r="D37" s="7">
        <f>'genotypes two column v2'!D35</f>
        <v>0</v>
      </c>
      <c r="E37" s="7" t="str">
        <f>TEXT('genotypes two column v2'!E35, "000")&amp;TEXT('genotypes two column v2'!F35, "000")</f>
        <v>132135</v>
      </c>
      <c r="F37" s="7" t="str">
        <f>TEXT('genotypes two column v2'!G35, "000")&amp;TEXT('genotypes two column v2'!H35, "000")</f>
        <v>126129</v>
      </c>
      <c r="G37" s="7" t="str">
        <f>TEXT('genotypes two column v2'!I35, "000")&amp;TEXT('genotypes two column v2'!J35, "000")</f>
        <v>112112</v>
      </c>
      <c r="H37" s="7" t="str">
        <f>TEXT('genotypes two column v2'!K35, "000")&amp;TEXT('genotypes two column v2'!L35, "000")</f>
        <v>117144</v>
      </c>
      <c r="I37" s="7" t="str">
        <f>TEXT('genotypes two column v2'!M35, "000")&amp;TEXT('genotypes two column v2'!N35, "000")</f>
        <v>116116</v>
      </c>
      <c r="J37" s="7" t="str">
        <f>TEXT('genotypes two column v2'!O35, "000")&amp;TEXT('genotypes two column v2'!P35, "000")</f>
        <v>090099</v>
      </c>
      <c r="K37" s="7" t="str">
        <f>TEXT('genotypes two column v2'!Q35, "000")&amp;TEXT('genotypes two column v2'!R35, "000")</f>
        <v>084084</v>
      </c>
      <c r="L37" s="7" t="str">
        <f>TEXT('genotypes two column v2'!S35, "000")&amp;TEXT('genotypes two column v2'!T35, "000")</f>
        <v>080092</v>
      </c>
      <c r="M37" s="7" t="str">
        <f>TEXT('genotypes two column v2'!U35, "000")&amp;TEXT('genotypes two column v2'!V35, "000")</f>
        <v>107107</v>
      </c>
      <c r="N37" s="7" t="str">
        <f>TEXT('genotypes two column v2'!W35, "000")&amp;TEXT('genotypes two column v2'!X35, "000")</f>
        <v>091097</v>
      </c>
      <c r="O37" s="7" t="str">
        <f>TEXT('genotypes two column v2'!Y35, "000")&amp;TEXT('genotypes two column v2'!Z35, "000")</f>
        <v>117117</v>
      </c>
      <c r="P37" s="7" t="str">
        <f>TEXT('genotypes two column v2'!AA35, "000")&amp;TEXT('genotypes two column v2'!AB35, "000")</f>
        <v>131131</v>
      </c>
      <c r="R37" t="str">
        <f t="shared" si="0"/>
        <v>WR_C_T2_0</v>
      </c>
    </row>
    <row r="38" spans="1:18" x14ac:dyDescent="0.2">
      <c r="A38" s="7" t="str">
        <f>'genotypes two column v2'!A36</f>
        <v>WR</v>
      </c>
      <c r="B38" s="7" t="str">
        <f>'genotypes two column v2'!B36</f>
        <v>C</v>
      </c>
      <c r="C38" s="7" t="str">
        <f>'genotypes two column v2'!C36</f>
        <v>T2</v>
      </c>
      <c r="D38" s="7">
        <f>'genotypes two column v2'!D36</f>
        <v>3</v>
      </c>
      <c r="E38" s="7" t="str">
        <f>TEXT('genotypes two column v2'!E36, "000")&amp;TEXT('genotypes two column v2'!F36, "000")</f>
        <v>129135</v>
      </c>
      <c r="F38" s="7" t="str">
        <f>TEXT('genotypes two column v2'!G36, "000")&amp;TEXT('genotypes two column v2'!H36, "000")</f>
        <v>111123</v>
      </c>
      <c r="G38" s="7" t="str">
        <f>TEXT('genotypes two column v2'!I36, "000")&amp;TEXT('genotypes two column v2'!J36, "000")</f>
        <v>103103</v>
      </c>
      <c r="H38" s="7" t="str">
        <f>TEXT('genotypes two column v2'!K36, "000")&amp;TEXT('genotypes two column v2'!L36, "000")</f>
        <v>111135</v>
      </c>
      <c r="I38" s="7" t="str">
        <f>TEXT('genotypes two column v2'!M36, "000")&amp;TEXT('genotypes two column v2'!N36, "000")</f>
        <v>116116</v>
      </c>
      <c r="J38" s="7" t="str">
        <f>TEXT('genotypes two column v2'!O36, "000")&amp;TEXT('genotypes two column v2'!P36, "000")</f>
        <v>090093</v>
      </c>
      <c r="K38" s="7" t="str">
        <f>TEXT('genotypes two column v2'!Q36, "000")&amp;TEXT('genotypes two column v2'!R36, "000")</f>
        <v>081084</v>
      </c>
      <c r="L38" s="7" t="str">
        <f>TEXT('genotypes two column v2'!S36, "000")&amp;TEXT('genotypes two column v2'!T36, "000")</f>
        <v>065080</v>
      </c>
      <c r="M38" s="7" t="str">
        <f>TEXT('genotypes two column v2'!U36, "000")&amp;TEXT('genotypes two column v2'!V36, "000")</f>
        <v>104104</v>
      </c>
      <c r="N38" s="7" t="str">
        <f>TEXT('genotypes two column v2'!W36, "000")&amp;TEXT('genotypes two column v2'!X36, "000")</f>
        <v>091106</v>
      </c>
      <c r="O38" s="7" t="str">
        <f>TEXT('genotypes two column v2'!Y36, "000")&amp;TEXT('genotypes two column v2'!Z36, "000")</f>
        <v>117120</v>
      </c>
      <c r="P38" s="7" t="str">
        <f>TEXT('genotypes two column v2'!AA36, "000")&amp;TEXT('genotypes two column v2'!AB36, "000")</f>
        <v>131134</v>
      </c>
      <c r="R38" t="str">
        <f t="shared" si="0"/>
        <v>WR_C_T2_3</v>
      </c>
    </row>
    <row r="39" spans="1:18" x14ac:dyDescent="0.2">
      <c r="A39" s="7" t="str">
        <f>'genotypes two column v2'!A37</f>
        <v>WR</v>
      </c>
      <c r="B39" s="7" t="str">
        <f>'genotypes two column v2'!B37</f>
        <v>C</v>
      </c>
      <c r="C39" s="7" t="str">
        <f>'genotypes two column v2'!C37</f>
        <v>T2</v>
      </c>
      <c r="D39" s="7">
        <f>'genotypes two column v2'!D37</f>
        <v>6</v>
      </c>
      <c r="E39" s="7" t="str">
        <f>TEXT('genotypes two column v2'!E37, "000")&amp;TEXT('genotypes two column v2'!F37, "000")</f>
        <v>129138</v>
      </c>
      <c r="F39" s="7" t="str">
        <f>TEXT('genotypes two column v2'!G37, "000")&amp;TEXT('genotypes two column v2'!H37, "000")</f>
        <v>105111</v>
      </c>
      <c r="G39" s="7" t="str">
        <f>TEXT('genotypes two column v2'!I37, "000")&amp;TEXT('genotypes two column v2'!J37, "000")</f>
        <v>103103</v>
      </c>
      <c r="H39" s="7" t="str">
        <f>TEXT('genotypes two column v2'!K37, "000")&amp;TEXT('genotypes two column v2'!L37, "000")</f>
        <v>138141</v>
      </c>
      <c r="I39" s="7" t="str">
        <f>TEXT('genotypes two column v2'!M37, "000")&amp;TEXT('genotypes two column v2'!N37, "000")</f>
        <v>116116</v>
      </c>
      <c r="J39" s="7" t="str">
        <f>TEXT('genotypes two column v2'!O37, "000")&amp;TEXT('genotypes two column v2'!P37, "000")</f>
        <v>093096</v>
      </c>
      <c r="K39" s="7" t="str">
        <f>TEXT('genotypes two column v2'!Q37, "000")&amp;TEXT('genotypes two column v2'!R37, "000")</f>
        <v>093096</v>
      </c>
      <c r="L39" s="7" t="str">
        <f>TEXT('genotypes two column v2'!S37, "000")&amp;TEXT('genotypes two column v2'!T37, "000")</f>
        <v>080080</v>
      </c>
      <c r="M39" s="7" t="str">
        <f>TEXT('genotypes two column v2'!U37, "000")&amp;TEXT('genotypes two column v2'!V37, "000")</f>
        <v>092107</v>
      </c>
      <c r="N39" s="7" t="str">
        <f>TEXT('genotypes two column v2'!W37, "000")&amp;TEXT('genotypes two column v2'!X37, "000")</f>
        <v>097109</v>
      </c>
      <c r="O39" s="7" t="str">
        <f>TEXT('genotypes two column v2'!Y37, "000")&amp;TEXT('genotypes two column v2'!Z37, "000")</f>
        <v>120120</v>
      </c>
      <c r="P39" s="7" t="str">
        <f>TEXT('genotypes two column v2'!AA37, "000")&amp;TEXT('genotypes two column v2'!AB37, "000")</f>
        <v>125131</v>
      </c>
      <c r="R39" t="str">
        <f t="shared" si="0"/>
        <v>WR_C_T2_6</v>
      </c>
    </row>
    <row r="40" spans="1:18" x14ac:dyDescent="0.2">
      <c r="A40" s="7" t="str">
        <f>'genotypes two column v2'!A38</f>
        <v>WR</v>
      </c>
      <c r="B40" s="7" t="str">
        <f>'genotypes two column v2'!B38</f>
        <v>C</v>
      </c>
      <c r="C40" s="7" t="str">
        <f>'genotypes two column v2'!C38</f>
        <v>T2</v>
      </c>
      <c r="D40" s="7">
        <f>'genotypes two column v2'!D38</f>
        <v>9</v>
      </c>
      <c r="E40" s="7" t="str">
        <f>TEXT('genotypes two column v2'!E38, "000")&amp;TEXT('genotypes two column v2'!F38, "000")</f>
        <v>120120</v>
      </c>
      <c r="F40" s="7" t="str">
        <f>TEXT('genotypes two column v2'!G38, "000")&amp;TEXT('genotypes two column v2'!H38, "000")</f>
        <v>102117</v>
      </c>
      <c r="G40" s="7" t="str">
        <f>TEXT('genotypes two column v2'!I38, "000")&amp;TEXT('genotypes two column v2'!J38, "000")</f>
        <v>088109</v>
      </c>
      <c r="H40" s="7" t="str">
        <f>TEXT('genotypes two column v2'!K38, "000")&amp;TEXT('genotypes two column v2'!L38, "000")</f>
        <v>132141</v>
      </c>
      <c r="I40" s="7" t="str">
        <f>TEXT('genotypes two column v2'!M38, "000")&amp;TEXT('genotypes two column v2'!N38, "000")</f>
        <v>116116</v>
      </c>
      <c r="J40" s="7" t="str">
        <f>TEXT('genotypes two column v2'!O38, "000")&amp;TEXT('genotypes two column v2'!P38, "000")</f>
        <v>090090</v>
      </c>
      <c r="K40" s="7" t="str">
        <f>TEXT('genotypes two column v2'!Q38, "000")&amp;TEXT('genotypes two column v2'!R38, "000")</f>
        <v>081084</v>
      </c>
      <c r="L40" s="7" t="str">
        <f>TEXT('genotypes two column v2'!S38, "000")&amp;TEXT('genotypes two column v2'!T38, "000")</f>
        <v>080083</v>
      </c>
      <c r="M40" s="7" t="str">
        <f>TEXT('genotypes two column v2'!U38, "000")&amp;TEXT('genotypes two column v2'!V38, "000")</f>
        <v>104104</v>
      </c>
      <c r="N40" s="7" t="str">
        <f>TEXT('genotypes two column v2'!W38, "000")&amp;TEXT('genotypes two column v2'!X38, "000")</f>
        <v>106106</v>
      </c>
      <c r="O40" s="7" t="str">
        <f>TEXT('genotypes two column v2'!Y38, "000")&amp;TEXT('genotypes two column v2'!Z38, "000")</f>
        <v>117120</v>
      </c>
      <c r="P40" s="7" t="str">
        <f>TEXT('genotypes two column v2'!AA38, "000")&amp;TEXT('genotypes two column v2'!AB38, "000")</f>
        <v>131134</v>
      </c>
      <c r="R40" t="str">
        <f t="shared" si="0"/>
        <v>WR_C_T2_9</v>
      </c>
    </row>
    <row r="41" spans="1:18" x14ac:dyDescent="0.2">
      <c r="A41" s="7" t="str">
        <f>'genotypes two column v2'!A39</f>
        <v>WR</v>
      </c>
      <c r="B41" s="7" t="str">
        <f>'genotypes two column v2'!B39</f>
        <v>C</v>
      </c>
      <c r="C41" s="7" t="str">
        <f>'genotypes two column v2'!C39</f>
        <v>T3</v>
      </c>
      <c r="D41" s="7">
        <f>'genotypes two column v2'!D39</f>
        <v>0</v>
      </c>
      <c r="E41" s="7" t="str">
        <f>TEXT('genotypes two column v2'!E39, "000")&amp;TEXT('genotypes two column v2'!F39, "000")</f>
        <v>120126</v>
      </c>
      <c r="F41" s="7" t="str">
        <f>TEXT('genotypes two column v2'!G39, "000")&amp;TEXT('genotypes two column v2'!H39, "000")</f>
        <v>117123</v>
      </c>
      <c r="G41" s="7" t="str">
        <f>TEXT('genotypes two column v2'!I39, "000")&amp;TEXT('genotypes two column v2'!J39, "000")</f>
        <v>100100</v>
      </c>
      <c r="H41" s="7" t="str">
        <f>TEXT('genotypes two column v2'!K39, "000")&amp;TEXT('genotypes two column v2'!L39, "000")</f>
        <v>126147</v>
      </c>
      <c r="I41" s="7" t="str">
        <f>TEXT('genotypes two column v2'!M39, "000")&amp;TEXT('genotypes two column v2'!N39, "000")</f>
        <v>116116</v>
      </c>
      <c r="J41" s="7" t="str">
        <f>TEXT('genotypes two column v2'!O39, "000")&amp;TEXT('genotypes two column v2'!P39, "000")</f>
        <v>090093</v>
      </c>
      <c r="K41" s="7" t="str">
        <f>TEXT('genotypes two column v2'!Q39, "000")&amp;TEXT('genotypes two column v2'!R39, "000")</f>
        <v>084084</v>
      </c>
      <c r="L41" s="7" t="str">
        <f>TEXT('genotypes two column v2'!S39, "000")&amp;TEXT('genotypes two column v2'!T39, "000")</f>
        <v>080080</v>
      </c>
      <c r="M41" s="7" t="str">
        <f>TEXT('genotypes two column v2'!U39, "000")&amp;TEXT('genotypes two column v2'!V39, "000")</f>
        <v>104110</v>
      </c>
      <c r="N41" s="7" t="str">
        <f>TEXT('genotypes two column v2'!W39, "000")&amp;TEXT('genotypes two column v2'!X39, "000")</f>
        <v>106109</v>
      </c>
      <c r="O41" s="7" t="str">
        <f>TEXT('genotypes two column v2'!Y39, "000")&amp;TEXT('genotypes two column v2'!Z39, "000")</f>
        <v>111117</v>
      </c>
      <c r="P41" s="7" t="str">
        <f>TEXT('genotypes two column v2'!AA39, "000")&amp;TEXT('genotypes two column v2'!AB39, "000")</f>
        <v>131131</v>
      </c>
      <c r="R41" t="str">
        <f t="shared" si="0"/>
        <v>WR_C_T3_0</v>
      </c>
    </row>
    <row r="42" spans="1:18" x14ac:dyDescent="0.2">
      <c r="A42" s="7" t="str">
        <f>'genotypes two column v2'!A40</f>
        <v>WR</v>
      </c>
      <c r="B42" s="7" t="str">
        <f>'genotypes two column v2'!B40</f>
        <v>C</v>
      </c>
      <c r="C42" s="7" t="str">
        <f>'genotypes two column v2'!C40</f>
        <v>T3</v>
      </c>
      <c r="D42" s="7">
        <f>'genotypes two column v2'!D40</f>
        <v>3</v>
      </c>
      <c r="E42" s="7" t="str">
        <f>TEXT('genotypes two column v2'!E40, "000")&amp;TEXT('genotypes two column v2'!F40, "000")</f>
        <v>132135</v>
      </c>
      <c r="F42" s="7" t="str">
        <f>TEXT('genotypes two column v2'!G40, "000")&amp;TEXT('genotypes two column v2'!H40, "000")</f>
        <v>126129</v>
      </c>
      <c r="G42" s="7" t="str">
        <f>TEXT('genotypes two column v2'!I40, "000")&amp;TEXT('genotypes two column v2'!J40, "000")</f>
        <v>112112</v>
      </c>
      <c r="H42" s="7" t="str">
        <f>TEXT('genotypes two column v2'!K40, "000")&amp;TEXT('genotypes two column v2'!L40, "000")</f>
        <v>117144</v>
      </c>
      <c r="I42" s="7" t="str">
        <f>TEXT('genotypes two column v2'!M40, "000")&amp;TEXT('genotypes two column v2'!N40, "000")</f>
        <v>116116</v>
      </c>
      <c r="J42" s="7" t="str">
        <f>TEXT('genotypes two column v2'!O40, "000")&amp;TEXT('genotypes two column v2'!P40, "000")</f>
        <v>090099</v>
      </c>
      <c r="K42" s="7" t="str">
        <f>TEXT('genotypes two column v2'!Q40, "000")&amp;TEXT('genotypes two column v2'!R40, "000")</f>
        <v>084084</v>
      </c>
      <c r="L42" s="7" t="str">
        <f>TEXT('genotypes two column v2'!S40, "000")&amp;TEXT('genotypes two column v2'!T40, "000")</f>
        <v>080086</v>
      </c>
      <c r="M42" s="7" t="str">
        <f>TEXT('genotypes two column v2'!U40, "000")&amp;TEXT('genotypes two column v2'!V40, "000")</f>
        <v>107107</v>
      </c>
      <c r="N42" s="7" t="str">
        <f>TEXT('genotypes two column v2'!W40, "000")&amp;TEXT('genotypes two column v2'!X40, "000")</f>
        <v>091097</v>
      </c>
      <c r="O42" s="7" t="str">
        <f>TEXT('genotypes two column v2'!Y40, "000")&amp;TEXT('genotypes two column v2'!Z40, "000")</f>
        <v>117117</v>
      </c>
      <c r="P42" s="7" t="str">
        <f>TEXT('genotypes two column v2'!AA40, "000")&amp;TEXT('genotypes two column v2'!AB40, "000")</f>
        <v>131131</v>
      </c>
      <c r="R42" t="str">
        <f t="shared" si="0"/>
        <v>WR_C_T3_3</v>
      </c>
    </row>
    <row r="43" spans="1:18" x14ac:dyDescent="0.2">
      <c r="A43" s="7" t="str">
        <f>'genotypes two column v2'!A41</f>
        <v>WR</v>
      </c>
      <c r="B43" s="7" t="str">
        <f>'genotypes two column v2'!B41</f>
        <v>C</v>
      </c>
      <c r="C43" s="7" t="str">
        <f>'genotypes two column v2'!C41</f>
        <v>T3</v>
      </c>
      <c r="D43" s="7">
        <f>'genotypes two column v2'!D41</f>
        <v>6</v>
      </c>
      <c r="E43" s="7" t="str">
        <f>TEXT('genotypes two column v2'!E41, "000")&amp;TEXT('genotypes two column v2'!F41, "000")</f>
        <v>129138</v>
      </c>
      <c r="F43" s="7" t="str">
        <f>TEXT('genotypes two column v2'!G41, "000")&amp;TEXT('genotypes two column v2'!H41, "000")</f>
        <v>105111</v>
      </c>
      <c r="G43" s="7" t="str">
        <f>TEXT('genotypes two column v2'!I41, "000")&amp;TEXT('genotypes two column v2'!J41, "000")</f>
        <v>103103</v>
      </c>
      <c r="H43" s="7" t="str">
        <f>TEXT('genotypes two column v2'!K41, "000")&amp;TEXT('genotypes two column v2'!L41, "000")</f>
        <v>138141</v>
      </c>
      <c r="I43" s="7" t="str">
        <f>TEXT('genotypes two column v2'!M41, "000")&amp;TEXT('genotypes two column v2'!N41, "000")</f>
        <v>116116</v>
      </c>
      <c r="J43" s="7" t="str">
        <f>TEXT('genotypes two column v2'!O41, "000")&amp;TEXT('genotypes two column v2'!P41, "000")</f>
        <v>099099</v>
      </c>
      <c r="K43" s="7" t="str">
        <f>TEXT('genotypes two column v2'!Q41, "000")&amp;TEXT('genotypes two column v2'!R41, "000")</f>
        <v>093096</v>
      </c>
      <c r="L43" s="7" t="str">
        <f>TEXT('genotypes two column v2'!S41, "000")&amp;TEXT('genotypes two column v2'!T41, "000")</f>
        <v>080080</v>
      </c>
      <c r="M43" s="7" t="str">
        <f>TEXT('genotypes two column v2'!U41, "000")&amp;TEXT('genotypes two column v2'!V41, "000")</f>
        <v>092107</v>
      </c>
      <c r="N43" s="7" t="str">
        <f>TEXT('genotypes two column v2'!W41, "000")&amp;TEXT('genotypes two column v2'!X41, "000")</f>
        <v>097109</v>
      </c>
      <c r="O43" s="7" t="str">
        <f>TEXT('genotypes two column v2'!Y41, "000")&amp;TEXT('genotypes two column v2'!Z41, "000")</f>
        <v>120120</v>
      </c>
      <c r="P43" s="7" t="str">
        <f>TEXT('genotypes two column v2'!AA41, "000")&amp;TEXT('genotypes two column v2'!AB41, "000")</f>
        <v>125131</v>
      </c>
      <c r="R43" t="str">
        <f t="shared" si="0"/>
        <v>WR_C_T3_6</v>
      </c>
    </row>
    <row r="44" spans="1:18" x14ac:dyDescent="0.2">
      <c r="A44" s="7" t="str">
        <f>'genotypes two column v2'!A42</f>
        <v>WR</v>
      </c>
      <c r="B44" s="7" t="str">
        <f>'genotypes two column v2'!B42</f>
        <v>C</v>
      </c>
      <c r="C44" s="7" t="str">
        <f>'genotypes two column v2'!C42</f>
        <v>T3</v>
      </c>
      <c r="D44" s="7">
        <f>'genotypes two column v2'!D42</f>
        <v>9</v>
      </c>
      <c r="E44" s="7" t="str">
        <f>TEXT('genotypes two column v2'!E42, "000")&amp;TEXT('genotypes two column v2'!F42, "000")</f>
        <v>132138</v>
      </c>
      <c r="F44" s="7" t="str">
        <f>TEXT('genotypes two column v2'!G42, "000")&amp;TEXT('genotypes two column v2'!H42, "000")</f>
        <v>105111</v>
      </c>
      <c r="G44" s="7" t="str">
        <f>TEXT('genotypes two column v2'!I42, "000")&amp;TEXT('genotypes two column v2'!J42, "000")</f>
        <v>094103</v>
      </c>
      <c r="H44" s="7" t="str">
        <f>TEXT('genotypes two column v2'!K42, "000")&amp;TEXT('genotypes two column v2'!L42, "000")</f>
        <v>138141</v>
      </c>
      <c r="I44" s="7" t="str">
        <f>TEXT('genotypes two column v2'!M42, "000")&amp;TEXT('genotypes two column v2'!N42, "000")</f>
        <v>116116</v>
      </c>
      <c r="J44" s="7" t="str">
        <f>TEXT('genotypes two column v2'!O42, "000")&amp;TEXT('genotypes two column v2'!P42, "000")</f>
        <v>099099</v>
      </c>
      <c r="K44" s="7" t="str">
        <f>TEXT('genotypes two column v2'!Q42, "000")&amp;TEXT('genotypes two column v2'!R42, "000")</f>
        <v>093096</v>
      </c>
      <c r="L44" s="7" t="str">
        <f>TEXT('genotypes two column v2'!S42, "000")&amp;TEXT('genotypes two column v2'!T42, "000")</f>
        <v>080080</v>
      </c>
      <c r="M44" s="7" t="str">
        <f>TEXT('genotypes two column v2'!U42, "000")&amp;TEXT('genotypes two column v2'!V42, "000")</f>
        <v>092107</v>
      </c>
      <c r="N44" s="7" t="str">
        <f>TEXT('genotypes two column v2'!W42, "000")&amp;TEXT('genotypes two column v2'!X42, "000")</f>
        <v>097109</v>
      </c>
      <c r="O44" s="7" t="str">
        <f>TEXT('genotypes two column v2'!Y42, "000")&amp;TEXT('genotypes two column v2'!Z42, "000")</f>
        <v>120120</v>
      </c>
      <c r="P44" s="7" t="str">
        <f>TEXT('genotypes two column v2'!AA42, "000")&amp;TEXT('genotypes two column v2'!AB42, "000")</f>
        <v>125131</v>
      </c>
      <c r="R44" t="str">
        <f t="shared" si="0"/>
        <v>WR_C_T3_9</v>
      </c>
    </row>
    <row r="45" spans="1:18" x14ac:dyDescent="0.2">
      <c r="A45" s="7" t="str">
        <f>'genotypes two column v2'!A43</f>
        <v>WR</v>
      </c>
      <c r="B45" s="7" t="str">
        <f>'genotypes two column v2'!B43</f>
        <v>C</v>
      </c>
      <c r="C45" s="7" t="str">
        <f>'genotypes two column v2'!C43</f>
        <v>T4</v>
      </c>
      <c r="D45" s="7">
        <f>'genotypes two column v2'!D43</f>
        <v>0</v>
      </c>
      <c r="E45" s="7" t="str">
        <f>TEXT('genotypes two column v2'!E43, "000")&amp;TEXT('genotypes two column v2'!F43, "000")</f>
        <v>120126</v>
      </c>
      <c r="F45" s="7" t="str">
        <f>TEXT('genotypes two column v2'!G43, "000")&amp;TEXT('genotypes two column v2'!H43, "000")</f>
        <v>117123</v>
      </c>
      <c r="G45" s="7" t="str">
        <f>TEXT('genotypes two column v2'!I43, "000")&amp;TEXT('genotypes two column v2'!J43, "000")</f>
        <v>100100</v>
      </c>
      <c r="H45" s="7" t="str">
        <f>TEXT('genotypes two column v2'!K43, "000")&amp;TEXT('genotypes two column v2'!L43, "000")</f>
        <v>126147</v>
      </c>
      <c r="I45" s="7" t="str">
        <f>TEXT('genotypes two column v2'!M43, "000")&amp;TEXT('genotypes two column v2'!N43, "000")</f>
        <v>116116</v>
      </c>
      <c r="J45" s="7" t="str">
        <f>TEXT('genotypes two column v2'!O43, "000")&amp;TEXT('genotypes two column v2'!P43, "000")</f>
        <v>090093</v>
      </c>
      <c r="K45" s="7" t="str">
        <f>TEXT('genotypes two column v2'!Q43, "000")&amp;TEXT('genotypes two column v2'!R43, "000")</f>
        <v>084084</v>
      </c>
      <c r="L45" s="7" t="str">
        <f>TEXT('genotypes two column v2'!S43, "000")&amp;TEXT('genotypes two column v2'!T43, "000")</f>
        <v>080080</v>
      </c>
      <c r="M45" s="7" t="str">
        <f>TEXT('genotypes two column v2'!U43, "000")&amp;TEXT('genotypes two column v2'!V43, "000")</f>
        <v>104110</v>
      </c>
      <c r="N45" s="7" t="str">
        <f>TEXT('genotypes two column v2'!W43, "000")&amp;TEXT('genotypes two column v2'!X43, "000")</f>
        <v>106109</v>
      </c>
      <c r="O45" s="7" t="str">
        <f>TEXT('genotypes two column v2'!Y43, "000")&amp;TEXT('genotypes two column v2'!Z43, "000")</f>
        <v>111117</v>
      </c>
      <c r="P45" s="7" t="str">
        <f>TEXT('genotypes two column v2'!AA43, "000")&amp;TEXT('genotypes two column v2'!AB43, "000")</f>
        <v>131131</v>
      </c>
      <c r="R45" t="str">
        <f t="shared" si="0"/>
        <v>WR_C_T4_0</v>
      </c>
    </row>
    <row r="46" spans="1:18" x14ac:dyDescent="0.2">
      <c r="A46" s="7" t="str">
        <f>'genotypes two column v2'!A44</f>
        <v>WR</v>
      </c>
      <c r="B46" s="7" t="str">
        <f>'genotypes two column v2'!B44</f>
        <v>C</v>
      </c>
      <c r="C46" s="7" t="str">
        <f>'genotypes two column v2'!C44</f>
        <v>T4</v>
      </c>
      <c r="D46" s="7">
        <f>'genotypes two column v2'!D44</f>
        <v>3</v>
      </c>
      <c r="E46" s="7" t="str">
        <f>TEXT('genotypes two column v2'!E44, "000")&amp;TEXT('genotypes two column v2'!F44, "000")</f>
        <v>129138</v>
      </c>
      <c r="F46" s="7" t="str">
        <f>TEXT('genotypes two column v2'!G44, "000")&amp;TEXT('genotypes two column v2'!H44, "000")</f>
        <v>105111</v>
      </c>
      <c r="G46" s="7" t="str">
        <f>TEXT('genotypes two column v2'!I44, "000")&amp;TEXT('genotypes two column v2'!J44, "000")</f>
        <v>103103</v>
      </c>
      <c r="H46" s="7" t="str">
        <f>TEXT('genotypes two column v2'!K44, "000")&amp;TEXT('genotypes two column v2'!L44, "000")</f>
        <v>138141</v>
      </c>
      <c r="I46" s="7" t="str">
        <f>TEXT('genotypes two column v2'!M44, "000")&amp;TEXT('genotypes two column v2'!N44, "000")</f>
        <v>116116</v>
      </c>
      <c r="J46" s="7" t="str">
        <f>TEXT('genotypes two column v2'!O44, "000")&amp;TEXT('genotypes two column v2'!P44, "000")</f>
        <v>099099</v>
      </c>
      <c r="K46" s="7" t="str">
        <f>TEXT('genotypes two column v2'!Q44, "000")&amp;TEXT('genotypes two column v2'!R44, "000")</f>
        <v>093096</v>
      </c>
      <c r="L46" s="7" t="str">
        <f>TEXT('genotypes two column v2'!S44, "000")&amp;TEXT('genotypes two column v2'!T44, "000")</f>
        <v>080080</v>
      </c>
      <c r="M46" s="7" t="str">
        <f>TEXT('genotypes two column v2'!U44, "000")&amp;TEXT('genotypes two column v2'!V44, "000")</f>
        <v>092107</v>
      </c>
      <c r="N46" s="7" t="str">
        <f>TEXT('genotypes two column v2'!W44, "000")&amp;TEXT('genotypes two column v2'!X44, "000")</f>
        <v>097109</v>
      </c>
      <c r="O46" s="7" t="str">
        <f>TEXT('genotypes two column v2'!Y44, "000")&amp;TEXT('genotypes two column v2'!Z44, "000")</f>
        <v>120120</v>
      </c>
      <c r="P46" s="7" t="str">
        <f>TEXT('genotypes two column v2'!AA44, "000")&amp;TEXT('genotypes two column v2'!AB44, "000")</f>
        <v>125131</v>
      </c>
      <c r="R46" t="str">
        <f t="shared" si="0"/>
        <v>WR_C_T4_3</v>
      </c>
    </row>
    <row r="47" spans="1:18" x14ac:dyDescent="0.2">
      <c r="A47" s="7" t="str">
        <f>'genotypes two column v2'!A45</f>
        <v>WR</v>
      </c>
      <c r="B47" s="7" t="str">
        <f>'genotypes two column v2'!B45</f>
        <v>C</v>
      </c>
      <c r="C47" s="7" t="str">
        <f>'genotypes two column v2'!C45</f>
        <v>T4</v>
      </c>
      <c r="D47" s="7">
        <f>'genotypes two column v2'!D45</f>
        <v>6</v>
      </c>
      <c r="E47" s="7" t="str">
        <f>TEXT('genotypes two column v2'!E45, "000")&amp;TEXT('genotypes two column v2'!F45, "000")</f>
        <v>126138</v>
      </c>
      <c r="F47" s="7" t="str">
        <f>TEXT('genotypes two column v2'!G45, "000")&amp;TEXT('genotypes two column v2'!H45, "000")</f>
        <v>123129</v>
      </c>
      <c r="G47" s="7" t="str">
        <f>TEXT('genotypes two column v2'!I45, "000")&amp;TEXT('genotypes two column v2'!J45, "000")</f>
        <v>103103</v>
      </c>
      <c r="H47" s="7" t="str">
        <f>TEXT('genotypes two column v2'!K45, "000")&amp;TEXT('genotypes two column v2'!L45, "000")</f>
        <v>135144</v>
      </c>
      <c r="I47" s="7" t="str">
        <f>TEXT('genotypes two column v2'!M45, "000")&amp;TEXT('genotypes two column v2'!N45, "000")</f>
        <v>116116</v>
      </c>
      <c r="J47" s="7" t="str">
        <f>TEXT('genotypes two column v2'!O45, "000")&amp;TEXT('genotypes two column v2'!P45, "000")</f>
        <v>090093</v>
      </c>
      <c r="K47" s="7" t="str">
        <f>TEXT('genotypes two column v2'!Q45, "000")&amp;TEXT('genotypes two column v2'!R45, "000")</f>
        <v>084087</v>
      </c>
      <c r="L47" s="7" t="str">
        <f>TEXT('genotypes two column v2'!S45, "000")&amp;TEXT('genotypes two column v2'!T45, "000")</f>
        <v>080080</v>
      </c>
      <c r="M47" s="7" t="str">
        <f>TEXT('genotypes two column v2'!U45, "000")&amp;TEXT('genotypes two column v2'!V45, "000")</f>
        <v>107110</v>
      </c>
      <c r="N47" s="7" t="str">
        <f>TEXT('genotypes two column v2'!W45, "000")&amp;TEXT('genotypes two column v2'!X45, "000")</f>
        <v>091109</v>
      </c>
      <c r="O47" s="7" t="str">
        <f>TEXT('genotypes two column v2'!Y45, "000")&amp;TEXT('genotypes two column v2'!Z45, "000")</f>
        <v>117126</v>
      </c>
      <c r="P47" s="7" t="str">
        <f>TEXT('genotypes two column v2'!AA45, "000")&amp;TEXT('genotypes two column v2'!AB45, "000")</f>
        <v>128131</v>
      </c>
      <c r="R47" t="str">
        <f t="shared" si="0"/>
        <v>WR_C_T4_6</v>
      </c>
    </row>
    <row r="48" spans="1:18" x14ac:dyDescent="0.2">
      <c r="A48" s="7" t="str">
        <f>'genotypes two column v2'!A46</f>
        <v>WR</v>
      </c>
      <c r="B48" s="7" t="str">
        <f>'genotypes two column v2'!B46</f>
        <v>C</v>
      </c>
      <c r="C48" s="7" t="str">
        <f>'genotypes two column v2'!C46</f>
        <v>T4</v>
      </c>
      <c r="D48" s="7">
        <f>'genotypes two column v2'!D46</f>
        <v>9</v>
      </c>
      <c r="E48" s="7" t="str">
        <f>TEXT('genotypes two column v2'!E46, "000")&amp;TEXT('genotypes two column v2'!F46, "000")</f>
        <v>132138</v>
      </c>
      <c r="F48" s="7" t="str">
        <f>TEXT('genotypes two column v2'!G46, "000")&amp;TEXT('genotypes two column v2'!H46, "000")</f>
        <v>105111</v>
      </c>
      <c r="G48" s="7" t="str">
        <f>TEXT('genotypes two column v2'!I46, "000")&amp;TEXT('genotypes two column v2'!J46, "000")</f>
        <v>094103</v>
      </c>
      <c r="H48" s="7" t="str">
        <f>TEXT('genotypes two column v2'!K46, "000")&amp;TEXT('genotypes two column v2'!L46, "000")</f>
        <v>138141</v>
      </c>
      <c r="I48" s="7" t="str">
        <f>TEXT('genotypes two column v2'!M46, "000")&amp;TEXT('genotypes two column v2'!N46, "000")</f>
        <v>116116</v>
      </c>
      <c r="J48" s="7" t="str">
        <f>TEXT('genotypes two column v2'!O46, "000")&amp;TEXT('genotypes two column v2'!P46, "000")</f>
        <v>099099</v>
      </c>
      <c r="K48" s="7" t="str">
        <f>TEXT('genotypes two column v2'!Q46, "000")&amp;TEXT('genotypes two column v2'!R46, "000")</f>
        <v>093096</v>
      </c>
      <c r="L48" s="7" t="str">
        <f>TEXT('genotypes two column v2'!S46, "000")&amp;TEXT('genotypes two column v2'!T46, "000")</f>
        <v>080080</v>
      </c>
      <c r="M48" s="7" t="str">
        <f>TEXT('genotypes two column v2'!U46, "000")&amp;TEXT('genotypes two column v2'!V46, "000")</f>
        <v>092107</v>
      </c>
      <c r="N48" s="7" t="str">
        <f>TEXT('genotypes two column v2'!W46, "000")&amp;TEXT('genotypes two column v2'!X46, "000")</f>
        <v>097109</v>
      </c>
      <c r="O48" s="7" t="str">
        <f>TEXT('genotypes two column v2'!Y46, "000")&amp;TEXT('genotypes two column v2'!Z46, "000")</f>
        <v>120120</v>
      </c>
      <c r="P48" s="7" t="str">
        <f>TEXT('genotypes two column v2'!AA46, "000")&amp;TEXT('genotypes two column v2'!AB46, "000")</f>
        <v>125131</v>
      </c>
      <c r="R48" t="str">
        <f t="shared" si="0"/>
        <v>WR_C_T4_9</v>
      </c>
    </row>
    <row r="49" spans="1:18" x14ac:dyDescent="0.2">
      <c r="A49" s="7" t="str">
        <f>'genotypes two column v2'!A47</f>
        <v>WR</v>
      </c>
      <c r="B49" s="7" t="str">
        <f>'genotypes two column v2'!B47</f>
        <v>D</v>
      </c>
      <c r="C49" s="7" t="str">
        <f>'genotypes two column v2'!C47</f>
        <v>T1</v>
      </c>
      <c r="D49" s="7">
        <f>'genotypes two column v2'!D47</f>
        <v>0</v>
      </c>
      <c r="E49" s="7" t="str">
        <f>TEXT('genotypes two column v2'!E47, "000")&amp;TEXT('genotypes two column v2'!F47, "000")</f>
        <v>132135</v>
      </c>
      <c r="F49" s="7" t="str">
        <f>TEXT('genotypes two column v2'!G47, "000")&amp;TEXT('genotypes two column v2'!H47, "000")</f>
        <v>111126</v>
      </c>
      <c r="G49" s="7" t="str">
        <f>TEXT('genotypes two column v2'!I47, "000")&amp;TEXT('genotypes two column v2'!J47, "000")</f>
        <v>109124</v>
      </c>
      <c r="H49" s="7" t="str">
        <f>TEXT('genotypes two column v2'!K47, "000")&amp;TEXT('genotypes two column v2'!L47, "000")</f>
        <v>141141</v>
      </c>
      <c r="I49" s="7" t="str">
        <f>TEXT('genotypes two column v2'!M47, "000")&amp;TEXT('genotypes two column v2'!N47, "000")</f>
        <v>116125</v>
      </c>
      <c r="J49" s="7" t="str">
        <f>TEXT('genotypes two column v2'!O47, "000")&amp;TEXT('genotypes two column v2'!P47, "000")</f>
        <v>090093</v>
      </c>
      <c r="K49" s="7" t="str">
        <f>TEXT('genotypes two column v2'!Q47, "000")&amp;TEXT('genotypes two column v2'!R47, "000")</f>
        <v>081090</v>
      </c>
      <c r="L49" s="7" t="str">
        <f>TEXT('genotypes two column v2'!S47, "000")&amp;TEXT('genotypes two column v2'!T47, "000")</f>
        <v>080080</v>
      </c>
      <c r="M49" s="7" t="str">
        <f>TEXT('genotypes two column v2'!U47, "000")&amp;TEXT('genotypes two column v2'!V47, "000")</f>
        <v>104104</v>
      </c>
      <c r="N49" s="7" t="str">
        <f>TEXT('genotypes two column v2'!W47, "000")&amp;TEXT('genotypes two column v2'!X47, "000")</f>
        <v>091091</v>
      </c>
      <c r="O49" s="7" t="str">
        <f>TEXT('genotypes two column v2'!Y47, "000")&amp;TEXT('genotypes two column v2'!Z47, "000")</f>
        <v>120126</v>
      </c>
      <c r="P49" s="7" t="str">
        <f>TEXT('genotypes two column v2'!AA47, "000")&amp;TEXT('genotypes two column v2'!AB47, "000")</f>
        <v>134134</v>
      </c>
      <c r="R49" t="str">
        <f t="shared" si="0"/>
        <v>WR_D_T1_0</v>
      </c>
    </row>
    <row r="50" spans="1:18" x14ac:dyDescent="0.2">
      <c r="A50" s="7" t="str">
        <f>'genotypes two column v2'!A48</f>
        <v>WR</v>
      </c>
      <c r="B50" s="7" t="str">
        <f>'genotypes two column v2'!B48</f>
        <v>D</v>
      </c>
      <c r="C50" s="7" t="str">
        <f>'genotypes two column v2'!C48</f>
        <v>T1</v>
      </c>
      <c r="D50" s="7">
        <f>'genotypes two column v2'!D48</f>
        <v>3</v>
      </c>
      <c r="E50" s="7" t="str">
        <f>TEXT('genotypes two column v2'!E48, "000")&amp;TEXT('genotypes two column v2'!F48, "000")</f>
        <v>126132</v>
      </c>
      <c r="F50" s="7" t="str">
        <f>TEXT('genotypes two column v2'!G48, "000")&amp;TEXT('genotypes two column v2'!H48, "000")</f>
        <v>111111</v>
      </c>
      <c r="G50" s="7" t="str">
        <f>TEXT('genotypes two column v2'!I48, "000")&amp;TEXT('genotypes two column v2'!J48, "000")</f>
        <v>103109</v>
      </c>
      <c r="H50" s="7" t="str">
        <f>TEXT('genotypes two column v2'!K48, "000")&amp;TEXT('genotypes two column v2'!L48, "000")</f>
        <v>120141</v>
      </c>
      <c r="I50" s="7" t="str">
        <f>TEXT('genotypes two column v2'!M48, "000")&amp;TEXT('genotypes two column v2'!N48, "000")</f>
        <v>116116</v>
      </c>
      <c r="J50" s="7" t="str">
        <f>TEXT('genotypes two column v2'!O48, "000")&amp;TEXT('genotypes two column v2'!P48, "000")</f>
        <v>090099</v>
      </c>
      <c r="K50" s="7" t="str">
        <f>TEXT('genotypes two column v2'!Q48, "000")&amp;TEXT('genotypes two column v2'!R48, "000")</f>
        <v>084096</v>
      </c>
      <c r="L50" s="7" t="str">
        <f>TEXT('genotypes two column v2'!S48, "000")&amp;TEXT('genotypes two column v2'!T48, "000")</f>
        <v>068080</v>
      </c>
      <c r="M50" s="7" t="str">
        <f>TEXT('genotypes two column v2'!U48, "000")&amp;TEXT('genotypes two column v2'!V48, "000")</f>
        <v>104107</v>
      </c>
      <c r="N50" s="7" t="str">
        <f>TEXT('genotypes two column v2'!W48, "000")&amp;TEXT('genotypes two column v2'!X48, "000")</f>
        <v>109109</v>
      </c>
      <c r="O50" s="7" t="str">
        <f>TEXT('genotypes two column v2'!Y48, "000")&amp;TEXT('genotypes two column v2'!Z48, "000")</f>
        <v>120120</v>
      </c>
      <c r="P50" s="7" t="str">
        <f>TEXT('genotypes two column v2'!AA48, "000")&amp;TEXT('genotypes two column v2'!AB48, "000")</f>
        <v>131134</v>
      </c>
      <c r="R50" t="str">
        <f t="shared" si="0"/>
        <v>WR_D_T1_3</v>
      </c>
    </row>
    <row r="51" spans="1:18" x14ac:dyDescent="0.2">
      <c r="A51" s="7" t="str">
        <f>'genotypes two column v2'!A49</f>
        <v>WR</v>
      </c>
      <c r="B51" s="7" t="str">
        <f>'genotypes two column v2'!B49</f>
        <v>D</v>
      </c>
      <c r="C51" s="7" t="str">
        <f>'genotypes two column v2'!C49</f>
        <v>T1</v>
      </c>
      <c r="D51" s="7">
        <f>'genotypes two column v2'!D49</f>
        <v>6</v>
      </c>
      <c r="E51" s="7" t="str">
        <f>TEXT('genotypes two column v2'!E49, "000")&amp;TEXT('genotypes two column v2'!F49, "000")</f>
        <v>126129</v>
      </c>
      <c r="F51" s="7" t="str">
        <f>TEXT('genotypes two column v2'!G49, "000")&amp;TEXT('genotypes two column v2'!H49, "000")</f>
        <v>111117</v>
      </c>
      <c r="G51" s="7" t="str">
        <f>TEXT('genotypes two column v2'!I49, "000")&amp;TEXT('genotypes two column v2'!J49, "000")</f>
        <v>100109</v>
      </c>
      <c r="H51" s="7" t="str">
        <f>TEXT('genotypes two column v2'!K49, "000")&amp;TEXT('genotypes two column v2'!L49, "000")</f>
        <v>141141</v>
      </c>
      <c r="I51" s="7" t="str">
        <f>TEXT('genotypes two column v2'!M49, "000")&amp;TEXT('genotypes two column v2'!N49, "000")</f>
        <v>116116</v>
      </c>
      <c r="J51" s="7" t="str">
        <f>TEXT('genotypes two column v2'!O49, "000")&amp;TEXT('genotypes two column v2'!P49, "000")</f>
        <v>090090</v>
      </c>
      <c r="K51" s="7" t="str">
        <f>TEXT('genotypes two column v2'!Q49, "000")&amp;TEXT('genotypes two column v2'!R49, "000")</f>
        <v>084093</v>
      </c>
      <c r="L51" s="7" t="str">
        <f>TEXT('genotypes two column v2'!S49, "000")&amp;TEXT('genotypes two column v2'!T49, "000")</f>
        <v>080080</v>
      </c>
      <c r="M51" s="7" t="str">
        <f>TEXT('genotypes two column v2'!U49, "000")&amp;TEXT('genotypes two column v2'!V49, "000")</f>
        <v>104110</v>
      </c>
      <c r="N51" s="7" t="str">
        <f>TEXT('genotypes two column v2'!W49, "000")&amp;TEXT('genotypes two column v2'!X49, "000")</f>
        <v>091097</v>
      </c>
      <c r="O51" s="7" t="str">
        <f>TEXT('genotypes two column v2'!Y49, "000")&amp;TEXT('genotypes two column v2'!Z49, "000")</f>
        <v>117126</v>
      </c>
      <c r="P51" s="7" t="str">
        <f>TEXT('genotypes two column v2'!AA49, "000")&amp;TEXT('genotypes two column v2'!AB49, "000")</f>
        <v>131131</v>
      </c>
      <c r="R51" t="str">
        <f t="shared" si="0"/>
        <v>WR_D_T1_6</v>
      </c>
    </row>
    <row r="52" spans="1:18" x14ac:dyDescent="0.2">
      <c r="A52" s="7" t="str">
        <f>'genotypes two column v2'!A50</f>
        <v>WR</v>
      </c>
      <c r="B52" s="7" t="str">
        <f>'genotypes two column v2'!B50</f>
        <v>D</v>
      </c>
      <c r="C52" s="7" t="str">
        <f>'genotypes two column v2'!C50</f>
        <v>T1</v>
      </c>
      <c r="D52" s="7">
        <f>'genotypes two column v2'!D50</f>
        <v>9</v>
      </c>
      <c r="E52" s="7" t="str">
        <f>TEXT('genotypes two column v2'!E50, "000")&amp;TEXT('genotypes two column v2'!F50, "000")</f>
        <v>126129</v>
      </c>
      <c r="F52" s="7" t="str">
        <f>TEXT('genotypes two column v2'!G50, "000")&amp;TEXT('genotypes two column v2'!H50, "000")</f>
        <v>129135</v>
      </c>
      <c r="G52" s="7" t="str">
        <f>TEXT('genotypes two column v2'!I50, "000")&amp;TEXT('genotypes two column v2'!J50, "000")</f>
        <v>112124</v>
      </c>
      <c r="H52" s="7" t="str">
        <f>TEXT('genotypes two column v2'!K50, "000")&amp;TEXT('genotypes two column v2'!L50, "000")</f>
        <v>144150</v>
      </c>
      <c r="I52" s="7" t="str">
        <f>TEXT('genotypes two column v2'!M50, "000")&amp;TEXT('genotypes two column v2'!N50, "000")</f>
        <v>116125</v>
      </c>
      <c r="J52" s="7" t="str">
        <f>TEXT('genotypes two column v2'!O50, "000")&amp;TEXT('genotypes two column v2'!P50, "000")</f>
        <v>093093</v>
      </c>
      <c r="K52" s="7" t="str">
        <f>TEXT('genotypes two column v2'!Q50, "000")&amp;TEXT('genotypes two column v2'!R50, "000")</f>
        <v>084087</v>
      </c>
      <c r="L52" s="7" t="str">
        <f>TEXT('genotypes two column v2'!S50, "000")&amp;TEXT('genotypes two column v2'!T50, "000")</f>
        <v>080080</v>
      </c>
      <c r="M52" s="7" t="str">
        <f>TEXT('genotypes two column v2'!U50, "000")&amp;TEXT('genotypes two column v2'!V50, "000")</f>
        <v>104104</v>
      </c>
      <c r="N52" s="7" t="str">
        <f>TEXT('genotypes two column v2'!W50, "000")&amp;TEXT('genotypes two column v2'!X50, "000")</f>
        <v>109109</v>
      </c>
      <c r="O52" s="7" t="str">
        <f>TEXT('genotypes two column v2'!Y50, "000")&amp;TEXT('genotypes two column v2'!Z50, "000")</f>
        <v>120120</v>
      </c>
      <c r="P52" s="7" t="str">
        <f>TEXT('genotypes two column v2'!AA50, "000")&amp;TEXT('genotypes two column v2'!AB50, "000")</f>
        <v>131131</v>
      </c>
      <c r="R52" t="str">
        <f t="shared" si="0"/>
        <v>WR_D_T1_9</v>
      </c>
    </row>
    <row r="53" spans="1:18" x14ac:dyDescent="0.2">
      <c r="A53" s="7" t="e">
        <f>'genotypes two column v2'!#REF!</f>
        <v>#REF!</v>
      </c>
      <c r="B53" s="7" t="e">
        <f>'genotypes two column v2'!#REF!</f>
        <v>#REF!</v>
      </c>
      <c r="C53" s="7" t="e">
        <f>'genotypes two column v2'!#REF!</f>
        <v>#REF!</v>
      </c>
      <c r="D53" s="7" t="e">
        <f>'genotypes two column v2'!#REF!</f>
        <v>#REF!</v>
      </c>
      <c r="E53" s="7" t="e">
        <f>TEXT('genotypes two column v2'!#REF!, "000")&amp;TEXT('genotypes two column v2'!#REF!, "000")</f>
        <v>#REF!</v>
      </c>
      <c r="F53" s="7" t="e">
        <f>TEXT('genotypes two column v2'!#REF!, "000")&amp;TEXT('genotypes two column v2'!#REF!, "000")</f>
        <v>#REF!</v>
      </c>
      <c r="G53" s="7" t="e">
        <f>TEXT('genotypes two column v2'!#REF!, "000")&amp;TEXT('genotypes two column v2'!#REF!, "000")</f>
        <v>#REF!</v>
      </c>
      <c r="H53" s="7" t="e">
        <f>TEXT('genotypes two column v2'!#REF!, "000")&amp;TEXT('genotypes two column v2'!#REF!, "000")</f>
        <v>#REF!</v>
      </c>
      <c r="I53" s="7" t="e">
        <f>TEXT('genotypes two column v2'!#REF!, "000")&amp;TEXT('genotypes two column v2'!#REF!, "000")</f>
        <v>#REF!</v>
      </c>
      <c r="J53" s="7" t="e">
        <f>TEXT('genotypes two column v2'!#REF!, "000")&amp;TEXT('genotypes two column v2'!#REF!, "000")</f>
        <v>#REF!</v>
      </c>
      <c r="K53" s="7" t="e">
        <f>TEXT('genotypes two column v2'!#REF!, "000")&amp;TEXT('genotypes two column v2'!#REF!, "000")</f>
        <v>#REF!</v>
      </c>
      <c r="L53" s="7" t="e">
        <f>TEXT('genotypes two column v2'!#REF!, "000")&amp;TEXT('genotypes two column v2'!#REF!, "000")</f>
        <v>#REF!</v>
      </c>
      <c r="M53" s="7" t="e">
        <f>TEXT('genotypes two column v2'!#REF!, "000")&amp;TEXT('genotypes two column v2'!#REF!, "000")</f>
        <v>#REF!</v>
      </c>
      <c r="N53" s="7" t="e">
        <f>TEXT('genotypes two column v2'!#REF!, "000")&amp;TEXT('genotypes two column v2'!#REF!, "000")</f>
        <v>#REF!</v>
      </c>
      <c r="O53" s="7" t="e">
        <f>TEXT('genotypes two column v2'!#REF!, "000")&amp;TEXT('genotypes two column v2'!#REF!, "000")</f>
        <v>#REF!</v>
      </c>
      <c r="P53" s="7" t="e">
        <f>TEXT('genotypes two column v2'!#REF!, "000")&amp;TEXT('genotypes two column v2'!#REF!, "000")</f>
        <v>#REF!</v>
      </c>
      <c r="R53" t="e">
        <f t="shared" si="0"/>
        <v>#REF!</v>
      </c>
    </row>
    <row r="54" spans="1:18" x14ac:dyDescent="0.2">
      <c r="A54" s="7" t="str">
        <f>'genotypes two column v2'!A51</f>
        <v>WR</v>
      </c>
      <c r="B54" s="7" t="str">
        <f>'genotypes two column v2'!B51</f>
        <v>D</v>
      </c>
      <c r="C54" s="7" t="str">
        <f>'genotypes two column v2'!C51</f>
        <v>T2</v>
      </c>
      <c r="D54" s="7">
        <f>'genotypes two column v2'!D51</f>
        <v>0</v>
      </c>
      <c r="E54" s="7" t="str">
        <f>TEXT('genotypes two column v2'!E51, "000")&amp;TEXT('genotypes two column v2'!F51, "000")</f>
        <v>129135</v>
      </c>
      <c r="F54" s="7" t="str">
        <f>TEXT('genotypes two column v2'!G51, "000")&amp;TEXT('genotypes two column v2'!H51, "000")</f>
        <v>123129</v>
      </c>
      <c r="G54" s="7" t="str">
        <f>TEXT('genotypes two column v2'!I51, "000")&amp;TEXT('genotypes two column v2'!J51, "000")</f>
        <v>115118</v>
      </c>
      <c r="H54" s="7" t="str">
        <f>TEXT('genotypes two column v2'!K51, "000")&amp;TEXT('genotypes two column v2'!L51, "000")</f>
        <v>102138</v>
      </c>
      <c r="I54" s="7" t="str">
        <f>TEXT('genotypes two column v2'!M51, "000")&amp;TEXT('genotypes two column v2'!N51, "000")</f>
        <v>116116</v>
      </c>
      <c r="J54" s="7" t="str">
        <f>TEXT('genotypes two column v2'!O51, "000")&amp;TEXT('genotypes two column v2'!P51, "000")</f>
        <v>090093</v>
      </c>
      <c r="K54" s="7" t="str">
        <f>TEXT('genotypes two column v2'!Q51, "000")&amp;TEXT('genotypes two column v2'!R51, "000")</f>
        <v>084087</v>
      </c>
      <c r="L54" s="7" t="str">
        <f>TEXT('genotypes two column v2'!S51, "000")&amp;TEXT('genotypes two column v2'!T51, "000")</f>
        <v>080086</v>
      </c>
      <c r="M54" s="7" t="str">
        <f>TEXT('genotypes two column v2'!U51, "000")&amp;TEXT('genotypes two column v2'!V51, "000")</f>
        <v>104104</v>
      </c>
      <c r="N54" s="7" t="str">
        <f>TEXT('genotypes two column v2'!W51, "000")&amp;TEXT('genotypes two column v2'!X51, "000")</f>
        <v>106109</v>
      </c>
      <c r="O54" s="7" t="str">
        <f>TEXT('genotypes two column v2'!Y51, "000")&amp;TEXT('genotypes two column v2'!Z51, "000")</f>
        <v>102120</v>
      </c>
      <c r="P54" s="7" t="str">
        <f>TEXT('genotypes two column v2'!AA51, "000")&amp;TEXT('genotypes two column v2'!AB51, "000")</f>
        <v>128131</v>
      </c>
      <c r="R54" t="str">
        <f t="shared" si="0"/>
        <v>WR_D_T2_0</v>
      </c>
    </row>
    <row r="55" spans="1:18" x14ac:dyDescent="0.2">
      <c r="A55" s="7" t="str">
        <f>'genotypes two column v2'!A52</f>
        <v>WR</v>
      </c>
      <c r="B55" s="7" t="str">
        <f>'genotypes two column v2'!B52</f>
        <v>D</v>
      </c>
      <c r="C55" s="7" t="str">
        <f>'genotypes two column v2'!C52</f>
        <v>T2</v>
      </c>
      <c r="D55" s="7">
        <f>'genotypes two column v2'!D52</f>
        <v>3</v>
      </c>
      <c r="E55" s="7" t="str">
        <f>TEXT('genotypes two column v2'!E52, "000")&amp;TEXT('genotypes two column v2'!F52, "000")</f>
        <v>126141</v>
      </c>
      <c r="F55" s="7" t="str">
        <f>TEXT('genotypes two column v2'!G52, "000")&amp;TEXT('genotypes two column v2'!H52, "000")</f>
        <v>111123</v>
      </c>
      <c r="G55" s="7" t="str">
        <f>TEXT('genotypes two column v2'!I52, "000")&amp;TEXT('genotypes two column v2'!J52, "000")</f>
        <v>106115</v>
      </c>
      <c r="H55" s="7" t="str">
        <f>TEXT('genotypes two column v2'!K52, "000")&amp;TEXT('genotypes two column v2'!L52, "000")</f>
        <v>135150</v>
      </c>
      <c r="I55" s="7" t="str">
        <f>TEXT('genotypes two column v2'!M52, "000")&amp;TEXT('genotypes two column v2'!N52, "000")</f>
        <v>116116</v>
      </c>
      <c r="J55" s="7" t="str">
        <f>TEXT('genotypes two column v2'!O52, "000")&amp;TEXT('genotypes two column v2'!P52, "000")</f>
        <v>090093</v>
      </c>
      <c r="K55" s="7" t="str">
        <f>TEXT('genotypes two column v2'!Q52, "000")&amp;TEXT('genotypes two column v2'!R52, "000")</f>
        <v>084087</v>
      </c>
      <c r="L55" s="7" t="str">
        <f>TEXT('genotypes two column v2'!S52, "000")&amp;TEXT('genotypes two column v2'!T52, "000")</f>
        <v>080080</v>
      </c>
      <c r="M55" s="7" t="str">
        <f>TEXT('genotypes two column v2'!U52, "000")&amp;TEXT('genotypes two column v2'!V52, "000")</f>
        <v>092107</v>
      </c>
      <c r="N55" s="7" t="str">
        <f>TEXT('genotypes two column v2'!W52, "000")&amp;TEXT('genotypes two column v2'!X52, "000")</f>
        <v>106106</v>
      </c>
      <c r="O55" s="7" t="str">
        <f>TEXT('genotypes two column v2'!Y52, "000")&amp;TEXT('genotypes two column v2'!Z52, "000")</f>
        <v>117126</v>
      </c>
      <c r="P55" s="7" t="str">
        <f>TEXT('genotypes two column v2'!AA52, "000")&amp;TEXT('genotypes two column v2'!AB52, "000")</f>
        <v>131131</v>
      </c>
      <c r="R55" t="str">
        <f t="shared" si="0"/>
        <v>WR_D_T2_3</v>
      </c>
    </row>
    <row r="56" spans="1:18" x14ac:dyDescent="0.2">
      <c r="A56" s="7" t="str">
        <f>'genotypes two column v2'!A53</f>
        <v>WR</v>
      </c>
      <c r="B56" s="7" t="str">
        <f>'genotypes two column v2'!B53</f>
        <v>D</v>
      </c>
      <c r="C56" s="7" t="str">
        <f>'genotypes two column v2'!C53</f>
        <v>T2</v>
      </c>
      <c r="D56" s="7">
        <f>'genotypes two column v2'!D53</f>
        <v>6</v>
      </c>
      <c r="E56" s="7" t="str">
        <f>TEXT('genotypes two column v2'!E53, "000")&amp;TEXT('genotypes two column v2'!F53, "000")</f>
        <v>126129</v>
      </c>
      <c r="F56" s="7" t="str">
        <f>TEXT('genotypes two column v2'!G53, "000")&amp;TEXT('genotypes two column v2'!H53, "000")</f>
        <v>111117</v>
      </c>
      <c r="G56" s="7" t="str">
        <f>TEXT('genotypes two column v2'!I53, "000")&amp;TEXT('genotypes two column v2'!J53, "000")</f>
        <v>100109</v>
      </c>
      <c r="H56" s="7" t="str">
        <f>TEXT('genotypes two column v2'!K53, "000")&amp;TEXT('genotypes two column v2'!L53, "000")</f>
        <v>141141</v>
      </c>
      <c r="I56" s="7" t="str">
        <f>TEXT('genotypes two column v2'!M53, "000")&amp;TEXT('genotypes two column v2'!N53, "000")</f>
        <v>116116</v>
      </c>
      <c r="J56" s="7" t="str">
        <f>TEXT('genotypes two column v2'!O53, "000")&amp;TEXT('genotypes two column v2'!P53, "000")</f>
        <v>090090</v>
      </c>
      <c r="K56" s="7" t="str">
        <f>TEXT('genotypes two column v2'!Q53, "000")&amp;TEXT('genotypes two column v2'!R53, "000")</f>
        <v>084093</v>
      </c>
      <c r="L56" s="7" t="str">
        <f>TEXT('genotypes two column v2'!S53, "000")&amp;TEXT('genotypes two column v2'!T53, "000")</f>
        <v>080080</v>
      </c>
      <c r="M56" s="7" t="str">
        <f>TEXT('genotypes two column v2'!U53, "000")&amp;TEXT('genotypes two column v2'!V53, "000")</f>
        <v>104110</v>
      </c>
      <c r="N56" s="7" t="str">
        <f>TEXT('genotypes two column v2'!W53, "000")&amp;TEXT('genotypes two column v2'!X53, "000")</f>
        <v>091097</v>
      </c>
      <c r="O56" s="7" t="str">
        <f>TEXT('genotypes two column v2'!Y53, "000")&amp;TEXT('genotypes two column v2'!Z53, "000")</f>
        <v>117126</v>
      </c>
      <c r="P56" s="7" t="str">
        <f>TEXT('genotypes two column v2'!AA53, "000")&amp;TEXT('genotypes two column v2'!AB53, "000")</f>
        <v>131131</v>
      </c>
      <c r="R56" t="str">
        <f t="shared" si="0"/>
        <v>WR_D_T2_6</v>
      </c>
    </row>
    <row r="57" spans="1:18" x14ac:dyDescent="0.2">
      <c r="A57" s="7" t="str">
        <f>'genotypes two column v2'!A54</f>
        <v>WR</v>
      </c>
      <c r="B57" s="7" t="str">
        <f>'genotypes two column v2'!B54</f>
        <v>D</v>
      </c>
      <c r="C57" s="7" t="str">
        <f>'genotypes two column v2'!C54</f>
        <v>T2</v>
      </c>
      <c r="D57" s="7">
        <f>'genotypes two column v2'!D54</f>
        <v>9</v>
      </c>
      <c r="E57" s="7" t="str">
        <f>TEXT('genotypes two column v2'!E54, "000")&amp;TEXT('genotypes two column v2'!F54, "000")</f>
        <v>126129</v>
      </c>
      <c r="F57" s="7" t="str">
        <f>TEXT('genotypes two column v2'!G54, "000")&amp;TEXT('genotypes two column v2'!H54, "000")</f>
        <v>129135</v>
      </c>
      <c r="G57" s="7" t="str">
        <f>TEXT('genotypes two column v2'!I54, "000")&amp;TEXT('genotypes two column v2'!J54, "000")</f>
        <v>112124</v>
      </c>
      <c r="H57" s="7" t="str">
        <f>TEXT('genotypes two column v2'!K54, "000")&amp;TEXT('genotypes two column v2'!L54, "000")</f>
        <v>144150</v>
      </c>
      <c r="I57" s="7" t="str">
        <f>TEXT('genotypes two column v2'!M54, "000")&amp;TEXT('genotypes two column v2'!N54, "000")</f>
        <v>116125</v>
      </c>
      <c r="J57" s="7" t="str">
        <f>TEXT('genotypes two column v2'!O54, "000")&amp;TEXT('genotypes two column v2'!P54, "000")</f>
        <v>093093</v>
      </c>
      <c r="K57" s="7" t="str">
        <f>TEXT('genotypes two column v2'!Q54, "000")&amp;TEXT('genotypes two column v2'!R54, "000")</f>
        <v>084087</v>
      </c>
      <c r="L57" s="7" t="str">
        <f>TEXT('genotypes two column v2'!S54, "000")&amp;TEXT('genotypes two column v2'!T54, "000")</f>
        <v>080080</v>
      </c>
      <c r="M57" s="7" t="str">
        <f>TEXT('genotypes two column v2'!U54, "000")&amp;TEXT('genotypes two column v2'!V54, "000")</f>
        <v>104104</v>
      </c>
      <c r="N57" s="7" t="str">
        <f>TEXT('genotypes two column v2'!W54, "000")&amp;TEXT('genotypes two column v2'!X54, "000")</f>
        <v>109109</v>
      </c>
      <c r="O57" s="7" t="str">
        <f>TEXT('genotypes two column v2'!Y54, "000")&amp;TEXT('genotypes two column v2'!Z54, "000")</f>
        <v>120120</v>
      </c>
      <c r="P57" s="7" t="str">
        <f>TEXT('genotypes two column v2'!AA54, "000")&amp;TEXT('genotypes two column v2'!AB54, "000")</f>
        <v>131131</v>
      </c>
      <c r="R57" t="str">
        <f t="shared" si="0"/>
        <v>WR_D_T2_9</v>
      </c>
    </row>
    <row r="58" spans="1:18" x14ac:dyDescent="0.2">
      <c r="A58" s="7" t="str">
        <f>'genotypes two column v2'!A55</f>
        <v>WR</v>
      </c>
      <c r="B58" s="7" t="str">
        <f>'genotypes two column v2'!B55</f>
        <v>D</v>
      </c>
      <c r="C58" s="7" t="str">
        <f>'genotypes two column v2'!C55</f>
        <v>T2</v>
      </c>
      <c r="D58" s="7">
        <f>'genotypes two column v2'!D55</f>
        <v>12</v>
      </c>
      <c r="E58" s="7" t="str">
        <f>TEXT('genotypes two column v2'!E55, "000")&amp;TEXT('genotypes two column v2'!F55, "000")</f>
        <v>126126</v>
      </c>
      <c r="F58" s="7" t="str">
        <f>TEXT('genotypes two column v2'!G55, "000")&amp;TEXT('genotypes two column v2'!H55, "000")</f>
        <v>123123</v>
      </c>
      <c r="G58" s="7" t="str">
        <f>TEXT('genotypes two column v2'!I55, "000")&amp;TEXT('genotypes two column v2'!J55, "000")</f>
        <v>109112</v>
      </c>
      <c r="H58" s="7" t="str">
        <f>TEXT('genotypes two column v2'!K55, "000")&amp;TEXT('genotypes two column v2'!L55, "000")</f>
        <v>123135</v>
      </c>
      <c r="I58" s="7" t="str">
        <f>TEXT('genotypes two column v2'!M55, "000")&amp;TEXT('genotypes two column v2'!N55, "000")</f>
        <v>116116</v>
      </c>
      <c r="J58" s="7" t="str">
        <f>TEXT('genotypes two column v2'!O55, "000")&amp;TEXT('genotypes two column v2'!P55, "000")</f>
        <v>090093</v>
      </c>
      <c r="K58" s="7" t="str">
        <f>TEXT('genotypes two column v2'!Q55, "000")&amp;TEXT('genotypes two column v2'!R55, "000")</f>
        <v>084084</v>
      </c>
      <c r="L58" s="7" t="str">
        <f>TEXT('genotypes two column v2'!S55, "000")&amp;TEXT('genotypes two column v2'!T55, "000")</f>
        <v>080080</v>
      </c>
      <c r="M58" s="7" t="str">
        <f>TEXT('genotypes two column v2'!U55, "000")&amp;TEXT('genotypes two column v2'!V55, "000")</f>
        <v>104110</v>
      </c>
      <c r="N58" s="7" t="str">
        <f>TEXT('genotypes two column v2'!W55, "000")&amp;TEXT('genotypes two column v2'!X55, "000")</f>
        <v>097106</v>
      </c>
      <c r="O58" s="7" t="str">
        <f>TEXT('genotypes two column v2'!Y55, "000")&amp;TEXT('genotypes two column v2'!Z55, "000")</f>
        <v>117117</v>
      </c>
      <c r="P58" s="7" t="str">
        <f>TEXT('genotypes two column v2'!AA55, "000")&amp;TEXT('genotypes two column v2'!AB55, "000")</f>
        <v>131134</v>
      </c>
      <c r="R58" t="str">
        <f t="shared" si="0"/>
        <v>WR_D_T2_12</v>
      </c>
    </row>
    <row r="59" spans="1:18" x14ac:dyDescent="0.2">
      <c r="A59" s="7" t="str">
        <f>'genotypes two column v2'!A56</f>
        <v>WR</v>
      </c>
      <c r="B59" s="7" t="str">
        <f>'genotypes two column v2'!B56</f>
        <v>D</v>
      </c>
      <c r="C59" s="7" t="str">
        <f>'genotypes two column v2'!C56</f>
        <v>T3</v>
      </c>
      <c r="D59" s="7">
        <f>'genotypes two column v2'!D56</f>
        <v>0</v>
      </c>
      <c r="E59" s="7" t="str">
        <f>TEXT('genotypes two column v2'!E56, "000")&amp;TEXT('genotypes two column v2'!F56, "000")</f>
        <v>129129</v>
      </c>
      <c r="F59" s="7" t="str">
        <f>TEXT('genotypes two column v2'!G56, "000")&amp;TEXT('genotypes two column v2'!H56, "000")</f>
        <v>114129</v>
      </c>
      <c r="G59" s="7" t="str">
        <f>TEXT('genotypes two column v2'!I56, "000")&amp;TEXT('genotypes two column v2'!J56, "000")</f>
        <v>100100</v>
      </c>
      <c r="H59" s="7" t="str">
        <f>TEXT('genotypes two column v2'!K56, "000")&amp;TEXT('genotypes two column v2'!L56, "000")</f>
        <v>099108</v>
      </c>
      <c r="I59" s="7" t="str">
        <f>TEXT('genotypes two column v2'!M56, "000")&amp;TEXT('genotypes two column v2'!N56, "000")</f>
        <v>116116</v>
      </c>
      <c r="J59" s="7" t="str">
        <f>TEXT('genotypes two column v2'!O56, "000")&amp;TEXT('genotypes two column v2'!P56, "000")</f>
        <v>090102</v>
      </c>
      <c r="K59" s="7" t="str">
        <f>TEXT('genotypes two column v2'!Q56, "000")&amp;TEXT('genotypes two column v2'!R56, "000")</f>
        <v>084096</v>
      </c>
      <c r="L59" s="7" t="str">
        <f>TEXT('genotypes two column v2'!S56, "000")&amp;TEXT('genotypes two column v2'!T56, "000")</f>
        <v>080080</v>
      </c>
      <c r="M59" s="7" t="str">
        <f>TEXT('genotypes two column v2'!U56, "000")&amp;TEXT('genotypes two column v2'!V56, "000")</f>
        <v>104110</v>
      </c>
      <c r="N59" s="7" t="str">
        <f>TEXT('genotypes two column v2'!W56, "000")&amp;TEXT('genotypes two column v2'!X56, "000")</f>
        <v>106109</v>
      </c>
      <c r="O59" s="7" t="str">
        <f>TEXT('genotypes two column v2'!Y56, "000")&amp;TEXT('genotypes two column v2'!Z56, "000")</f>
        <v>120126</v>
      </c>
      <c r="P59" s="7" t="str">
        <f>TEXT('genotypes two column v2'!AA56, "000")&amp;TEXT('genotypes two column v2'!AB56, "000")</f>
        <v>131131</v>
      </c>
      <c r="R59" t="str">
        <f t="shared" si="0"/>
        <v>WR_D_T3_0</v>
      </c>
    </row>
    <row r="60" spans="1:18" x14ac:dyDescent="0.2">
      <c r="A60" s="7" t="str">
        <f>'genotypes two column v2'!A57</f>
        <v>WR</v>
      </c>
      <c r="B60" s="7" t="str">
        <f>'genotypes two column v2'!B57</f>
        <v>D</v>
      </c>
      <c r="C60" s="7" t="str">
        <f>'genotypes two column v2'!C57</f>
        <v>T3</v>
      </c>
      <c r="D60" s="7">
        <f>'genotypes two column v2'!D57</f>
        <v>3</v>
      </c>
      <c r="E60" s="7" t="str">
        <f>TEXT('genotypes two column v2'!E57, "000")&amp;TEXT('genotypes two column v2'!F57, "000")</f>
        <v>126141</v>
      </c>
      <c r="F60" s="7" t="str">
        <f>TEXT('genotypes two column v2'!G57, "000")&amp;TEXT('genotypes two column v2'!H57, "000")</f>
        <v>111123</v>
      </c>
      <c r="G60" s="7" t="str">
        <f>TEXT('genotypes two column v2'!I57, "000")&amp;TEXT('genotypes two column v2'!J57, "000")</f>
        <v>106115</v>
      </c>
      <c r="H60" s="7" t="str">
        <f>TEXT('genotypes two column v2'!K57, "000")&amp;TEXT('genotypes two column v2'!L57, "000")</f>
        <v>135150</v>
      </c>
      <c r="I60" s="7" t="str">
        <f>TEXT('genotypes two column v2'!M57, "000")&amp;TEXT('genotypes two column v2'!N57, "000")</f>
        <v>116116</v>
      </c>
      <c r="J60" s="7" t="str">
        <f>TEXT('genotypes two column v2'!O57, "000")&amp;TEXT('genotypes two column v2'!P57, "000")</f>
        <v>090093</v>
      </c>
      <c r="K60" s="7" t="str">
        <f>TEXT('genotypes two column v2'!Q57, "000")&amp;TEXT('genotypes two column v2'!R57, "000")</f>
        <v>084087</v>
      </c>
      <c r="L60" s="7" t="str">
        <f>TEXT('genotypes two column v2'!S57, "000")&amp;TEXT('genotypes two column v2'!T57, "000")</f>
        <v>080080</v>
      </c>
      <c r="M60" s="7" t="str">
        <f>TEXT('genotypes two column v2'!U57, "000")&amp;TEXT('genotypes two column v2'!V57, "000")</f>
        <v>092107</v>
      </c>
      <c r="N60" s="7" t="str">
        <f>TEXT('genotypes two column v2'!W57, "000")&amp;TEXT('genotypes two column v2'!X57, "000")</f>
        <v>106106</v>
      </c>
      <c r="O60" s="7" t="str">
        <f>TEXT('genotypes two column v2'!Y57, "000")&amp;TEXT('genotypes two column v2'!Z57, "000")</f>
        <v>117126</v>
      </c>
      <c r="P60" s="7" t="str">
        <f>TEXT('genotypes two column v2'!AA57, "000")&amp;TEXT('genotypes two column v2'!AB57, "000")</f>
        <v>131131</v>
      </c>
      <c r="R60" t="str">
        <f t="shared" si="0"/>
        <v>WR_D_T3_3</v>
      </c>
    </row>
    <row r="61" spans="1:18" x14ac:dyDescent="0.2">
      <c r="A61" s="7" t="str">
        <f>'genotypes two column v2'!A58</f>
        <v>WR</v>
      </c>
      <c r="B61" s="7" t="str">
        <f>'genotypes two column v2'!B58</f>
        <v>D</v>
      </c>
      <c r="C61" s="7" t="str">
        <f>'genotypes two column v2'!C58</f>
        <v>T3</v>
      </c>
      <c r="D61" s="7">
        <f>'genotypes two column v2'!D58</f>
        <v>6</v>
      </c>
      <c r="E61" s="7" t="str">
        <f>TEXT('genotypes two column v2'!E58, "000")&amp;TEXT('genotypes two column v2'!F58, "000")</f>
        <v>135135</v>
      </c>
      <c r="F61" s="7" t="str">
        <f>TEXT('genotypes two column v2'!G58, "000")&amp;TEXT('genotypes two column v2'!H58, "000")</f>
        <v>126126</v>
      </c>
      <c r="G61" s="7" t="str">
        <f>TEXT('genotypes two column v2'!I58, "000")&amp;TEXT('genotypes two column v2'!J58, "000")</f>
        <v>100124</v>
      </c>
      <c r="H61" s="7" t="str">
        <f>TEXT('genotypes two column v2'!K58, "000")&amp;TEXT('genotypes two column v2'!L58, "000")</f>
        <v>126126</v>
      </c>
      <c r="I61" s="7" t="str">
        <f>TEXT('genotypes two column v2'!M58, "000")&amp;TEXT('genotypes two column v2'!N58, "000")</f>
        <v>116116</v>
      </c>
      <c r="J61" s="7" t="str">
        <f>TEXT('genotypes two column v2'!O58, "000")&amp;TEXT('genotypes two column v2'!P58, "000")</f>
        <v>090090</v>
      </c>
      <c r="K61" s="7" t="str">
        <f>TEXT('genotypes two column v2'!Q58, "000")&amp;TEXT('genotypes two column v2'!R58, "000")</f>
        <v>084087</v>
      </c>
      <c r="L61" s="7" t="str">
        <f>TEXT('genotypes two column v2'!S58, "000")&amp;TEXT('genotypes two column v2'!T58, "000")</f>
        <v>080080</v>
      </c>
      <c r="M61" s="7" t="str">
        <f>TEXT('genotypes two column v2'!U58, "000")&amp;TEXT('genotypes two column v2'!V58, "000")</f>
        <v>104104</v>
      </c>
      <c r="N61" s="7" t="str">
        <f>TEXT('genotypes two column v2'!W58, "000")&amp;TEXT('genotypes two column v2'!X58, "000")</f>
        <v>091109</v>
      </c>
      <c r="O61" s="7" t="str">
        <f>TEXT('genotypes two column v2'!Y58, "000")&amp;TEXT('genotypes two column v2'!Z58, "000")</f>
        <v>111120</v>
      </c>
      <c r="P61" s="7" t="str">
        <f>TEXT('genotypes two column v2'!AA58, "000")&amp;TEXT('genotypes two column v2'!AB58, "000")</f>
        <v>134137</v>
      </c>
      <c r="R61" t="str">
        <f t="shared" si="0"/>
        <v>WR_D_T3_6</v>
      </c>
    </row>
    <row r="62" spans="1:18" x14ac:dyDescent="0.2">
      <c r="A62" s="7" t="str">
        <f>'genotypes two column v2'!A59</f>
        <v>WR</v>
      </c>
      <c r="B62" s="7" t="str">
        <f>'genotypes two column v2'!B59</f>
        <v>D</v>
      </c>
      <c r="C62" s="7" t="str">
        <f>'genotypes two column v2'!C59</f>
        <v>T3</v>
      </c>
      <c r="D62" s="7">
        <f>'genotypes two column v2'!D59</f>
        <v>9</v>
      </c>
      <c r="E62" s="7" t="str">
        <f>TEXT('genotypes two column v2'!E59, "000")&amp;TEXT('genotypes two column v2'!F59, "000")</f>
        <v>126129</v>
      </c>
      <c r="F62" s="7" t="str">
        <f>TEXT('genotypes two column v2'!G59, "000")&amp;TEXT('genotypes two column v2'!H59, "000")</f>
        <v>129135</v>
      </c>
      <c r="G62" s="7" t="str">
        <f>TEXT('genotypes two column v2'!I59, "000")&amp;TEXT('genotypes two column v2'!J59, "000")</f>
        <v>112124</v>
      </c>
      <c r="H62" s="7" t="str">
        <f>TEXT('genotypes two column v2'!K59, "000")&amp;TEXT('genotypes two column v2'!L59, "000")</f>
        <v>144150</v>
      </c>
      <c r="I62" s="7" t="str">
        <f>TEXT('genotypes two column v2'!M59, "000")&amp;TEXT('genotypes two column v2'!N59, "000")</f>
        <v>116125</v>
      </c>
      <c r="J62" s="7" t="str">
        <f>TEXT('genotypes two column v2'!O59, "000")&amp;TEXT('genotypes two column v2'!P59, "000")</f>
        <v>093093</v>
      </c>
      <c r="K62" s="7" t="str">
        <f>TEXT('genotypes two column v2'!Q59, "000")&amp;TEXT('genotypes two column v2'!R59, "000")</f>
        <v>084087</v>
      </c>
      <c r="L62" s="7" t="str">
        <f>TEXT('genotypes two column v2'!S59, "000")&amp;TEXT('genotypes two column v2'!T59, "000")</f>
        <v>080080</v>
      </c>
      <c r="M62" s="7" t="str">
        <f>TEXT('genotypes two column v2'!U59, "000")&amp;TEXT('genotypes two column v2'!V59, "000")</f>
        <v>104104</v>
      </c>
      <c r="N62" s="7" t="str">
        <f>TEXT('genotypes two column v2'!W59, "000")&amp;TEXT('genotypes two column v2'!X59, "000")</f>
        <v>109109</v>
      </c>
      <c r="O62" s="7" t="str">
        <f>TEXT('genotypes two column v2'!Y59, "000")&amp;TEXT('genotypes two column v2'!Z59, "000")</f>
        <v>120120</v>
      </c>
      <c r="P62" s="7" t="str">
        <f>TEXT('genotypes two column v2'!AA59, "000")&amp;TEXT('genotypes two column v2'!AB59, "000")</f>
        <v>131131</v>
      </c>
      <c r="R62" t="str">
        <f t="shared" si="0"/>
        <v>WR_D_T3_9</v>
      </c>
    </row>
    <row r="63" spans="1:18" x14ac:dyDescent="0.2">
      <c r="A63" s="7" t="str">
        <f>'genotypes two column v2'!A60</f>
        <v>WR</v>
      </c>
      <c r="B63" s="7" t="str">
        <f>'genotypes two column v2'!B60</f>
        <v>D</v>
      </c>
      <c r="C63" s="7" t="str">
        <f>'genotypes two column v2'!C60</f>
        <v>T3</v>
      </c>
      <c r="D63" s="7">
        <f>'genotypes two column v2'!D60</f>
        <v>12</v>
      </c>
      <c r="E63" s="7" t="str">
        <f>TEXT('genotypes two column v2'!E60, "000")&amp;TEXT('genotypes two column v2'!F60, "000")</f>
        <v>129129</v>
      </c>
      <c r="F63" s="7" t="str">
        <f>TEXT('genotypes two column v2'!G60, "000")&amp;TEXT('genotypes two column v2'!H60, "000")</f>
        <v>123123</v>
      </c>
      <c r="G63" s="7" t="str">
        <f>TEXT('genotypes two column v2'!I60, "000")&amp;TEXT('genotypes two column v2'!J60, "000")</f>
        <v>109112</v>
      </c>
      <c r="H63" s="7" t="str">
        <f>TEXT('genotypes two column v2'!K60, "000")&amp;TEXT('genotypes two column v2'!L60, "000")</f>
        <v>123135</v>
      </c>
      <c r="I63" s="7" t="str">
        <f>TEXT('genotypes two column v2'!M60, "000")&amp;TEXT('genotypes two column v2'!N60, "000")</f>
        <v>116116</v>
      </c>
      <c r="J63" s="7" t="str">
        <f>TEXT('genotypes two column v2'!O60, "000")&amp;TEXT('genotypes two column v2'!P60, "000")</f>
        <v>090093</v>
      </c>
      <c r="K63" s="7" t="str">
        <f>TEXT('genotypes two column v2'!Q60, "000")&amp;TEXT('genotypes two column v2'!R60, "000")</f>
        <v>084084</v>
      </c>
      <c r="L63" s="7" t="str">
        <f>TEXT('genotypes two column v2'!S60, "000")&amp;TEXT('genotypes two column v2'!T60, "000")</f>
        <v>080080</v>
      </c>
      <c r="M63" s="7" t="str">
        <f>TEXT('genotypes two column v2'!U60, "000")&amp;TEXT('genotypes two column v2'!V60, "000")</f>
        <v>104110</v>
      </c>
      <c r="N63" s="7" t="str">
        <f>TEXT('genotypes two column v2'!W60, "000")&amp;TEXT('genotypes two column v2'!X60, "000")</f>
        <v>097106</v>
      </c>
      <c r="O63" s="7" t="str">
        <f>TEXT('genotypes two column v2'!Y60, "000")&amp;TEXT('genotypes two column v2'!Z60, "000")</f>
        <v>117117</v>
      </c>
      <c r="P63" s="7" t="str">
        <f>TEXT('genotypes two column v2'!AA60, "000")&amp;TEXT('genotypes two column v2'!AB60, "000")</f>
        <v>131134</v>
      </c>
      <c r="R63" t="str">
        <f t="shared" si="0"/>
        <v>WR_D_T3_12</v>
      </c>
    </row>
    <row r="64" spans="1:18" x14ac:dyDescent="0.2">
      <c r="A64" s="7" t="str">
        <f>'genotypes two column v2'!A61</f>
        <v>WR</v>
      </c>
      <c r="B64" s="7" t="str">
        <f>'genotypes two column v2'!B61</f>
        <v>D</v>
      </c>
      <c r="C64" s="7" t="str">
        <f>'genotypes two column v2'!C61</f>
        <v>T4</v>
      </c>
      <c r="D64" s="7">
        <f>'genotypes two column v2'!D61</f>
        <v>0</v>
      </c>
      <c r="E64" s="7" t="str">
        <f>TEXT('genotypes two column v2'!E61, "000")&amp;TEXT('genotypes two column v2'!F61, "000")</f>
        <v>126135</v>
      </c>
      <c r="F64" s="7" t="str">
        <f>TEXT('genotypes two column v2'!G61, "000")&amp;TEXT('genotypes two column v2'!H61, "000")</f>
        <v>123126</v>
      </c>
      <c r="G64" s="7" t="str">
        <f>TEXT('genotypes two column v2'!I61, "000")&amp;TEXT('genotypes two column v2'!J61, "000")</f>
        <v>094103</v>
      </c>
      <c r="H64" s="7" t="str">
        <f>TEXT('genotypes two column v2'!K61, "000")&amp;TEXT('genotypes two column v2'!L61, "000")</f>
        <v>135138</v>
      </c>
      <c r="I64" s="7" t="str">
        <f>TEXT('genotypes two column v2'!M61, "000")&amp;TEXT('genotypes two column v2'!N61, "000")</f>
        <v>116116</v>
      </c>
      <c r="J64" s="7" t="str">
        <f>TEXT('genotypes two column v2'!O61, "000")&amp;TEXT('genotypes two column v2'!P61, "000")</f>
        <v>093093</v>
      </c>
      <c r="K64" s="7" t="str">
        <f>TEXT('genotypes two column v2'!Q61, "000")&amp;TEXT('genotypes two column v2'!R61, "000")</f>
        <v>084087</v>
      </c>
      <c r="L64" s="7" t="str">
        <f>TEXT('genotypes two column v2'!S61, "000")&amp;TEXT('genotypes two column v2'!T61, "000")</f>
        <v>080092</v>
      </c>
      <c r="M64" s="7" t="str">
        <f>TEXT('genotypes two column v2'!U61, "000")&amp;TEXT('genotypes two column v2'!V61, "000")</f>
        <v>110113</v>
      </c>
      <c r="N64" s="7" t="str">
        <f>TEXT('genotypes two column v2'!W61, "000")&amp;TEXT('genotypes two column v2'!X61, "000")</f>
        <v>091109</v>
      </c>
      <c r="O64" s="7" t="str">
        <f>TEXT('genotypes two column v2'!Y61, "000")&amp;TEXT('genotypes two column v2'!Z61, "000")</f>
        <v>117117</v>
      </c>
      <c r="P64" s="7" t="str">
        <f>TEXT('genotypes two column v2'!AA61, "000")&amp;TEXT('genotypes two column v2'!AB61, "000")</f>
        <v>131131</v>
      </c>
      <c r="R64" t="str">
        <f t="shared" si="0"/>
        <v>WR_D_T4_0</v>
      </c>
    </row>
    <row r="65" spans="1:18" x14ac:dyDescent="0.2">
      <c r="A65" s="7" t="str">
        <f>'genotypes two column v2'!A62</f>
        <v>WR</v>
      </c>
      <c r="B65" s="7" t="str">
        <f>'genotypes two column v2'!B62</f>
        <v>D</v>
      </c>
      <c r="C65" s="7" t="str">
        <f>'genotypes two column v2'!C62</f>
        <v>T4</v>
      </c>
      <c r="D65" s="7">
        <f>'genotypes two column v2'!D62</f>
        <v>3</v>
      </c>
      <c r="E65" s="7" t="str">
        <f>TEXT('genotypes two column v2'!E62, "000")&amp;TEXT('genotypes two column v2'!F62, "000")</f>
        <v>129132</v>
      </c>
      <c r="F65" s="7" t="str">
        <f>TEXT('genotypes two column v2'!G62, "000")&amp;TEXT('genotypes two column v2'!H62, "000")</f>
        <v>114123</v>
      </c>
      <c r="G65" s="7" t="str">
        <f>TEXT('genotypes two column v2'!I62, "000")&amp;TEXT('genotypes two column v2'!J62, "000")</f>
        <v>094100</v>
      </c>
      <c r="H65" s="7" t="str">
        <f>TEXT('genotypes two column v2'!K62, "000")&amp;TEXT('genotypes two column v2'!L62, "000")</f>
        <v>108114</v>
      </c>
      <c r="I65" s="7" t="str">
        <f>TEXT('genotypes two column v2'!M62, "000")&amp;TEXT('genotypes two column v2'!N62, "000")</f>
        <v>116125</v>
      </c>
      <c r="J65" s="7" t="str">
        <f>TEXT('genotypes two column v2'!O62, "000")&amp;TEXT('genotypes two column v2'!P62, "000")</f>
        <v>090093</v>
      </c>
      <c r="K65" s="7" t="str">
        <f>TEXT('genotypes two column v2'!Q62, "000")&amp;TEXT('genotypes two column v2'!R62, "000")</f>
        <v>084084</v>
      </c>
      <c r="L65" s="7" t="str">
        <f>TEXT('genotypes two column v2'!S62, "000")&amp;TEXT('genotypes two column v2'!T62, "000")</f>
        <v>080080</v>
      </c>
      <c r="M65" s="7" t="str">
        <f>TEXT('genotypes two column v2'!U62, "000")&amp;TEXT('genotypes two column v2'!V62, "000")</f>
        <v>107110</v>
      </c>
      <c r="N65" s="7" t="str">
        <f>TEXT('genotypes two column v2'!W62, "000")&amp;TEXT('genotypes two column v2'!X62, "000")</f>
        <v>097109</v>
      </c>
      <c r="O65" s="7" t="str">
        <f>TEXT('genotypes two column v2'!Y62, "000")&amp;TEXT('genotypes two column v2'!Z62, "000")</f>
        <v>126126</v>
      </c>
      <c r="P65" s="7" t="str">
        <f>TEXT('genotypes two column v2'!AA62, "000")&amp;TEXT('genotypes two column v2'!AB62, "000")</f>
        <v>131134</v>
      </c>
      <c r="R65" t="str">
        <f t="shared" si="0"/>
        <v>WR_D_T4_3</v>
      </c>
    </row>
    <row r="66" spans="1:18" x14ac:dyDescent="0.2">
      <c r="A66" s="7" t="str">
        <f>'genotypes two column v2'!A63</f>
        <v>WR</v>
      </c>
      <c r="B66" s="7" t="str">
        <f>'genotypes two column v2'!B63</f>
        <v>D</v>
      </c>
      <c r="C66" s="7" t="str">
        <f>'genotypes two column v2'!C63</f>
        <v>T4</v>
      </c>
      <c r="D66" s="7">
        <f>'genotypes two column v2'!D63</f>
        <v>6</v>
      </c>
      <c r="E66" s="7" t="str">
        <f>TEXT('genotypes two column v2'!E63, "000")&amp;TEXT('genotypes two column v2'!F63, "000")</f>
        <v>129135</v>
      </c>
      <c r="F66" s="7" t="str">
        <f>TEXT('genotypes two column v2'!G63, "000")&amp;TEXT('genotypes two column v2'!H63, "000")</f>
        <v>114126</v>
      </c>
      <c r="G66" s="7" t="str">
        <f>TEXT('genotypes two column v2'!I63, "000")&amp;TEXT('genotypes two column v2'!J63, "000")</f>
        <v>094100</v>
      </c>
      <c r="H66" s="7" t="str">
        <f>TEXT('genotypes two column v2'!K63, "000")&amp;TEXT('genotypes two column v2'!L63, "000")</f>
        <v>126153</v>
      </c>
      <c r="I66" s="7" t="str">
        <f>TEXT('genotypes two column v2'!M63, "000")&amp;TEXT('genotypes two column v2'!N63, "000")</f>
        <v>125125</v>
      </c>
      <c r="J66" s="7" t="str">
        <f>TEXT('genotypes two column v2'!O63, "000")&amp;TEXT('genotypes two column v2'!P63, "000")</f>
        <v>090090</v>
      </c>
      <c r="K66" s="7" t="str">
        <f>TEXT('genotypes two column v2'!Q63, "000")&amp;TEXT('genotypes two column v2'!R63, "000")</f>
        <v>084093</v>
      </c>
      <c r="L66" s="7" t="str">
        <f>TEXT('genotypes two column v2'!S63, "000")&amp;TEXT('genotypes two column v2'!T63, "000")</f>
        <v>080086</v>
      </c>
      <c r="M66" s="7" t="str">
        <f>TEXT('genotypes two column v2'!U63, "000")&amp;TEXT('genotypes two column v2'!V63, "000")</f>
        <v>104107</v>
      </c>
      <c r="N66" s="7" t="str">
        <f>TEXT('genotypes two column v2'!W63, "000")&amp;TEXT('genotypes two column v2'!X63, "000")</f>
        <v>091106</v>
      </c>
      <c r="O66" s="7" t="str">
        <f>TEXT('genotypes two column v2'!Y63, "000")&amp;TEXT('genotypes two column v2'!Z63, "000")</f>
        <v>117126</v>
      </c>
      <c r="P66" s="7" t="str">
        <f>TEXT('genotypes two column v2'!AA63, "000")&amp;TEXT('genotypes two column v2'!AB63, "000")</f>
        <v>131131</v>
      </c>
      <c r="R66" t="str">
        <f t="shared" ref="R66:R76" si="1">A66 &amp; "_" &amp; B66 &amp; "_" &amp; C66 &amp; "_" &amp; D66</f>
        <v>WR_D_T4_6</v>
      </c>
    </row>
    <row r="67" spans="1:18" x14ac:dyDescent="0.2">
      <c r="A67" s="7" t="str">
        <f>'genotypes two column v2'!A64</f>
        <v>WR</v>
      </c>
      <c r="B67" s="7" t="str">
        <f>'genotypes two column v2'!B64</f>
        <v>D</v>
      </c>
      <c r="C67" s="7" t="str">
        <f>'genotypes two column v2'!C64</f>
        <v>T4</v>
      </c>
      <c r="D67" s="7">
        <f>'genotypes two column v2'!D64</f>
        <v>9</v>
      </c>
      <c r="E67" s="7" t="str">
        <f>TEXT('genotypes two column v2'!E64, "000")&amp;TEXT('genotypes two column v2'!F64, "000")</f>
        <v>129129</v>
      </c>
      <c r="F67" s="7" t="str">
        <f>TEXT('genotypes two column v2'!G64, "000")&amp;TEXT('genotypes two column v2'!H64, "000")</f>
        <v>111117</v>
      </c>
      <c r="G67" s="7" t="str">
        <f>TEXT('genotypes two column v2'!I64, "000")&amp;TEXT('genotypes two column v2'!J64, "000")</f>
        <v>103109</v>
      </c>
      <c r="H67" s="7" t="str">
        <f>TEXT('genotypes two column v2'!K64, "000")&amp;TEXT('genotypes two column v2'!L64, "000")</f>
        <v>135171</v>
      </c>
      <c r="I67" s="7" t="str">
        <f>TEXT('genotypes two column v2'!M64, "000")&amp;TEXT('genotypes two column v2'!N64, "000")</f>
        <v>116116</v>
      </c>
      <c r="J67" s="7" t="str">
        <f>TEXT('genotypes two column v2'!O64, "000")&amp;TEXT('genotypes two column v2'!P64, "000")</f>
        <v>090093</v>
      </c>
      <c r="K67" s="7" t="str">
        <f>TEXT('genotypes two column v2'!Q64, "000")&amp;TEXT('genotypes two column v2'!R64, "000")</f>
        <v>084096</v>
      </c>
      <c r="L67" s="7" t="str">
        <f>TEXT('genotypes two column v2'!S64, "000")&amp;TEXT('genotypes two column v2'!T64, "000")</f>
        <v>080092</v>
      </c>
      <c r="M67" s="7" t="str">
        <f>TEXT('genotypes two column v2'!U64, "000")&amp;TEXT('genotypes two column v2'!V64, "000")</f>
        <v>104110</v>
      </c>
      <c r="N67" s="7" t="str">
        <f>TEXT('genotypes two column v2'!W64, "000")&amp;TEXT('genotypes two column v2'!X64, "000")</f>
        <v>097106</v>
      </c>
      <c r="O67" s="7" t="str">
        <f>TEXT('genotypes two column v2'!Y64, "000")&amp;TEXT('genotypes two column v2'!Z64, "000")</f>
        <v>111117</v>
      </c>
      <c r="P67" s="7" t="str">
        <f>TEXT('genotypes two column v2'!AA64, "000")&amp;TEXT('genotypes two column v2'!AB64, "000")</f>
        <v>134134</v>
      </c>
      <c r="R67" t="str">
        <f t="shared" si="1"/>
        <v>WR_D_T4_9</v>
      </c>
    </row>
    <row r="68" spans="1:18" x14ac:dyDescent="0.2">
      <c r="A68" s="7" t="str">
        <f>'genotypes two column v2'!A65</f>
        <v>WR</v>
      </c>
      <c r="B68" s="7" t="str">
        <f>'genotypes two column v2'!B65</f>
        <v>D</v>
      </c>
      <c r="C68" s="7" t="str">
        <f>'genotypes two column v2'!C65</f>
        <v>T4</v>
      </c>
      <c r="D68" s="7">
        <f>'genotypes two column v2'!D65</f>
        <v>12</v>
      </c>
      <c r="E68" s="7" t="str">
        <f>TEXT('genotypes two column v2'!E65, "000")&amp;TEXT('genotypes two column v2'!F65, "000")</f>
        <v>135135</v>
      </c>
      <c r="F68" s="7" t="str">
        <f>TEXT('genotypes two column v2'!G65, "000")&amp;TEXT('genotypes two column v2'!H65, "000")</f>
        <v>111126</v>
      </c>
      <c r="G68" s="7" t="str">
        <f>TEXT('genotypes two column v2'!I65, "000")&amp;TEXT('genotypes two column v2'!J65, "000")</f>
        <v>100106</v>
      </c>
      <c r="H68" s="7" t="str">
        <f>TEXT('genotypes two column v2'!K65, "000")&amp;TEXT('genotypes two column v2'!L65, "000")</f>
        <v>132150</v>
      </c>
      <c r="I68" s="7" t="str">
        <f>TEXT('genotypes two column v2'!M65, "000")&amp;TEXT('genotypes two column v2'!N65, "000")</f>
        <v>116116</v>
      </c>
      <c r="J68" s="7" t="str">
        <f>TEXT('genotypes two column v2'!O65, "000")&amp;TEXT('genotypes two column v2'!P65, "000")</f>
        <v>081090</v>
      </c>
      <c r="K68" s="7" t="str">
        <f>TEXT('genotypes two column v2'!Q65, "000")&amp;TEXT('genotypes two column v2'!R65, "000")</f>
        <v>081084</v>
      </c>
      <c r="L68" s="7" t="str">
        <f>TEXT('genotypes two column v2'!S65, "000")&amp;TEXT('genotypes two column v2'!T65, "000")</f>
        <v>080083</v>
      </c>
      <c r="M68" s="7" t="str">
        <f>TEXT('genotypes two column v2'!U65, "000")&amp;TEXT('genotypes two column v2'!V65, "000")</f>
        <v>107107</v>
      </c>
      <c r="N68" s="7" t="str">
        <f>TEXT('genotypes two column v2'!W65, "000")&amp;TEXT('genotypes two column v2'!X65, "000")</f>
        <v>097106</v>
      </c>
      <c r="O68" s="7" t="str">
        <f>TEXT('genotypes two column v2'!Y65, "000")&amp;TEXT('genotypes two column v2'!Z65, "000")</f>
        <v>120123</v>
      </c>
      <c r="P68" s="7" t="str">
        <f>TEXT('genotypes two column v2'!AA65, "000")&amp;TEXT('genotypes two column v2'!AB65, "000")</f>
        <v>125131</v>
      </c>
      <c r="R68" t="str">
        <f t="shared" si="1"/>
        <v>WR_D_T4_12</v>
      </c>
    </row>
    <row r="69" spans="1:18" x14ac:dyDescent="0.2">
      <c r="A69" s="7" t="str">
        <f>'genotypes two column v2'!A66</f>
        <v>WR</v>
      </c>
      <c r="B69" s="7" t="str">
        <f>'genotypes two column v2'!B66</f>
        <v>E</v>
      </c>
      <c r="C69" s="7" t="str">
        <f>'genotypes two column v2'!C66</f>
        <v>T1</v>
      </c>
      <c r="D69" s="7">
        <f>'genotypes two column v2'!D66</f>
        <v>0</v>
      </c>
      <c r="E69" s="7" t="str">
        <f>TEXT('genotypes two column v2'!E66, "000")&amp;TEXT('genotypes two column v2'!F66, "000")</f>
        <v>129135</v>
      </c>
      <c r="F69" s="7" t="str">
        <f>TEXT('genotypes two column v2'!G66, "000")&amp;TEXT('genotypes two column v2'!H66, "000")</f>
        <v>123123</v>
      </c>
      <c r="G69" s="7" t="str">
        <f>TEXT('genotypes two column v2'!I66, "000")&amp;TEXT('genotypes two column v2'!J66, "000")</f>
        <v>112118</v>
      </c>
      <c r="H69" s="7" t="str">
        <f>TEXT('genotypes two column v2'!K66, "000")&amp;TEXT('genotypes two column v2'!L66, "000")</f>
        <v>123141</v>
      </c>
      <c r="I69" s="7" t="str">
        <f>TEXT('genotypes two column v2'!M66, "000")&amp;TEXT('genotypes two column v2'!N66, "000")</f>
        <v>116116</v>
      </c>
      <c r="J69" s="7" t="str">
        <f>TEXT('genotypes two column v2'!O66, "000")&amp;TEXT('genotypes two column v2'!P66, "000")</f>
        <v>093093</v>
      </c>
      <c r="K69" s="7" t="str">
        <f>TEXT('genotypes two column v2'!Q66, "000")&amp;TEXT('genotypes two column v2'!R66, "000")</f>
        <v>081081</v>
      </c>
      <c r="L69" s="7" t="str">
        <f>TEXT('genotypes two column v2'!S66, "000")&amp;TEXT('genotypes two column v2'!T66, "000")</f>
        <v>080080</v>
      </c>
      <c r="M69" s="7" t="str">
        <f>TEXT('genotypes two column v2'!U66, "000")&amp;TEXT('genotypes two column v2'!V66, "000")</f>
        <v>104110</v>
      </c>
      <c r="N69" s="7" t="str">
        <f>TEXT('genotypes two column v2'!W66, "000")&amp;TEXT('genotypes two column v2'!X66, "000")</f>
        <v>091097</v>
      </c>
      <c r="O69" s="7" t="str">
        <f>TEXT('genotypes two column v2'!Y66, "000")&amp;TEXT('genotypes two column v2'!Z66, "000")</f>
        <v>117120</v>
      </c>
      <c r="P69" s="7" t="str">
        <f>TEXT('genotypes two column v2'!AA66, "000")&amp;TEXT('genotypes two column v2'!AB66, "000")</f>
        <v>131131</v>
      </c>
      <c r="R69" t="str">
        <f t="shared" si="1"/>
        <v>WR_E_T1_0</v>
      </c>
    </row>
    <row r="70" spans="1:18" x14ac:dyDescent="0.2">
      <c r="A70" s="7" t="str">
        <f>'genotypes two column v2'!A67</f>
        <v>WR</v>
      </c>
      <c r="B70" s="7" t="str">
        <f>'genotypes two column v2'!B67</f>
        <v>E</v>
      </c>
      <c r="C70" s="7" t="str">
        <f>'genotypes two column v2'!C67</f>
        <v>T1</v>
      </c>
      <c r="D70" s="7">
        <f>'genotypes two column v2'!D67</f>
        <v>3</v>
      </c>
      <c r="E70" s="7" t="str">
        <f>TEXT('genotypes two column v2'!E67, "000")&amp;TEXT('genotypes two column v2'!F67, "000")</f>
        <v>129132</v>
      </c>
      <c r="F70" s="7" t="str">
        <f>TEXT('genotypes two column v2'!G67, "000")&amp;TEXT('genotypes two column v2'!H67, "000")</f>
        <v>111129</v>
      </c>
      <c r="G70" s="7" t="str">
        <f>TEXT('genotypes two column v2'!I67, "000")&amp;TEXT('genotypes two column v2'!J67, "000")</f>
        <v>109115</v>
      </c>
      <c r="H70" s="7" t="str">
        <f>TEXT('genotypes two column v2'!K67, "000")&amp;TEXT('genotypes two column v2'!L67, "000")</f>
        <v>099138</v>
      </c>
      <c r="I70" s="7" t="str">
        <f>TEXT('genotypes two column v2'!M67, "000")&amp;TEXT('genotypes two column v2'!N67, "000")</f>
        <v>116116</v>
      </c>
      <c r="J70" s="7" t="str">
        <f>TEXT('genotypes two column v2'!O67, "000")&amp;TEXT('genotypes two column v2'!P67, "000")</f>
        <v>093093</v>
      </c>
      <c r="K70" s="7" t="str">
        <f>TEXT('genotypes two column v2'!Q67, "000")&amp;TEXT('genotypes two column v2'!R67, "000")</f>
        <v>081081</v>
      </c>
      <c r="L70" s="7" t="str">
        <f>TEXT('genotypes two column v2'!S67, "000")&amp;TEXT('genotypes two column v2'!T67, "000")</f>
        <v>080080</v>
      </c>
      <c r="M70" s="7" t="str">
        <f>TEXT('genotypes two column v2'!U67, "000")&amp;TEXT('genotypes two column v2'!V67, "000")</f>
        <v>104107</v>
      </c>
      <c r="N70" s="7" t="str">
        <f>TEXT('genotypes two column v2'!W67, "000")&amp;TEXT('genotypes two column v2'!X67, "000")</f>
        <v>109109</v>
      </c>
      <c r="O70" s="7" t="str">
        <f>TEXT('genotypes two column v2'!Y67, "000")&amp;TEXT('genotypes two column v2'!Z67, "000")</f>
        <v>120126</v>
      </c>
      <c r="P70" s="7" t="str">
        <f>TEXT('genotypes two column v2'!AA67, "000")&amp;TEXT('genotypes two column v2'!AB67, "000")</f>
        <v>131131</v>
      </c>
      <c r="R70" t="str">
        <f t="shared" si="1"/>
        <v>WR_E_T1_3</v>
      </c>
    </row>
    <row r="71" spans="1:18" x14ac:dyDescent="0.2">
      <c r="A71" s="7" t="str">
        <f>'genotypes two column v2'!A68</f>
        <v>WR</v>
      </c>
      <c r="B71" s="7" t="str">
        <f>'genotypes two column v2'!B68</f>
        <v>E</v>
      </c>
      <c r="C71" s="7" t="str">
        <f>'genotypes two column v2'!C68</f>
        <v>T2</v>
      </c>
      <c r="D71" s="7">
        <f>'genotypes two column v2'!D68</f>
        <v>0</v>
      </c>
      <c r="E71" s="7" t="str">
        <f>TEXT('genotypes two column v2'!E68, "000")&amp;TEXT('genotypes two column v2'!F68, "000")</f>
        <v>126132</v>
      </c>
      <c r="F71" s="7" t="str">
        <f>TEXT('genotypes two column v2'!G68, "000")&amp;TEXT('genotypes two column v2'!H68, "000")</f>
        <v>111114</v>
      </c>
      <c r="G71" s="7" t="str">
        <f>TEXT('genotypes two column v2'!I68, "000")&amp;TEXT('genotypes two column v2'!J68, "000")</f>
        <v>094124</v>
      </c>
      <c r="H71" s="7" t="str">
        <f>TEXT('genotypes two column v2'!K68, "000")&amp;TEXT('genotypes two column v2'!L68, "000")</f>
        <v>093141</v>
      </c>
      <c r="I71" s="7" t="str">
        <f>TEXT('genotypes two column v2'!M68, "000")&amp;TEXT('genotypes two column v2'!N68, "000")</f>
        <v>116116</v>
      </c>
      <c r="J71" s="7" t="str">
        <f>TEXT('genotypes two column v2'!O68, "000")&amp;TEXT('genotypes two column v2'!P68, "000")</f>
        <v>090093</v>
      </c>
      <c r="K71" s="7" t="str">
        <f>TEXT('genotypes two column v2'!Q68, "000")&amp;TEXT('genotypes two column v2'!R68, "000")</f>
        <v>081099</v>
      </c>
      <c r="L71" s="7" t="str">
        <f>TEXT('genotypes two column v2'!S68, "000")&amp;TEXT('genotypes two column v2'!T68, "000")</f>
        <v>080080</v>
      </c>
      <c r="M71" s="7" t="str">
        <f>TEXT('genotypes two column v2'!U68, "000")&amp;TEXT('genotypes two column v2'!V68, "000")</f>
        <v>104107</v>
      </c>
      <c r="N71" s="7" t="str">
        <f>TEXT('genotypes two column v2'!W68, "000")&amp;TEXT('genotypes two column v2'!X68, "000")</f>
        <v>091097</v>
      </c>
      <c r="O71" s="7" t="str">
        <f>TEXT('genotypes two column v2'!Y68, "000")&amp;TEXT('genotypes two column v2'!Z68, "000")</f>
        <v>117126</v>
      </c>
      <c r="P71" s="7" t="str">
        <f>TEXT('genotypes two column v2'!AA68, "000")&amp;TEXT('genotypes two column v2'!AB68, "000")</f>
        <v>131131</v>
      </c>
      <c r="R71" t="str">
        <f t="shared" si="1"/>
        <v>WR_E_T2_0</v>
      </c>
    </row>
    <row r="72" spans="1:18" x14ac:dyDescent="0.2">
      <c r="A72" s="7" t="str">
        <f>'genotypes two column v2'!A69</f>
        <v>WR</v>
      </c>
      <c r="B72" s="7" t="str">
        <f>'genotypes two column v2'!B69</f>
        <v>E</v>
      </c>
      <c r="C72" s="7" t="str">
        <f>'genotypes two column v2'!C69</f>
        <v>T2</v>
      </c>
      <c r="D72" s="7">
        <f>'genotypes two column v2'!D69</f>
        <v>3</v>
      </c>
      <c r="E72" s="7" t="str">
        <f>TEXT('genotypes two column v2'!E69, "000")&amp;TEXT('genotypes two column v2'!F69, "000")</f>
        <v>129135</v>
      </c>
      <c r="F72" s="7" t="str">
        <f>TEXT('genotypes two column v2'!G69, "000")&amp;TEXT('genotypes two column v2'!H69, "000")</f>
        <v>111114</v>
      </c>
      <c r="G72" s="7" t="str">
        <f>TEXT('genotypes two column v2'!I69, "000")&amp;TEXT('genotypes two column v2'!J69, "000")</f>
        <v>112124</v>
      </c>
      <c r="H72" s="7" t="str">
        <f>TEXT('genotypes two column v2'!K69, "000")&amp;TEXT('genotypes two column v2'!L69, "000")</f>
        <v>102144</v>
      </c>
      <c r="I72" s="7" t="str">
        <f>TEXT('genotypes two column v2'!M69, "000")&amp;TEXT('genotypes two column v2'!N69, "000")</f>
        <v>116116</v>
      </c>
      <c r="J72" s="7" t="str">
        <f>TEXT('genotypes two column v2'!O69, "000")&amp;TEXT('genotypes two column v2'!P69, "000")</f>
        <v>093099</v>
      </c>
      <c r="K72" s="7" t="str">
        <f>TEXT('genotypes two column v2'!Q69, "000")&amp;TEXT('genotypes two column v2'!R69, "000")</f>
        <v>084090</v>
      </c>
      <c r="L72" s="7" t="str">
        <f>TEXT('genotypes two column v2'!S69, "000")&amp;TEXT('genotypes two column v2'!T69, "000")</f>
        <v>080080</v>
      </c>
      <c r="M72" s="7" t="str">
        <f>TEXT('genotypes two column v2'!U69, "000")&amp;TEXT('genotypes two column v2'!V69, "000")</f>
        <v>092110</v>
      </c>
      <c r="N72" s="7" t="str">
        <f>TEXT('genotypes two column v2'!W69, "000")&amp;TEXT('genotypes two column v2'!X69, "000")</f>
        <v>091106</v>
      </c>
      <c r="O72" s="7" t="str">
        <f>TEXT('genotypes two column v2'!Y69, "000")&amp;TEXT('genotypes two column v2'!Z69, "000")</f>
        <v>108111</v>
      </c>
      <c r="P72" s="7" t="str">
        <f>TEXT('genotypes two column v2'!AA69, "000")&amp;TEXT('genotypes two column v2'!AB69, "000")</f>
        <v>131134</v>
      </c>
      <c r="R72" t="str">
        <f t="shared" si="1"/>
        <v>WR_E_T2_3</v>
      </c>
    </row>
    <row r="73" spans="1:18" x14ac:dyDescent="0.2">
      <c r="A73" s="7" t="str">
        <f>'genotypes two column v2'!A70</f>
        <v>WR</v>
      </c>
      <c r="B73" s="7" t="str">
        <f>'genotypes two column v2'!B70</f>
        <v>E</v>
      </c>
      <c r="C73" s="7" t="str">
        <f>'genotypes two column v2'!C70</f>
        <v>T3</v>
      </c>
      <c r="D73" s="7">
        <f>'genotypes two column v2'!D70</f>
        <v>0</v>
      </c>
      <c r="E73" s="7" t="str">
        <f>TEXT('genotypes two column v2'!E70, "000")&amp;TEXT('genotypes two column v2'!F70, "000")</f>
        <v>129135</v>
      </c>
      <c r="F73" s="7" t="str">
        <f>TEXT('genotypes two column v2'!G70, "000")&amp;TEXT('genotypes two column v2'!H70, "000")</f>
        <v>111114</v>
      </c>
      <c r="G73" s="7" t="str">
        <f>TEXT('genotypes two column v2'!I70, "000")&amp;TEXT('genotypes two column v2'!J70, "000")</f>
        <v>112124</v>
      </c>
      <c r="H73" s="7" t="str">
        <f>TEXT('genotypes two column v2'!K70, "000")&amp;TEXT('genotypes two column v2'!L70, "000")</f>
        <v>102144</v>
      </c>
      <c r="I73" s="7" t="str">
        <f>TEXT('genotypes two column v2'!M70, "000")&amp;TEXT('genotypes two column v2'!N70, "000")</f>
        <v>116116</v>
      </c>
      <c r="J73" s="7" t="str">
        <f>TEXT('genotypes two column v2'!O70, "000")&amp;TEXT('genotypes two column v2'!P70, "000")</f>
        <v>093099</v>
      </c>
      <c r="K73" s="7" t="str">
        <f>TEXT('genotypes two column v2'!Q70, "000")&amp;TEXT('genotypes two column v2'!R70, "000")</f>
        <v>084090</v>
      </c>
      <c r="L73" s="7" t="str">
        <f>TEXT('genotypes two column v2'!S70, "000")&amp;TEXT('genotypes two column v2'!T70, "000")</f>
        <v>080080</v>
      </c>
      <c r="M73" s="7" t="str">
        <f>TEXT('genotypes two column v2'!U70, "000")&amp;TEXT('genotypes two column v2'!V70, "000")</f>
        <v>092110</v>
      </c>
      <c r="N73" s="7" t="str">
        <f>TEXT('genotypes two column v2'!W70, "000")&amp;TEXT('genotypes two column v2'!X70, "000")</f>
        <v>091106</v>
      </c>
      <c r="O73" s="7" t="str">
        <f>TEXT('genotypes two column v2'!Y70, "000")&amp;TEXT('genotypes two column v2'!Z70, "000")</f>
        <v>108111</v>
      </c>
      <c r="P73" s="7" t="str">
        <f>TEXT('genotypes two column v2'!AA70, "000")&amp;TEXT('genotypes two column v2'!AB70, "000")</f>
        <v>131134</v>
      </c>
      <c r="R73" t="str">
        <f t="shared" si="1"/>
        <v>WR_E_T3_0</v>
      </c>
    </row>
    <row r="74" spans="1:18" x14ac:dyDescent="0.2">
      <c r="A74" s="7" t="str">
        <f>'genotypes two column v2'!A71</f>
        <v>WR</v>
      </c>
      <c r="B74" s="7" t="str">
        <f>'genotypes two column v2'!B71</f>
        <v>E</v>
      </c>
      <c r="C74" s="7" t="str">
        <f>'genotypes two column v2'!C71</f>
        <v>T3</v>
      </c>
      <c r="D74" s="7">
        <f>'genotypes two column v2'!D71</f>
        <v>3</v>
      </c>
      <c r="E74" s="7" t="str">
        <f>TEXT('genotypes two column v2'!E71, "000")&amp;TEXT('genotypes two column v2'!F71, "000")</f>
        <v>129135</v>
      </c>
      <c r="F74" s="7" t="str">
        <f>TEXT('genotypes two column v2'!G71, "000")&amp;TEXT('genotypes two column v2'!H71, "000")</f>
        <v>111114</v>
      </c>
      <c r="G74" s="7" t="str">
        <f>TEXT('genotypes two column v2'!I71, "000")&amp;TEXT('genotypes two column v2'!J71, "000")</f>
        <v>112124</v>
      </c>
      <c r="H74" s="7" t="str">
        <f>TEXT('genotypes two column v2'!K71, "000")&amp;TEXT('genotypes two column v2'!L71, "000")</f>
        <v>102144</v>
      </c>
      <c r="I74" s="7" t="str">
        <f>TEXT('genotypes two column v2'!M71, "000")&amp;TEXT('genotypes two column v2'!N71, "000")</f>
        <v>116116</v>
      </c>
      <c r="J74" s="7" t="str">
        <f>TEXT('genotypes two column v2'!O71, "000")&amp;TEXT('genotypes two column v2'!P71, "000")</f>
        <v>093099</v>
      </c>
      <c r="K74" s="7" t="str">
        <f>TEXT('genotypes two column v2'!Q71, "000")&amp;TEXT('genotypes two column v2'!R71, "000")</f>
        <v>084090</v>
      </c>
      <c r="L74" s="7" t="str">
        <f>TEXT('genotypes two column v2'!S71, "000")&amp;TEXT('genotypes two column v2'!T71, "000")</f>
        <v>080080</v>
      </c>
      <c r="M74" s="7" t="str">
        <f>TEXT('genotypes two column v2'!U71, "000")&amp;TEXT('genotypes two column v2'!V71, "000")</f>
        <v>092110</v>
      </c>
      <c r="N74" s="7" t="str">
        <f>TEXT('genotypes two column v2'!W71, "000")&amp;TEXT('genotypes two column v2'!X71, "000")</f>
        <v>091106</v>
      </c>
      <c r="O74" s="7" t="str">
        <f>TEXT('genotypes two column v2'!Y71, "000")&amp;TEXT('genotypes two column v2'!Z71, "000")</f>
        <v>108111</v>
      </c>
      <c r="P74" s="7" t="str">
        <f>TEXT('genotypes two column v2'!AA71, "000")&amp;TEXT('genotypes two column v2'!AB71, "000")</f>
        <v>131134</v>
      </c>
      <c r="R74" t="str">
        <f t="shared" si="1"/>
        <v>WR_E_T3_3</v>
      </c>
    </row>
    <row r="75" spans="1:18" x14ac:dyDescent="0.2">
      <c r="A75" s="7" t="str">
        <f>'genotypes two column v2'!A72</f>
        <v>WR</v>
      </c>
      <c r="B75" s="7" t="str">
        <f>'genotypes two column v2'!B72</f>
        <v>E</v>
      </c>
      <c r="C75" s="7" t="str">
        <f>'genotypes two column v2'!C72</f>
        <v>T4</v>
      </c>
      <c r="D75" s="7">
        <f>'genotypes two column v2'!D72</f>
        <v>0</v>
      </c>
      <c r="E75" s="7" t="str">
        <f>TEXT('genotypes two column v2'!E72, "000")&amp;TEXT('genotypes two column v2'!F72, "000")</f>
        <v>129135</v>
      </c>
      <c r="F75" s="7" t="str">
        <f>TEXT('genotypes two column v2'!G72, "000")&amp;TEXT('genotypes two column v2'!H72, "000")</f>
        <v>111114</v>
      </c>
      <c r="G75" s="7" t="str">
        <f>TEXT('genotypes two column v2'!I72, "000")&amp;TEXT('genotypes two column v2'!J72, "000")</f>
        <v>112124</v>
      </c>
      <c r="H75" s="7" t="str">
        <f>TEXT('genotypes two column v2'!K72, "000")&amp;TEXT('genotypes two column v2'!L72, "000")</f>
        <v>102144</v>
      </c>
      <c r="I75" s="7" t="str">
        <f>TEXT('genotypes two column v2'!M72, "000")&amp;TEXT('genotypes two column v2'!N72, "000")</f>
        <v>116116</v>
      </c>
      <c r="J75" s="7" t="str">
        <f>TEXT('genotypes two column v2'!O72, "000")&amp;TEXT('genotypes two column v2'!P72, "000")</f>
        <v>093099</v>
      </c>
      <c r="K75" s="7" t="str">
        <f>TEXT('genotypes two column v2'!Q72, "000")&amp;TEXT('genotypes two column v2'!R72, "000")</f>
        <v>084090</v>
      </c>
      <c r="L75" s="7" t="str">
        <f>TEXT('genotypes two column v2'!S72, "000")&amp;TEXT('genotypes two column v2'!T72, "000")</f>
        <v>080080</v>
      </c>
      <c r="M75" s="7" t="str">
        <f>TEXT('genotypes two column v2'!U72, "000")&amp;TEXT('genotypes two column v2'!V72, "000")</f>
        <v>092110</v>
      </c>
      <c r="N75" s="7" t="str">
        <f>TEXT('genotypes two column v2'!W72, "000")&amp;TEXT('genotypes two column v2'!X72, "000")</f>
        <v>091106</v>
      </c>
      <c r="O75" s="7" t="str">
        <f>TEXT('genotypes two column v2'!Y72, "000")&amp;TEXT('genotypes two column v2'!Z72, "000")</f>
        <v>108111</v>
      </c>
      <c r="P75" s="7" t="str">
        <f>TEXT('genotypes two column v2'!AA72, "000")&amp;TEXT('genotypes two column v2'!AB72, "000")</f>
        <v>131134</v>
      </c>
      <c r="R75" t="str">
        <f t="shared" si="1"/>
        <v>WR_E_T4_0</v>
      </c>
    </row>
    <row r="76" spans="1:18" x14ac:dyDescent="0.2">
      <c r="A76" s="7" t="str">
        <f>'genotypes two column v2'!A73</f>
        <v>WR</v>
      </c>
      <c r="B76" s="7" t="str">
        <f>'genotypes two column v2'!B73</f>
        <v>E</v>
      </c>
      <c r="C76" s="7" t="str">
        <f>'genotypes two column v2'!C73</f>
        <v>T4</v>
      </c>
      <c r="D76" s="7">
        <f>'genotypes two column v2'!D73</f>
        <v>3</v>
      </c>
      <c r="E76" s="7" t="str">
        <f>TEXT('genotypes two column v2'!E73, "000")&amp;TEXT('genotypes two column v2'!F73, "000")</f>
        <v>126129</v>
      </c>
      <c r="F76" s="7" t="str">
        <f>TEXT('genotypes two column v2'!G73, "000")&amp;TEXT('genotypes two column v2'!H73, "000")</f>
        <v>111126</v>
      </c>
      <c r="G76" s="7" t="str">
        <f>TEXT('genotypes two column v2'!I73, "000")&amp;TEXT('genotypes two column v2'!J73, "000")</f>
        <v>094103</v>
      </c>
      <c r="H76" s="7" t="str">
        <f>TEXT('genotypes two column v2'!K73, "000")&amp;TEXT('genotypes two column v2'!L73, "000")</f>
        <v>111138</v>
      </c>
      <c r="I76" s="7" t="str">
        <f>TEXT('genotypes two column v2'!M73, "000")&amp;TEXT('genotypes two column v2'!N73, "000")</f>
        <v>125125</v>
      </c>
      <c r="J76" s="7" t="str">
        <f>TEXT('genotypes two column v2'!O73, "000")&amp;TEXT('genotypes two column v2'!P73, "000")</f>
        <v>090093</v>
      </c>
      <c r="K76" s="7" t="str">
        <f>TEXT('genotypes two column v2'!Q73, "000")&amp;TEXT('genotypes two column v2'!R73, "000")</f>
        <v>084096</v>
      </c>
      <c r="L76" s="7" t="str">
        <f>TEXT('genotypes two column v2'!S73, "000")&amp;TEXT('genotypes two column v2'!T73, "000")</f>
        <v>080080</v>
      </c>
      <c r="M76" s="7" t="str">
        <f>TEXT('genotypes two column v2'!U73, "000")&amp;TEXT('genotypes two column v2'!V73, "000")</f>
        <v>104104</v>
      </c>
      <c r="N76" s="7" t="str">
        <f>TEXT('genotypes two column v2'!W73, "000")&amp;TEXT('genotypes two column v2'!X73, "000")</f>
        <v>103106</v>
      </c>
      <c r="O76" s="7" t="str">
        <f>TEXT('genotypes two column v2'!Y73, "000")&amp;TEXT('genotypes two column v2'!Z73, "000")</f>
        <v>120120</v>
      </c>
      <c r="P76" s="7" t="str">
        <f>TEXT('genotypes two column v2'!AA73, "000")&amp;TEXT('genotypes two column v2'!AB73, "000")</f>
        <v>128185</v>
      </c>
      <c r="R76" t="str">
        <f t="shared" si="1"/>
        <v>WR_E_T4_3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F8C1-6C88-9042-A26C-D83886FA1C82}">
  <dimension ref="A1:N92"/>
  <sheetViews>
    <sheetView topLeftCell="A54" workbookViewId="0">
      <selection activeCell="N79" sqref="A1:N79"/>
    </sheetView>
  </sheetViews>
  <sheetFormatPr baseColWidth="10" defaultColWidth="8.83203125" defaultRowHeight="16" x14ac:dyDescent="0.2"/>
  <cols>
    <col min="1" max="1" width="11.1640625" style="7" customWidth="1"/>
    <col min="2" max="2" width="12.33203125" style="7" bestFit="1" customWidth="1"/>
    <col min="3" max="14" width="9.1640625" style="7" bestFit="1" customWidth="1"/>
  </cols>
  <sheetData>
    <row r="1" spans="1:14" x14ac:dyDescent="0.2">
      <c r="A1" s="7">
        <v>4</v>
      </c>
      <c r="B1" s="3" t="str">
        <f>CONCATENATE('genotypes two column'!A1,'genotypes two column'!$AD$1,'genotypes two column'!B1,'genotypes two column'!$AD$1,'genotypes two column'!C1,'genotypes two column'!$AD$1,'genotypes two column'!D1)</f>
        <v>WR_E_T1_0</v>
      </c>
      <c r="C1" t="str">
        <f>TEXT('genotypes two column'!E1,"000")&amp;TEXT('genotypes two column'!F1,"000")</f>
        <v>132138</v>
      </c>
      <c r="D1" t="str">
        <f>TEXT('genotypes two column'!G1,"000")&amp;TEXT('genotypes two column'!H1,"000")</f>
        <v>123123</v>
      </c>
      <c r="E1" t="str">
        <f>TEXT('genotypes two column'!I1,"000")&amp;TEXT('genotypes two column'!J1,"000")</f>
        <v>112118</v>
      </c>
      <c r="F1" t="str">
        <f>TEXT('genotypes two column'!K1,"000")&amp;TEXT('genotypes two column'!L1,"000")</f>
        <v>123141</v>
      </c>
      <c r="G1" t="str">
        <f>TEXT('genotypes two column'!M1,"000")&amp;TEXT('genotypes two column'!N1,"000")</f>
        <v>116116</v>
      </c>
      <c r="H1" t="str">
        <f>TEXT('genotypes two column'!O1,"000")&amp;TEXT('genotypes two column'!P1,"000")</f>
        <v>093093</v>
      </c>
      <c r="I1" t="str">
        <f>TEXT('genotypes two column'!Q1,"000")&amp;TEXT('genotypes two column'!R1,"000")</f>
        <v>084084</v>
      </c>
      <c r="J1" t="str">
        <f>TEXT('genotypes two column'!S1,"000")&amp;TEXT('genotypes two column'!T1,"000")</f>
        <v>080080</v>
      </c>
      <c r="K1" t="str">
        <f>TEXT('genotypes two column'!U1,"000")&amp;TEXT('genotypes two column'!V1,"000")</f>
        <v>104110</v>
      </c>
      <c r="L1" t="str">
        <f>TEXT('genotypes two column'!W1,"000")&amp;TEXT('genotypes two column'!X1,"000")</f>
        <v>091097</v>
      </c>
      <c r="M1" t="str">
        <f>TEXT('genotypes two column'!Y1,"000")&amp;TEXT('genotypes two column'!Z1,"000")</f>
        <v>117120</v>
      </c>
      <c r="N1" t="str">
        <f>TEXT('genotypes two column'!AA1,"000")&amp;TEXT('genotypes two column'!AB1,"000")</f>
        <v>131131</v>
      </c>
    </row>
    <row r="2" spans="1:14" x14ac:dyDescent="0.2">
      <c r="A2" s="7">
        <v>4</v>
      </c>
      <c r="B2" s="3" t="str">
        <f>CONCATENATE('genotypes two column'!A2,'genotypes two column'!$AD$1,'genotypes two column'!B2,'genotypes two column'!$AD$1,'genotypes two column'!C2,'genotypes two column'!$AD$1,'genotypes two column'!D2)</f>
        <v>WR_E_T1_3</v>
      </c>
      <c r="C2" t="str">
        <f>TEXT('genotypes two column'!E2,"000")&amp;TEXT('genotypes two column'!F2,"000")</f>
        <v>132135</v>
      </c>
      <c r="D2" t="str">
        <f>TEXT('genotypes two column'!G2,"000")&amp;TEXT('genotypes two column'!H2,"000")</f>
        <v>111129</v>
      </c>
      <c r="E2" t="str">
        <f>TEXT('genotypes two column'!I2,"000")&amp;TEXT('genotypes two column'!J2,"000")</f>
        <v>109115</v>
      </c>
      <c r="F2" t="str">
        <f>TEXT('genotypes two column'!K2,"000")&amp;TEXT('genotypes two column'!L2,"000")</f>
        <v>099138</v>
      </c>
      <c r="G2" t="str">
        <f>TEXT('genotypes two column'!M2,"000")&amp;TEXT('genotypes two column'!N2,"000")</f>
        <v>116116</v>
      </c>
      <c r="H2" t="str">
        <f>TEXT('genotypes two column'!O2,"000")&amp;TEXT('genotypes two column'!P2,"000")</f>
        <v>093093</v>
      </c>
      <c r="I2" t="str">
        <f>TEXT('genotypes two column'!Q2,"000")&amp;TEXT('genotypes two column'!R2,"000")</f>
        <v>084084</v>
      </c>
      <c r="J2" t="str">
        <f>TEXT('genotypes two column'!S2,"000")&amp;TEXT('genotypes two column'!T2,"000")</f>
        <v>080080</v>
      </c>
      <c r="K2" t="str">
        <f>TEXT('genotypes two column'!U2,"000")&amp;TEXT('genotypes two column'!V2,"000")</f>
        <v>104107</v>
      </c>
      <c r="L2" t="str">
        <f>TEXT('genotypes two column'!W2,"000")&amp;TEXT('genotypes two column'!X2,"000")</f>
        <v>109109</v>
      </c>
      <c r="M2" t="str">
        <f>TEXT('genotypes two column'!Y2,"000")&amp;TEXT('genotypes two column'!Z2,"000")</f>
        <v>120126</v>
      </c>
      <c r="N2" t="str">
        <f>TEXT('genotypes two column'!AA2,"000")&amp;TEXT('genotypes two column'!AB2,"000")</f>
        <v>131131</v>
      </c>
    </row>
    <row r="3" spans="1:14" x14ac:dyDescent="0.2">
      <c r="A3" s="7">
        <v>4</v>
      </c>
      <c r="B3" s="3" t="str">
        <f>CONCATENATE('genotypes two column'!A3,'genotypes two column'!$AD$1,'genotypes two column'!B3,'genotypes two column'!$AD$1,'genotypes two column'!C3,'genotypes two column'!$AD$1,'genotypes two column'!D3)</f>
        <v>WR_E_T2_0</v>
      </c>
      <c r="C3" t="str">
        <f>TEXT('genotypes two column'!E3,"000")&amp;TEXT('genotypes two column'!F3,"000")</f>
        <v>129135</v>
      </c>
      <c r="D3" t="str">
        <f>TEXT('genotypes two column'!G3,"000")&amp;TEXT('genotypes two column'!H3,"000")</f>
        <v>111114</v>
      </c>
      <c r="E3" t="str">
        <f>TEXT('genotypes two column'!I3,"000")&amp;TEXT('genotypes two column'!J3,"000")</f>
        <v>094124</v>
      </c>
      <c r="F3" t="str">
        <f>TEXT('genotypes two column'!K3,"000")&amp;TEXT('genotypes two column'!L3,"000")</f>
        <v>093141</v>
      </c>
      <c r="G3" t="str">
        <f>TEXT('genotypes two column'!M3,"000")&amp;TEXT('genotypes two column'!N3,"000")</f>
        <v>116116</v>
      </c>
      <c r="H3" t="str">
        <f>TEXT('genotypes two column'!O3,"000")&amp;TEXT('genotypes two column'!P3,"000")</f>
        <v>090093</v>
      </c>
      <c r="I3" t="str">
        <f>TEXT('genotypes two column'!Q3,"000")&amp;TEXT('genotypes two column'!R3,"000")</f>
        <v>084099</v>
      </c>
      <c r="J3" t="str">
        <f>TEXT('genotypes two column'!S3,"000")&amp;TEXT('genotypes two column'!T3,"000")</f>
        <v>080080</v>
      </c>
      <c r="K3" t="str">
        <f>TEXT('genotypes two column'!U3,"000")&amp;TEXT('genotypes two column'!V3,"000")</f>
        <v>104107</v>
      </c>
      <c r="L3" t="str">
        <f>TEXT('genotypes two column'!W3,"000")&amp;TEXT('genotypes two column'!X3,"000")</f>
        <v>091097</v>
      </c>
      <c r="M3" t="str">
        <f>TEXT('genotypes two column'!Y3,"000")&amp;TEXT('genotypes two column'!Z3,"000")</f>
        <v>117126</v>
      </c>
      <c r="N3" t="str">
        <f>TEXT('genotypes two column'!AA3,"000")&amp;TEXT('genotypes two column'!AB3,"000")</f>
        <v>131179</v>
      </c>
    </row>
    <row r="4" spans="1:14" x14ac:dyDescent="0.2">
      <c r="A4" s="7">
        <v>4</v>
      </c>
      <c r="B4" s="3" t="str">
        <f>CONCATENATE('genotypes two column'!A4,'genotypes two column'!$AD$1,'genotypes two column'!B4,'genotypes two column'!$AD$1,'genotypes two column'!C4,'genotypes two column'!$AD$1,'genotypes two column'!D4)</f>
        <v>WR_E_T3_0</v>
      </c>
      <c r="C4" t="str">
        <f>TEXT('genotypes two column'!E4,"000")&amp;TEXT('genotypes two column'!F4,"000")</f>
        <v>132138</v>
      </c>
      <c r="D4" t="str">
        <f>TEXT('genotypes two column'!G4,"000")&amp;TEXT('genotypes two column'!H4,"000")</f>
        <v>111114</v>
      </c>
      <c r="E4" t="str">
        <f>TEXT('genotypes two column'!I4,"000")&amp;TEXT('genotypes two column'!J4,"000")</f>
        <v>112124</v>
      </c>
      <c r="F4" t="str">
        <f>TEXT('genotypes two column'!K4,"000")&amp;TEXT('genotypes two column'!L4,"000")</f>
        <v>102144</v>
      </c>
      <c r="G4" t="str">
        <f>TEXT('genotypes two column'!M4,"000")&amp;TEXT('genotypes two column'!N4,"000")</f>
        <v>116116</v>
      </c>
      <c r="H4" t="str">
        <f>TEXT('genotypes two column'!O4,"000")&amp;TEXT('genotypes two column'!P4,"000")</f>
        <v>093099</v>
      </c>
      <c r="I4" t="str">
        <f>TEXT('genotypes two column'!Q4,"000")&amp;TEXT('genotypes two column'!R4,"000")</f>
        <v>084090</v>
      </c>
      <c r="J4" t="str">
        <f>TEXT('genotypes two column'!S4,"000")&amp;TEXT('genotypes two column'!T4,"000")</f>
        <v>080080</v>
      </c>
      <c r="K4" t="str">
        <f>TEXT('genotypes two column'!U4,"000")&amp;TEXT('genotypes two column'!V4,"000")</f>
        <v>092110</v>
      </c>
      <c r="L4" t="str">
        <f>TEXT('genotypes two column'!W4,"000")&amp;TEXT('genotypes two column'!X4,"000")</f>
        <v>091106</v>
      </c>
      <c r="M4" t="str">
        <f>TEXT('genotypes two column'!Y4,"000")&amp;TEXT('genotypes two column'!Z4,"000")</f>
        <v>108111</v>
      </c>
      <c r="N4" t="str">
        <f>TEXT('genotypes two column'!AA4,"000")&amp;TEXT('genotypes two column'!AB4,"000")</f>
        <v>131134</v>
      </c>
    </row>
    <row r="5" spans="1:14" x14ac:dyDescent="0.2">
      <c r="A5" s="7">
        <v>4</v>
      </c>
      <c r="B5" s="3" t="str">
        <f>CONCATENATE('genotypes two column'!A5,'genotypes two column'!$AD$1,'genotypes two column'!B5,'genotypes two column'!$AD$1,'genotypes two column'!C5,'genotypes two column'!$AD$1,'genotypes two column'!D5)</f>
        <v>WR_B_T4_0</v>
      </c>
      <c r="C5" t="str">
        <f>TEXT('genotypes two column'!E5,"000")&amp;TEXT('genotypes two column'!F5,"000")</f>
        <v>129135</v>
      </c>
      <c r="D5" t="str">
        <f>TEXT('genotypes two column'!G5,"000")&amp;TEXT('genotypes two column'!H5,"000")</f>
        <v>111114</v>
      </c>
      <c r="E5" t="str">
        <f>TEXT('genotypes two column'!I5,"000")&amp;TEXT('genotypes two column'!J5,"000")</f>
        <v>112124</v>
      </c>
      <c r="F5" t="str">
        <f>TEXT('genotypes two column'!K5,"000")&amp;TEXT('genotypes two column'!L5,"000")</f>
        <v>102144</v>
      </c>
      <c r="G5" t="str">
        <f>TEXT('genotypes two column'!M5,"000")&amp;TEXT('genotypes two column'!N5,"000")</f>
        <v>116116</v>
      </c>
      <c r="H5" t="str">
        <f>TEXT('genotypes two column'!O5,"000")&amp;TEXT('genotypes two column'!P5,"000")</f>
        <v>093099</v>
      </c>
      <c r="I5" t="str">
        <f>TEXT('genotypes two column'!Q5,"000")&amp;TEXT('genotypes two column'!R5,"000")</f>
        <v>084090</v>
      </c>
      <c r="J5" t="str">
        <f>TEXT('genotypes two column'!S5,"000")&amp;TEXT('genotypes two column'!T5,"000")</f>
        <v>080080</v>
      </c>
      <c r="K5" t="str">
        <f>TEXT('genotypes two column'!U5,"000")&amp;TEXT('genotypes two column'!V5,"000")</f>
        <v>092110</v>
      </c>
      <c r="L5" t="str">
        <f>TEXT('genotypes two column'!W5,"000")&amp;TEXT('genotypes two column'!X5,"000")</f>
        <v>091106</v>
      </c>
      <c r="M5" t="str">
        <f>TEXT('genotypes two column'!Y5,"000")&amp;TEXT('genotypes two column'!Z5,"000")</f>
        <v>108111</v>
      </c>
      <c r="N5" t="str">
        <f>TEXT('genotypes two column'!AA5,"000")&amp;TEXT('genotypes two column'!AB5,"000")</f>
        <v>131134</v>
      </c>
    </row>
    <row r="6" spans="1:14" x14ac:dyDescent="0.2">
      <c r="A6" s="7">
        <v>4</v>
      </c>
      <c r="B6" s="3" t="str">
        <f>CONCATENATE('genotypes two column'!A6,'genotypes two column'!$AD$1,'genotypes two column'!B6,'genotypes two column'!$AD$1,'genotypes two column'!C6,'genotypes two column'!$AD$1,'genotypes two column'!D6)</f>
        <v>WR_B_T4_3</v>
      </c>
      <c r="C6" t="str">
        <f>TEXT('genotypes two column'!E6,"000")&amp;TEXT('genotypes two column'!F6,"000")</f>
        <v>126129</v>
      </c>
      <c r="D6" t="str">
        <f>TEXT('genotypes two column'!G6,"000")&amp;TEXT('genotypes two column'!H6,"000")</f>
        <v>111126</v>
      </c>
      <c r="E6" t="str">
        <f>TEXT('genotypes two column'!I6,"000")&amp;TEXT('genotypes two column'!J6,"000")</f>
        <v>094103</v>
      </c>
      <c r="F6" t="str">
        <f>TEXT('genotypes two column'!K6,"000")&amp;TEXT('genotypes two column'!L6,"000")</f>
        <v>111138</v>
      </c>
      <c r="G6" t="str">
        <f>TEXT('genotypes two column'!M6,"000")&amp;TEXT('genotypes two column'!N6,"000")</f>
        <v>125125</v>
      </c>
      <c r="H6" t="str">
        <f>TEXT('genotypes two column'!O6,"000")&amp;TEXT('genotypes two column'!P6,"000")</f>
        <v>090093</v>
      </c>
      <c r="I6" t="str">
        <f>TEXT('genotypes two column'!Q6,"000")&amp;TEXT('genotypes two column'!R6,"000")</f>
        <v>084096</v>
      </c>
      <c r="J6" t="str">
        <f>TEXT('genotypes two column'!S6,"000")&amp;TEXT('genotypes two column'!T6,"000")</f>
        <v>080080</v>
      </c>
      <c r="K6" t="str">
        <f>TEXT('genotypes two column'!U6,"000")&amp;TEXT('genotypes two column'!V6,"000")</f>
        <v>104104</v>
      </c>
      <c r="L6" t="str">
        <f>TEXT('genotypes two column'!W6,"000")&amp;TEXT('genotypes two column'!X6,"000")</f>
        <v>103106</v>
      </c>
      <c r="M6" t="str">
        <f>TEXT('genotypes two column'!Y6,"000")&amp;TEXT('genotypes two column'!Z6,"000")</f>
        <v>120120</v>
      </c>
      <c r="N6" t="str">
        <f>TEXT('genotypes two column'!AA6,"000")&amp;TEXT('genotypes two column'!AB6,"000")</f>
        <v>128185</v>
      </c>
    </row>
    <row r="7" spans="1:14" x14ac:dyDescent="0.2">
      <c r="A7" s="7">
        <v>4</v>
      </c>
      <c r="B7" s="3" t="str">
        <f>CONCATENATE('genotypes two column'!A7,'genotypes two column'!$AD$1,'genotypes two column'!B7,'genotypes two column'!$AD$1,'genotypes two column'!C7,'genotypes two column'!$AD$1,'genotypes two column'!D7)</f>
        <v>WR_C_T1_0</v>
      </c>
      <c r="C7" t="str">
        <f>TEXT('genotypes two column'!E7,"000")&amp;TEXT('genotypes two column'!F7,"000")</f>
        <v>120126</v>
      </c>
      <c r="D7" t="str">
        <f>TEXT('genotypes two column'!G7,"000")&amp;TEXT('genotypes two column'!H7,"000")</f>
        <v>117123</v>
      </c>
      <c r="E7" t="str">
        <f>TEXT('genotypes two column'!I7,"000")&amp;TEXT('genotypes two column'!J7,"000")</f>
        <v>100100</v>
      </c>
      <c r="F7" t="str">
        <f>TEXT('genotypes two column'!K7,"000")&amp;TEXT('genotypes two column'!L7,"000")</f>
        <v>126147</v>
      </c>
      <c r="G7" t="str">
        <f>TEXT('genotypes two column'!M7,"000")&amp;TEXT('genotypes two column'!N7,"000")</f>
        <v>116116</v>
      </c>
      <c r="H7" t="str">
        <f>TEXT('genotypes two column'!O7,"000")&amp;TEXT('genotypes two column'!P7,"000")</f>
        <v>090093</v>
      </c>
      <c r="I7" t="str">
        <f>TEXT('genotypes two column'!Q7,"000")&amp;TEXT('genotypes two column'!R7,"000")</f>
        <v>084084</v>
      </c>
      <c r="J7" t="str">
        <f>TEXT('genotypes two column'!S7,"000")&amp;TEXT('genotypes two column'!T7,"000")</f>
        <v>080080</v>
      </c>
      <c r="K7" t="str">
        <f>TEXT('genotypes two column'!U7,"000")&amp;TEXT('genotypes two column'!V7,"000")</f>
        <v>104110</v>
      </c>
      <c r="L7" t="str">
        <f>TEXT('genotypes two column'!W7,"000")&amp;TEXT('genotypes two column'!X7,"000")</f>
        <v>106109</v>
      </c>
      <c r="M7" t="str">
        <f>TEXT('genotypes two column'!Y7,"000")&amp;TEXT('genotypes two column'!Z7,"000")</f>
        <v>111117</v>
      </c>
      <c r="N7" t="str">
        <f>TEXT('genotypes two column'!AA7,"000")&amp;TEXT('genotypes two column'!AB7,"000")</f>
        <v>131131</v>
      </c>
    </row>
    <row r="8" spans="1:14" x14ac:dyDescent="0.2">
      <c r="A8" s="7">
        <v>4</v>
      </c>
      <c r="B8" s="3" t="str">
        <f>CONCATENATE('genotypes two column'!A8,'genotypes two column'!$AD$1,'genotypes two column'!B8,'genotypes two column'!$AD$1,'genotypes two column'!C8,'genotypes two column'!$AD$1,'genotypes two column'!D8)</f>
        <v>WR_C_T1_3</v>
      </c>
      <c r="C8" t="str">
        <f>TEXT('genotypes two column'!E8,"000")&amp;TEXT('genotypes two column'!F8,"000")</f>
        <v>120126</v>
      </c>
      <c r="D8" t="str">
        <f>TEXT('genotypes two column'!G8,"000")&amp;TEXT('genotypes two column'!H8,"000")</f>
        <v>117129</v>
      </c>
      <c r="E8" t="str">
        <f>TEXT('genotypes two column'!I8,"000")&amp;TEXT('genotypes two column'!J8,"000")</f>
        <v>103124</v>
      </c>
      <c r="F8" t="str">
        <f>TEXT('genotypes two column'!K8,"000")&amp;TEXT('genotypes two column'!L8,"000")</f>
        <v>126141</v>
      </c>
      <c r="G8" t="str">
        <f>TEXT('genotypes two column'!M8,"000")&amp;TEXT('genotypes two column'!N8,"000")</f>
        <v>116116</v>
      </c>
      <c r="H8" t="str">
        <f>TEXT('genotypes two column'!O8,"000")&amp;TEXT('genotypes two column'!P8,"000")</f>
        <v>090099</v>
      </c>
      <c r="I8" t="str">
        <f>TEXT('genotypes two column'!Q8,"000")&amp;TEXT('genotypes two column'!R8,"000")</f>
        <v>072093</v>
      </c>
      <c r="J8" t="str">
        <f>TEXT('genotypes two column'!S8,"000")&amp;TEXT('genotypes two column'!T8,"000")</f>
        <v>080080</v>
      </c>
      <c r="K8" t="str">
        <f>TEXT('genotypes two column'!U8,"000")&amp;TEXT('genotypes two column'!V8,"000")</f>
        <v>104104</v>
      </c>
      <c r="L8" t="str">
        <f>TEXT('genotypes two column'!W8,"000")&amp;TEXT('genotypes two column'!X8,"000")</f>
        <v>106109</v>
      </c>
      <c r="M8" t="str">
        <f>TEXT('genotypes two column'!Y8,"000")&amp;TEXT('genotypes two column'!Z8,"000")</f>
        <v>126126</v>
      </c>
      <c r="N8" t="str">
        <f>TEXT('genotypes two column'!AA8,"000")&amp;TEXT('genotypes two column'!AB8,"000")</f>
        <v>131131</v>
      </c>
    </row>
    <row r="9" spans="1:14" x14ac:dyDescent="0.2">
      <c r="A9" s="7">
        <v>4</v>
      </c>
      <c r="B9" s="3" t="str">
        <f>CONCATENATE('genotypes two column'!A9,'genotypes two column'!$AD$1,'genotypes two column'!B9,'genotypes two column'!$AD$1,'genotypes two column'!C9,'genotypes two column'!$AD$1,'genotypes two column'!D9)</f>
        <v>WR_C_T2_0</v>
      </c>
      <c r="C9" t="str">
        <f>TEXT('genotypes two column'!E9,"000")&amp;TEXT('genotypes two column'!F9,"000")</f>
        <v>132135</v>
      </c>
      <c r="D9" t="str">
        <f>TEXT('genotypes two column'!G9,"000")&amp;TEXT('genotypes two column'!H9,"000")</f>
        <v>126129</v>
      </c>
      <c r="E9" t="str">
        <f>TEXT('genotypes two column'!I9,"000")&amp;TEXT('genotypes two column'!J9,"000")</f>
        <v>112112</v>
      </c>
      <c r="F9" t="str">
        <f>TEXT('genotypes two column'!K9,"000")&amp;TEXT('genotypes two column'!L9,"000")</f>
        <v>117144</v>
      </c>
      <c r="G9" t="str">
        <f>TEXT('genotypes two column'!M9,"000")&amp;TEXT('genotypes two column'!N9,"000")</f>
        <v>116116</v>
      </c>
      <c r="H9" t="str">
        <f>TEXT('genotypes two column'!O9,"000")&amp;TEXT('genotypes two column'!P9,"000")</f>
        <v>090099</v>
      </c>
      <c r="I9" t="str">
        <f>TEXT('genotypes two column'!Q9,"000")&amp;TEXT('genotypes two column'!R9,"000")</f>
        <v>084084</v>
      </c>
      <c r="J9" t="str">
        <f>TEXT('genotypes two column'!S9,"000")&amp;TEXT('genotypes two column'!T9,"000")</f>
        <v>080092</v>
      </c>
      <c r="K9" t="str">
        <f>TEXT('genotypes two column'!U9,"000")&amp;TEXT('genotypes two column'!V9,"000")</f>
        <v>107107</v>
      </c>
      <c r="L9" t="str">
        <f>TEXT('genotypes two column'!W9,"000")&amp;TEXT('genotypes two column'!X9,"000")</f>
        <v>091097</v>
      </c>
      <c r="M9" t="str">
        <f>TEXT('genotypes two column'!Y9,"000")&amp;TEXT('genotypes two column'!Z9,"000")</f>
        <v>117117</v>
      </c>
      <c r="N9" t="str">
        <f>TEXT('genotypes two column'!AA9,"000")&amp;TEXT('genotypes two column'!AB9,"000")</f>
        <v>131131</v>
      </c>
    </row>
    <row r="10" spans="1:14" x14ac:dyDescent="0.2">
      <c r="A10" s="7">
        <v>4</v>
      </c>
      <c r="B10" s="3" t="str">
        <f>CONCATENATE('genotypes two column'!A10,'genotypes two column'!$AD$1,'genotypes two column'!B10,'genotypes two column'!$AD$1,'genotypes two column'!C10,'genotypes two column'!$AD$1,'genotypes two column'!D10)</f>
        <v>WR_C_T2_3</v>
      </c>
      <c r="C10" t="str">
        <f>TEXT('genotypes two column'!E10,"000")&amp;TEXT('genotypes two column'!F10,"000")</f>
        <v>129135</v>
      </c>
      <c r="D10" t="str">
        <f>TEXT('genotypes two column'!G10,"000")&amp;TEXT('genotypes two column'!H10,"000")</f>
        <v>111123</v>
      </c>
      <c r="E10" t="str">
        <f>TEXT('genotypes two column'!I10,"000")&amp;TEXT('genotypes two column'!J10,"000")</f>
        <v>103103</v>
      </c>
      <c r="F10" t="str">
        <f>TEXT('genotypes two column'!K10,"000")&amp;TEXT('genotypes two column'!L10,"000")</f>
        <v>111135</v>
      </c>
      <c r="G10" t="str">
        <f>TEXT('genotypes two column'!M10,"000")&amp;TEXT('genotypes two column'!N10,"000")</f>
        <v>116116</v>
      </c>
      <c r="H10" t="str">
        <f>TEXT('genotypes two column'!O10,"000")&amp;TEXT('genotypes two column'!P10,"000")</f>
        <v>090093</v>
      </c>
      <c r="I10" t="str">
        <f>TEXT('genotypes two column'!Q10,"000")&amp;TEXT('genotypes two column'!R10,"000")</f>
        <v>081084</v>
      </c>
      <c r="J10" t="str">
        <f>TEXT('genotypes two column'!S10,"000")&amp;TEXT('genotypes two column'!T10,"000")</f>
        <v>080080</v>
      </c>
      <c r="K10" t="str">
        <f>TEXT('genotypes two column'!U10,"000")&amp;TEXT('genotypes two column'!V10,"000")</f>
        <v>104104</v>
      </c>
      <c r="L10" t="str">
        <f>TEXT('genotypes two column'!W10,"000")&amp;TEXT('genotypes two column'!X10,"000")</f>
        <v>091106</v>
      </c>
      <c r="M10" t="str">
        <f>TEXT('genotypes two column'!Y10,"000")&amp;TEXT('genotypes two column'!Z10,"000")</f>
        <v>117120</v>
      </c>
      <c r="N10" t="str">
        <f>TEXT('genotypes two column'!AA10,"000")&amp;TEXT('genotypes two column'!AB10,"000")</f>
        <v>131134</v>
      </c>
    </row>
    <row r="11" spans="1:14" x14ac:dyDescent="0.2">
      <c r="A11" s="7">
        <v>4</v>
      </c>
      <c r="B11" s="3" t="str">
        <f>CONCATENATE('genotypes two column'!A11,'genotypes two column'!$AD$1,'genotypes two column'!B11,'genotypes two column'!$AD$1,'genotypes two column'!C11,'genotypes two column'!$AD$1,'genotypes two column'!D11)</f>
        <v>WR_E_T3_3</v>
      </c>
      <c r="C11" t="str">
        <f>TEXT('genotypes two column'!E11,"000")&amp;TEXT('genotypes two column'!F11,"000")</f>
        <v>129135</v>
      </c>
      <c r="D11" t="str">
        <f>TEXT('genotypes two column'!G11,"000")&amp;TEXT('genotypes two column'!H11,"000")</f>
        <v>111114</v>
      </c>
      <c r="E11" t="str">
        <f>TEXT('genotypes two column'!I11,"000")&amp;TEXT('genotypes two column'!J11,"000")</f>
        <v>112124</v>
      </c>
      <c r="F11" t="str">
        <f>TEXT('genotypes two column'!K11,"000")&amp;TEXT('genotypes two column'!L11,"000")</f>
        <v>102144</v>
      </c>
      <c r="G11" t="str">
        <f>TEXT('genotypes two column'!M11,"000")&amp;TEXT('genotypes two column'!N11,"000")</f>
        <v>116116</v>
      </c>
      <c r="H11" t="str">
        <f>TEXT('genotypes two column'!O11,"000")&amp;TEXT('genotypes two column'!P11,"000")</f>
        <v>093099</v>
      </c>
      <c r="I11" t="str">
        <f>TEXT('genotypes two column'!Q11,"000")&amp;TEXT('genotypes two column'!R11,"000")</f>
        <v>084090</v>
      </c>
      <c r="J11" t="str">
        <f>TEXT('genotypes two column'!S11,"000")&amp;TEXT('genotypes two column'!T11,"000")</f>
        <v>080080</v>
      </c>
      <c r="K11" t="str">
        <f>TEXT('genotypes two column'!U11,"000")&amp;TEXT('genotypes two column'!V11,"000")</f>
        <v>092110</v>
      </c>
      <c r="L11" t="str">
        <f>TEXT('genotypes two column'!W11,"000")&amp;TEXT('genotypes two column'!X11,"000")</f>
        <v>091106</v>
      </c>
      <c r="M11" t="str">
        <f>TEXT('genotypes two column'!Y11,"000")&amp;TEXT('genotypes two column'!Z11,"000")</f>
        <v>108111</v>
      </c>
      <c r="N11" t="str">
        <f>TEXT('genotypes two column'!AA11,"000")&amp;TEXT('genotypes two column'!AB11,"000")</f>
        <v>131134</v>
      </c>
    </row>
    <row r="12" spans="1:14" x14ac:dyDescent="0.2">
      <c r="A12" s="7">
        <v>4</v>
      </c>
      <c r="B12" s="3" t="str">
        <f>CONCATENATE('genotypes two column'!A12,'genotypes two column'!$AD$1,'genotypes two column'!B12,'genotypes two column'!$AD$1,'genotypes two column'!C12,'genotypes two column'!$AD$1,'genotypes two column'!D12)</f>
        <v>WR_C_T2_6</v>
      </c>
      <c r="C12" t="str">
        <f>TEXT('genotypes two column'!E12,"000")&amp;TEXT('genotypes two column'!F12,"000")</f>
        <v>129138</v>
      </c>
      <c r="D12" t="str">
        <f>TEXT('genotypes two column'!G12,"000")&amp;TEXT('genotypes two column'!H12,"000")</f>
        <v>105111</v>
      </c>
      <c r="E12" t="str">
        <f>TEXT('genotypes two column'!I12,"000")&amp;TEXT('genotypes two column'!J12,"000")</f>
        <v>103103</v>
      </c>
      <c r="F12" t="str">
        <f>TEXT('genotypes two column'!K12,"000")&amp;TEXT('genotypes two column'!L12,"000")</f>
        <v>138141</v>
      </c>
      <c r="G12" t="str">
        <f>TEXT('genotypes two column'!M12,"000")&amp;TEXT('genotypes two column'!N12,"000")</f>
        <v>116116</v>
      </c>
      <c r="H12" t="str">
        <f>TEXT('genotypes two column'!O12,"000")&amp;TEXT('genotypes two column'!P12,"000")</f>
        <v>099099</v>
      </c>
      <c r="I12" t="str">
        <f>TEXT('genotypes two column'!Q12,"000")&amp;TEXT('genotypes two column'!R12,"000")</f>
        <v>093096</v>
      </c>
      <c r="J12" t="str">
        <f>TEXT('genotypes two column'!S12,"000")&amp;TEXT('genotypes two column'!T12,"000")</f>
        <v>080080</v>
      </c>
      <c r="K12" t="str">
        <f>TEXT('genotypes two column'!U12,"000")&amp;TEXT('genotypes two column'!V12,"000")</f>
        <v>092107</v>
      </c>
      <c r="L12" t="str">
        <f>TEXT('genotypes two column'!W12,"000")&amp;TEXT('genotypes two column'!X12,"000")</f>
        <v>097109</v>
      </c>
      <c r="M12" t="str">
        <f>TEXT('genotypes two column'!Y12,"000")&amp;TEXT('genotypes two column'!Z12,"000")</f>
        <v>120120</v>
      </c>
      <c r="N12" t="str">
        <f>TEXT('genotypes two column'!AA12,"000")&amp;TEXT('genotypes two column'!AB12,"000")</f>
        <v>125131</v>
      </c>
    </row>
    <row r="13" spans="1:14" x14ac:dyDescent="0.2">
      <c r="A13" s="7">
        <v>4</v>
      </c>
      <c r="B13" s="3" t="str">
        <f>CONCATENATE('genotypes two column'!A13,'genotypes two column'!$AD$1,'genotypes two column'!B13,'genotypes two column'!$AD$1,'genotypes two column'!C13,'genotypes two column'!$AD$1,'genotypes two column'!D13)</f>
        <v>WR_C_T2_9</v>
      </c>
      <c r="C13" t="str">
        <f>TEXT('genotypes two column'!E13,"000")&amp;TEXT('genotypes two column'!F13,"000")</f>
        <v>129129</v>
      </c>
      <c r="D13" t="str">
        <f>TEXT('genotypes two column'!G13,"000")&amp;TEXT('genotypes two column'!H13,"000")</f>
        <v>111126</v>
      </c>
      <c r="E13" t="str">
        <f>TEXT('genotypes two column'!I13,"000")&amp;TEXT('genotypes two column'!J13,"000")</f>
        <v>100118</v>
      </c>
      <c r="F13" t="str">
        <f>TEXT('genotypes two column'!K13,"000")&amp;TEXT('genotypes two column'!L13,"000")</f>
        <v>138147</v>
      </c>
      <c r="G13" t="str">
        <f>TEXT('genotypes two column'!M13,"000")&amp;TEXT('genotypes two column'!N13,"000")</f>
        <v>116116</v>
      </c>
      <c r="H13" t="str">
        <f>TEXT('genotypes two column'!O13,"000")&amp;TEXT('genotypes two column'!P13,"000")</f>
        <v>090090</v>
      </c>
      <c r="I13" t="str">
        <f>TEXT('genotypes two column'!Q13,"000")&amp;TEXT('genotypes two column'!R13,"000")</f>
        <v>081084</v>
      </c>
      <c r="J13" t="str">
        <f>TEXT('genotypes two column'!S13,"000")&amp;TEXT('genotypes two column'!T13,"000")</f>
        <v>080080</v>
      </c>
      <c r="K13" t="str">
        <f>TEXT('genotypes two column'!U13,"000")&amp;TEXT('genotypes two column'!V13,"000")</f>
        <v>104104</v>
      </c>
      <c r="L13" t="str">
        <f>TEXT('genotypes two column'!W13,"000")&amp;TEXT('genotypes two column'!X13,"000")</f>
        <v>106106</v>
      </c>
      <c r="M13" t="str">
        <f>TEXT('genotypes two column'!Y13,"000")&amp;TEXT('genotypes two column'!Z13,"000")</f>
        <v>117120</v>
      </c>
      <c r="N13" t="str">
        <f>TEXT('genotypes two column'!AA13,"000")&amp;TEXT('genotypes two column'!AB13,"000")</f>
        <v>131134</v>
      </c>
    </row>
    <row r="14" spans="1:14" x14ac:dyDescent="0.2">
      <c r="A14" s="7">
        <v>4</v>
      </c>
      <c r="B14" s="3" t="str">
        <f>CONCATENATE('genotypes two column'!A14,'genotypes two column'!$AD$1,'genotypes two column'!B14,'genotypes two column'!$AD$1,'genotypes two column'!C14,'genotypes two column'!$AD$1,'genotypes two column'!D14)</f>
        <v>WR_C_T3_0</v>
      </c>
      <c r="C14" t="str">
        <f>TEXT('genotypes two column'!E14,"000")&amp;TEXT('genotypes two column'!F14,"000")</f>
        <v>120126</v>
      </c>
      <c r="D14" t="str">
        <f>TEXT('genotypes two column'!G14,"000")&amp;TEXT('genotypes two column'!H14,"000")</f>
        <v>117123</v>
      </c>
      <c r="E14" t="str">
        <f>TEXT('genotypes two column'!I14,"000")&amp;TEXT('genotypes two column'!J14,"000")</f>
        <v>100100</v>
      </c>
      <c r="F14" t="str">
        <f>TEXT('genotypes two column'!K14,"000")&amp;TEXT('genotypes two column'!L14,"000")</f>
        <v>126147</v>
      </c>
      <c r="G14" t="str">
        <f>TEXT('genotypes two column'!M14,"000")&amp;TEXT('genotypes two column'!N14,"000")</f>
        <v>116116</v>
      </c>
      <c r="H14" t="str">
        <f>TEXT('genotypes two column'!O14,"000")&amp;TEXT('genotypes two column'!P14,"000")</f>
        <v>090093</v>
      </c>
      <c r="I14" t="str">
        <f>TEXT('genotypes two column'!Q14,"000")&amp;TEXT('genotypes two column'!R14,"000")</f>
        <v>084084</v>
      </c>
      <c r="J14" t="str">
        <f>TEXT('genotypes two column'!S14,"000")&amp;TEXT('genotypes two column'!T14,"000")</f>
        <v>080080</v>
      </c>
      <c r="K14" t="str">
        <f>TEXT('genotypes two column'!U14,"000")&amp;TEXT('genotypes two column'!V14,"000")</f>
        <v>104110</v>
      </c>
      <c r="L14" t="str">
        <f>TEXT('genotypes two column'!W14,"000")&amp;TEXT('genotypes two column'!X14,"000")</f>
        <v>106109</v>
      </c>
      <c r="M14" t="str">
        <f>TEXT('genotypes two column'!Y14,"000")&amp;TEXT('genotypes two column'!Z14,"000")</f>
        <v>111117</v>
      </c>
      <c r="N14" t="str">
        <f>TEXT('genotypes two column'!AA14,"000")&amp;TEXT('genotypes two column'!AB14,"000")</f>
        <v>131131</v>
      </c>
    </row>
    <row r="15" spans="1:14" x14ac:dyDescent="0.2">
      <c r="A15" s="7">
        <v>4</v>
      </c>
      <c r="B15" s="3" t="str">
        <f>CONCATENATE('genotypes two column'!A15,'genotypes two column'!$AD$1,'genotypes two column'!B15,'genotypes two column'!$AD$1,'genotypes two column'!C15,'genotypes two column'!$AD$1,'genotypes two column'!D15)</f>
        <v>WR_C_T3_3</v>
      </c>
      <c r="C15" t="str">
        <f>TEXT('genotypes two column'!E15,"000")&amp;TEXT('genotypes two column'!F15,"000")</f>
        <v>132135</v>
      </c>
      <c r="D15" t="str">
        <f>TEXT('genotypes two column'!G15,"000")&amp;TEXT('genotypes two column'!H15,"000")</f>
        <v>126129</v>
      </c>
      <c r="E15" t="str">
        <f>TEXT('genotypes two column'!I15,"000")&amp;TEXT('genotypes two column'!J15,"000")</f>
        <v>112112</v>
      </c>
      <c r="F15" t="str">
        <f>TEXT('genotypes two column'!K15,"000")&amp;TEXT('genotypes two column'!L15,"000")</f>
        <v>117144</v>
      </c>
      <c r="G15" t="str">
        <f>TEXT('genotypes two column'!M15,"000")&amp;TEXT('genotypes two column'!N15,"000")</f>
        <v>116116</v>
      </c>
      <c r="H15" t="str">
        <f>TEXT('genotypes two column'!O15,"000")&amp;TEXT('genotypes two column'!P15,"000")</f>
        <v>090099</v>
      </c>
      <c r="I15" t="str">
        <f>TEXT('genotypes two column'!Q15,"000")&amp;TEXT('genotypes two column'!R15,"000")</f>
        <v>084084</v>
      </c>
      <c r="J15" t="str">
        <f>TEXT('genotypes two column'!S15,"000")&amp;TEXT('genotypes two column'!T15,"000")</f>
        <v>080086</v>
      </c>
      <c r="K15" t="str">
        <f>TEXT('genotypes two column'!U15,"000")&amp;TEXT('genotypes two column'!V15,"000")</f>
        <v>107107</v>
      </c>
      <c r="L15" t="str">
        <f>TEXT('genotypes two column'!W15,"000")&amp;TEXT('genotypes two column'!X15,"000")</f>
        <v>091097</v>
      </c>
      <c r="M15" t="str">
        <f>TEXT('genotypes two column'!Y15,"000")&amp;TEXT('genotypes two column'!Z15,"000")</f>
        <v>117117</v>
      </c>
      <c r="N15" t="str">
        <f>TEXT('genotypes two column'!AA15,"000")&amp;TEXT('genotypes two column'!AB15,"000")</f>
        <v>131131</v>
      </c>
    </row>
    <row r="16" spans="1:14" x14ac:dyDescent="0.2">
      <c r="A16" s="7">
        <v>4</v>
      </c>
      <c r="B16" s="3" t="str">
        <f>CONCATENATE('genotypes two column'!A16,'genotypes two column'!$AD$1,'genotypes two column'!B16,'genotypes two column'!$AD$1,'genotypes two column'!C16,'genotypes two column'!$AD$1,'genotypes two column'!D16)</f>
        <v>WR_D_T1_6</v>
      </c>
      <c r="C16" t="str">
        <f>TEXT('genotypes two column'!E16,"000")&amp;TEXT('genotypes two column'!F16,"000")</f>
        <v>126129</v>
      </c>
      <c r="D16" t="str">
        <f>TEXT('genotypes two column'!G16,"000")&amp;TEXT('genotypes two column'!H16,"000")</f>
        <v>111117</v>
      </c>
      <c r="E16" t="str">
        <f>TEXT('genotypes two column'!I16,"000")&amp;TEXT('genotypes two column'!J16,"000")</f>
        <v>100109</v>
      </c>
      <c r="F16" t="str">
        <f>TEXT('genotypes two column'!K16,"000")&amp;TEXT('genotypes two column'!L16,"000")</f>
        <v>141141</v>
      </c>
      <c r="G16" t="str">
        <f>TEXT('genotypes two column'!M16,"000")&amp;TEXT('genotypes two column'!N16,"000")</f>
        <v>116116</v>
      </c>
      <c r="H16" t="str">
        <f>TEXT('genotypes two column'!O16,"000")&amp;TEXT('genotypes two column'!P16,"000")</f>
        <v>090090</v>
      </c>
      <c r="I16" t="str">
        <f>TEXT('genotypes two column'!Q16,"000")&amp;TEXT('genotypes two column'!R16,"000")</f>
        <v>084093</v>
      </c>
      <c r="J16" t="str">
        <f>TEXT('genotypes two column'!S16,"000")&amp;TEXT('genotypes two column'!T16,"000")</f>
        <v>080080</v>
      </c>
      <c r="K16" t="str">
        <f>TEXT('genotypes two column'!U16,"000")&amp;TEXT('genotypes two column'!V16,"000")</f>
        <v>104110</v>
      </c>
      <c r="L16" t="str">
        <f>TEXT('genotypes two column'!W16,"000")&amp;TEXT('genotypes two column'!X16,"000")</f>
        <v>091097</v>
      </c>
      <c r="M16" t="str">
        <f>TEXT('genotypes two column'!Y16,"000")&amp;TEXT('genotypes two column'!Z16,"000")</f>
        <v>117126</v>
      </c>
      <c r="N16" t="str">
        <f>TEXT('genotypes two column'!AA16,"000")&amp;TEXT('genotypes two column'!AB16,"000")</f>
        <v>131131</v>
      </c>
    </row>
    <row r="17" spans="1:14" x14ac:dyDescent="0.2">
      <c r="A17" s="7">
        <v>4</v>
      </c>
      <c r="B17" s="3" t="str">
        <f>CONCATENATE('genotypes two column'!A17,'genotypes two column'!$AD$1,'genotypes two column'!B17,'genotypes two column'!$AD$1,'genotypes two column'!C17,'genotypes two column'!$AD$1,'genotypes two column'!D17)</f>
        <v>WR_A_T1_9</v>
      </c>
      <c r="C17" t="str">
        <f>TEXT('genotypes two column'!E17,"000")&amp;TEXT('genotypes two column'!F17,"000")</f>
        <v>126129</v>
      </c>
      <c r="D17" t="str">
        <f>TEXT('genotypes two column'!G17,"000")&amp;TEXT('genotypes two column'!H17,"000")</f>
        <v>111135</v>
      </c>
      <c r="E17" t="str">
        <f>TEXT('genotypes two column'!I17,"000")&amp;TEXT('genotypes two column'!J17,"000")</f>
        <v>112121</v>
      </c>
      <c r="F17" t="str">
        <f>TEXT('genotypes two column'!K17,"000")&amp;TEXT('genotypes two column'!L17,"000")</f>
        <v>093138</v>
      </c>
      <c r="G17" t="str">
        <f>TEXT('genotypes two column'!M17,"000")&amp;TEXT('genotypes two column'!N17,"000")</f>
        <v>116125</v>
      </c>
      <c r="H17" t="str">
        <f>TEXT('genotypes two column'!O17,"000")&amp;TEXT('genotypes two column'!P17,"000")</f>
        <v>090090</v>
      </c>
      <c r="I17" t="str">
        <f>TEXT('genotypes two column'!Q17,"000")&amp;TEXT('genotypes two column'!R17,"000")</f>
        <v>084084</v>
      </c>
      <c r="J17" t="str">
        <f>TEXT('genotypes two column'!S17,"000")&amp;TEXT('genotypes two column'!T17,"000")</f>
        <v>080080</v>
      </c>
      <c r="K17" t="str">
        <f>TEXT('genotypes two column'!U17,"000")&amp;TEXT('genotypes two column'!V17,"000")</f>
        <v>104104</v>
      </c>
      <c r="L17" t="str">
        <f>TEXT('genotypes two column'!W17,"000")&amp;TEXT('genotypes two column'!X17,"000")</f>
        <v>097097</v>
      </c>
      <c r="M17" t="str">
        <f>TEXT('genotypes two column'!Y17,"000")&amp;TEXT('genotypes two column'!Z17,"000")</f>
        <v>117120</v>
      </c>
      <c r="N17" t="str">
        <f>TEXT('genotypes two column'!AA17,"000")&amp;TEXT('genotypes two column'!AB17,"000")</f>
        <v>131131</v>
      </c>
    </row>
    <row r="18" spans="1:14" x14ac:dyDescent="0.2">
      <c r="A18" s="7">
        <v>4</v>
      </c>
      <c r="B18" s="3" t="str">
        <f>CONCATENATE('genotypes two column'!A18,'genotypes two column'!$AD$1,'genotypes two column'!B18,'genotypes two column'!$AD$1,'genotypes two column'!C18,'genotypes two column'!$AD$1,'genotypes two column'!D18)</f>
        <v>WR_A_T2_0</v>
      </c>
      <c r="C18" t="str">
        <f>TEXT('genotypes two column'!E18,"000")&amp;TEXT('genotypes two column'!F18,"000")</f>
        <v>126129</v>
      </c>
      <c r="D18" t="str">
        <f>TEXT('genotypes two column'!G18,"000")&amp;TEXT('genotypes two column'!H18,"000")</f>
        <v>111135</v>
      </c>
      <c r="E18" t="str">
        <f>TEXT('genotypes two column'!I18,"000")&amp;TEXT('genotypes two column'!J18,"000")</f>
        <v>112121</v>
      </c>
      <c r="F18" t="str">
        <f>TEXT('genotypes two column'!K18,"000")&amp;TEXT('genotypes two column'!L18,"000")</f>
        <v>093138</v>
      </c>
      <c r="G18" t="str">
        <f>TEXT('genotypes two column'!M18,"000")&amp;TEXT('genotypes two column'!N18,"000")</f>
        <v>116125</v>
      </c>
      <c r="H18" t="str">
        <f>TEXT('genotypes two column'!O18,"000")&amp;TEXT('genotypes two column'!P18,"000")</f>
        <v>090090</v>
      </c>
      <c r="I18" t="str">
        <f>TEXT('genotypes two column'!Q18,"000")&amp;TEXT('genotypes two column'!R18,"000")</f>
        <v>084084</v>
      </c>
      <c r="J18" t="str">
        <f>TEXT('genotypes two column'!S18,"000")&amp;TEXT('genotypes two column'!T18,"000")</f>
        <v>080080</v>
      </c>
      <c r="K18" t="str">
        <f>TEXT('genotypes two column'!U18,"000")&amp;TEXT('genotypes two column'!V18,"000")</f>
        <v>104104</v>
      </c>
      <c r="L18" t="str">
        <f>TEXT('genotypes two column'!W18,"000")&amp;TEXT('genotypes two column'!X18,"000")</f>
        <v>097097</v>
      </c>
      <c r="M18" t="str">
        <f>TEXT('genotypes two column'!Y18,"000")&amp;TEXT('genotypes two column'!Z18,"000")</f>
        <v>117120</v>
      </c>
      <c r="N18" t="str">
        <f>TEXT('genotypes two column'!AA18,"000")&amp;TEXT('genotypes two column'!AB18,"000")</f>
        <v>131131</v>
      </c>
    </row>
    <row r="19" spans="1:14" x14ac:dyDescent="0.2">
      <c r="A19" s="7">
        <v>4</v>
      </c>
      <c r="B19" s="3" t="str">
        <f>CONCATENATE('genotypes two column'!A19,'genotypes two column'!$AD$1,'genotypes two column'!B19,'genotypes two column'!$AD$1,'genotypes two column'!C19,'genotypes two column'!$AD$1,'genotypes two column'!D19)</f>
        <v>WR_A_T2_3</v>
      </c>
      <c r="C19" t="str">
        <f>TEXT('genotypes two column'!E19,"000")&amp;TEXT('genotypes two column'!F19,"000")</f>
        <v>117135</v>
      </c>
      <c r="D19" t="str">
        <f>TEXT('genotypes two column'!G19,"000")&amp;TEXT('genotypes two column'!H19,"000")</f>
        <v>114129</v>
      </c>
      <c r="E19" t="str">
        <f>TEXT('genotypes two column'!I19,"000")&amp;TEXT('genotypes two column'!J19,"000")</f>
        <v>106112</v>
      </c>
      <c r="F19" t="str">
        <f>TEXT('genotypes two column'!K19,"000")&amp;TEXT('genotypes two column'!L19,"000")</f>
        <v>099141</v>
      </c>
      <c r="G19" t="str">
        <f>TEXT('genotypes two column'!M19,"000")&amp;TEXT('genotypes two column'!N19,"000")</f>
        <v>116116</v>
      </c>
      <c r="H19" t="str">
        <f>TEXT('genotypes two column'!O19,"000")&amp;TEXT('genotypes two column'!P19,"000")</f>
        <v>090090</v>
      </c>
      <c r="I19" t="str">
        <f>TEXT('genotypes two column'!Q19,"000")&amp;TEXT('genotypes two column'!R19,"000")</f>
        <v>084084</v>
      </c>
      <c r="J19" t="str">
        <f>TEXT('genotypes two column'!S19,"000")&amp;TEXT('genotypes two column'!T19,"000")</f>
        <v>080080</v>
      </c>
      <c r="K19" t="str">
        <f>TEXT('genotypes two column'!U19,"000")&amp;TEXT('genotypes two column'!V19,"000")</f>
        <v>104107</v>
      </c>
      <c r="L19" t="str">
        <f>TEXT('genotypes two column'!W19,"000")&amp;TEXT('genotypes two column'!X19,"000")</f>
        <v>106106</v>
      </c>
      <c r="M19" t="str">
        <f>TEXT('genotypes two column'!Y19,"000")&amp;TEXT('genotypes two column'!Z19,"000")</f>
        <v>117126</v>
      </c>
      <c r="N19" t="str">
        <f>TEXT('genotypes two column'!AA19,"000")&amp;TEXT('genotypes two column'!AB19,"000")</f>
        <v>131137</v>
      </c>
    </row>
    <row r="20" spans="1:14" x14ac:dyDescent="0.2">
      <c r="A20" s="7">
        <v>4</v>
      </c>
      <c r="B20" s="3" t="str">
        <f>CONCATENATE('genotypes two column'!A20,'genotypes two column'!$AD$1,'genotypes two column'!B20,'genotypes two column'!$AD$1,'genotypes two column'!C20,'genotypes two column'!$AD$1,'genotypes two column'!D20)</f>
        <v>WR_D_T1_6</v>
      </c>
      <c r="C20" t="str">
        <f>TEXT('genotypes two column'!E20,"000")&amp;TEXT('genotypes two column'!F20,"000")</f>
        <v>126129</v>
      </c>
      <c r="D20" t="str">
        <f>TEXT('genotypes two column'!G20,"000")&amp;TEXT('genotypes two column'!H20,"000")</f>
        <v>111135</v>
      </c>
      <c r="E20" t="str">
        <f>TEXT('genotypes two column'!I20,"000")&amp;TEXT('genotypes two column'!J20,"000")</f>
        <v>112121</v>
      </c>
      <c r="F20" t="str">
        <f>TEXT('genotypes two column'!K20,"000")&amp;TEXT('genotypes two column'!L20,"000")</f>
        <v>093138</v>
      </c>
      <c r="G20" t="str">
        <f>TEXT('genotypes two column'!M20,"000")&amp;TEXT('genotypes two column'!N20,"000")</f>
        <v>116125</v>
      </c>
      <c r="H20" t="str">
        <f>TEXT('genotypes two column'!O20,"000")&amp;TEXT('genotypes two column'!P20,"000")</f>
        <v>090090</v>
      </c>
      <c r="I20" t="str">
        <f>TEXT('genotypes two column'!Q20,"000")&amp;TEXT('genotypes two column'!R20,"000")</f>
        <v>084084</v>
      </c>
      <c r="J20" t="str">
        <f>TEXT('genotypes two column'!S20,"000")&amp;TEXT('genotypes two column'!T20,"000")</f>
        <v>080080</v>
      </c>
      <c r="K20" t="str">
        <f>TEXT('genotypes two column'!U20,"000")&amp;TEXT('genotypes two column'!V20,"000")</f>
        <v>104104</v>
      </c>
      <c r="L20" t="str">
        <f>TEXT('genotypes two column'!W20,"000")&amp;TEXT('genotypes two column'!X20,"000")</f>
        <v>097097</v>
      </c>
      <c r="M20" t="str">
        <f>TEXT('genotypes two column'!Y20,"000")&amp;TEXT('genotypes two column'!Z20,"000")</f>
        <v>117120</v>
      </c>
      <c r="N20" t="str">
        <f>TEXT('genotypes two column'!AA20,"000")&amp;TEXT('genotypes two column'!AB20,"000")</f>
        <v>131131</v>
      </c>
    </row>
    <row r="21" spans="1:14" x14ac:dyDescent="0.2">
      <c r="A21" s="7">
        <v>4</v>
      </c>
      <c r="B21" s="3" t="str">
        <f>CONCATENATE('genotypes two column'!A21,'genotypes two column'!$AD$1,'genotypes two column'!B21,'genotypes two column'!$AD$1,'genotypes two column'!C21,'genotypes two column'!$AD$1,'genotypes two column'!D21)</f>
        <v>WR_D_T1_9</v>
      </c>
      <c r="C21" t="str">
        <f>TEXT('genotypes two column'!E21,"000")&amp;TEXT('genotypes two column'!F21,"000")</f>
        <v>126129</v>
      </c>
      <c r="D21" t="str">
        <f>TEXT('genotypes two column'!G21,"000")&amp;TEXT('genotypes two column'!H21,"000")</f>
        <v>129135</v>
      </c>
      <c r="E21" t="str">
        <f>TEXT('genotypes two column'!I21,"000")&amp;TEXT('genotypes two column'!J21,"000")</f>
        <v>112124</v>
      </c>
      <c r="F21" t="str">
        <f>TEXT('genotypes two column'!K21,"000")&amp;TEXT('genotypes two column'!L21,"000")</f>
        <v>144150</v>
      </c>
      <c r="G21" t="str">
        <f>TEXT('genotypes two column'!M21,"000")&amp;TEXT('genotypes two column'!N21,"000")</f>
        <v>116125</v>
      </c>
      <c r="H21" t="str">
        <f>TEXT('genotypes two column'!O21,"000")&amp;TEXT('genotypes two column'!P21,"000")</f>
        <v>093093</v>
      </c>
      <c r="I21" t="str">
        <f>TEXT('genotypes two column'!Q21,"000")&amp;TEXT('genotypes two column'!R21,"000")</f>
        <v>084087</v>
      </c>
      <c r="J21" t="str">
        <f>TEXT('genotypes two column'!S21,"000")&amp;TEXT('genotypes two column'!T21,"000")</f>
        <v>080080</v>
      </c>
      <c r="K21" t="str">
        <f>TEXT('genotypes two column'!U21,"000")&amp;TEXT('genotypes two column'!V21,"000")</f>
        <v>104104</v>
      </c>
      <c r="L21" t="str">
        <f>TEXT('genotypes two column'!W21,"000")&amp;TEXT('genotypes two column'!X21,"000")</f>
        <v>109109</v>
      </c>
      <c r="M21" t="str">
        <f>TEXT('genotypes two column'!Y21,"000")&amp;TEXT('genotypes two column'!Z21,"000")</f>
        <v>120120</v>
      </c>
      <c r="N21" t="str">
        <f>TEXT('genotypes two column'!AA21,"000")&amp;TEXT('genotypes two column'!AB21,"000")</f>
        <v>131131</v>
      </c>
    </row>
    <row r="22" spans="1:14" x14ac:dyDescent="0.2">
      <c r="A22" s="7">
        <v>4</v>
      </c>
      <c r="B22" s="3" t="str">
        <f>CONCATENATE('genotypes two column'!A22,'genotypes two column'!$AD$1,'genotypes two column'!B22,'genotypes two column'!$AD$1,'genotypes two column'!C22,'genotypes two column'!$AD$1,'genotypes two column'!D22)</f>
        <v>WR_D_T2_0</v>
      </c>
      <c r="C22" t="str">
        <f>TEXT('genotypes two column'!E22,"000")&amp;TEXT('genotypes two column'!F22,"000")</f>
        <v>129135</v>
      </c>
      <c r="D22" t="str">
        <f>TEXT('genotypes two column'!G22,"000")&amp;TEXT('genotypes two column'!H22,"000")</f>
        <v>111126</v>
      </c>
      <c r="E22" t="str">
        <f>TEXT('genotypes two column'!I22,"000")&amp;TEXT('genotypes two column'!J22,"000")</f>
        <v>115118</v>
      </c>
      <c r="F22" t="str">
        <f>TEXT('genotypes two column'!K22,"000")&amp;TEXT('genotypes two column'!L22,"000")</f>
        <v>102138</v>
      </c>
      <c r="G22" t="str">
        <f>TEXT('genotypes two column'!M22,"000")&amp;TEXT('genotypes two column'!N22,"000")</f>
        <v>116116</v>
      </c>
      <c r="H22" t="str">
        <f>TEXT('genotypes two column'!O22,"000")&amp;TEXT('genotypes two column'!P22,"000")</f>
        <v>090093</v>
      </c>
      <c r="I22" t="str">
        <f>TEXT('genotypes two column'!Q22,"000")&amp;TEXT('genotypes two column'!R22,"000")</f>
        <v>084087</v>
      </c>
      <c r="J22" t="str">
        <f>TEXT('genotypes two column'!S22,"000")&amp;TEXT('genotypes two column'!T22,"000")</f>
        <v>080086</v>
      </c>
      <c r="K22" t="str">
        <f>TEXT('genotypes two column'!U22,"000")&amp;TEXT('genotypes two column'!V22,"000")</f>
        <v>104104</v>
      </c>
      <c r="L22" t="str">
        <f>TEXT('genotypes two column'!W22,"000")&amp;TEXT('genotypes two column'!X22,"000")</f>
        <v>106109</v>
      </c>
      <c r="M22" t="str">
        <f>TEXT('genotypes two column'!Y22,"000")&amp;TEXT('genotypes two column'!Z22,"000")</f>
        <v>102120</v>
      </c>
      <c r="N22" t="str">
        <f>TEXT('genotypes two column'!AA22,"000")&amp;TEXT('genotypes two column'!AB22,"000")</f>
        <v>128131</v>
      </c>
    </row>
    <row r="23" spans="1:14" x14ac:dyDescent="0.2">
      <c r="A23" s="7">
        <v>4</v>
      </c>
      <c r="B23" s="3" t="str">
        <f>CONCATENATE('genotypes two column'!A23,'genotypes two column'!$AD$1,'genotypes two column'!B23,'genotypes two column'!$AD$1,'genotypes two column'!C23,'genotypes two column'!$AD$1,'genotypes two column'!D23)</f>
        <v>WR_D_T2_3</v>
      </c>
      <c r="C23" t="str">
        <f>TEXT('genotypes two column'!E23,"000")&amp;TEXT('genotypes two column'!F23,"000")</f>
        <v>126141</v>
      </c>
      <c r="D23" t="str">
        <f>TEXT('genotypes two column'!G23,"000")&amp;TEXT('genotypes two column'!H23,"000")</f>
        <v>111123</v>
      </c>
      <c r="E23" t="str">
        <f>TEXT('genotypes two column'!I23,"000")&amp;TEXT('genotypes two column'!J23,"000")</f>
        <v>106115</v>
      </c>
      <c r="F23" t="str">
        <f>TEXT('genotypes two column'!K23,"000")&amp;TEXT('genotypes two column'!L23,"000")</f>
        <v>135150</v>
      </c>
      <c r="G23" t="str">
        <f>TEXT('genotypes two column'!M23,"000")&amp;TEXT('genotypes two column'!N23,"000")</f>
        <v>116116</v>
      </c>
      <c r="H23" t="str">
        <f>TEXT('genotypes two column'!O23,"000")&amp;TEXT('genotypes two column'!P23,"000")</f>
        <v>090093</v>
      </c>
      <c r="I23" t="str">
        <f>TEXT('genotypes two column'!Q23,"000")&amp;TEXT('genotypes two column'!R23,"000")</f>
        <v>084087</v>
      </c>
      <c r="J23" t="str">
        <f>TEXT('genotypes two column'!S23,"000")&amp;TEXT('genotypes two column'!T23,"000")</f>
        <v>080080</v>
      </c>
      <c r="K23" t="str">
        <f>TEXT('genotypes two column'!U23,"000")&amp;TEXT('genotypes two column'!V23,"000")</f>
        <v>092107</v>
      </c>
      <c r="L23" t="str">
        <f>TEXT('genotypes two column'!W23,"000")&amp;TEXT('genotypes two column'!X23,"000")</f>
        <v>106106</v>
      </c>
      <c r="M23" t="str">
        <f>TEXT('genotypes two column'!Y23,"000")&amp;TEXT('genotypes two column'!Z23,"000")</f>
        <v>117126</v>
      </c>
      <c r="N23" t="str">
        <f>TEXT('genotypes two column'!AA23,"000")&amp;TEXT('genotypes two column'!AB23,"000")</f>
        <v>131131</v>
      </c>
    </row>
    <row r="24" spans="1:14" x14ac:dyDescent="0.2">
      <c r="A24" s="7">
        <v>4</v>
      </c>
      <c r="B24" s="3" t="str">
        <f>CONCATENATE('genotypes two column'!A24,'genotypes two column'!$AD$1,'genotypes two column'!B24,'genotypes two column'!$AD$1,'genotypes two column'!C24,'genotypes two column'!$AD$1,'genotypes two column'!D24)</f>
        <v>WR_B_T3_3</v>
      </c>
      <c r="C24" t="str">
        <f>TEXT('genotypes two column'!E24,"000")&amp;TEXT('genotypes two column'!F24,"000")</f>
        <v>132132</v>
      </c>
      <c r="D24" t="str">
        <f>TEXT('genotypes two column'!G24,"000")&amp;TEXT('genotypes two column'!H24,"000")</f>
        <v>111114</v>
      </c>
      <c r="E24" t="str">
        <f>TEXT('genotypes two column'!I24,"000")&amp;TEXT('genotypes two column'!J24,"000")</f>
        <v>100103</v>
      </c>
      <c r="F24" t="str">
        <f>TEXT('genotypes two column'!K24,"000")&amp;TEXT('genotypes two column'!L24,"000")</f>
        <v>126129</v>
      </c>
      <c r="G24" t="str">
        <f>TEXT('genotypes two column'!M24,"000")&amp;TEXT('genotypes two column'!N24,"000")</f>
        <v>116116</v>
      </c>
      <c r="H24" t="str">
        <f>TEXT('genotypes two column'!O24,"000")&amp;TEXT('genotypes two column'!P24,"000")</f>
        <v>090093</v>
      </c>
      <c r="I24" t="str">
        <f>TEXT('genotypes two column'!Q24,"000")&amp;TEXT('genotypes two column'!R24,"000")</f>
        <v>084084</v>
      </c>
      <c r="J24" t="str">
        <f>TEXT('genotypes two column'!S24,"000")&amp;TEXT('genotypes two column'!T24,"000")</f>
        <v>080080</v>
      </c>
      <c r="K24" t="str">
        <f>TEXT('genotypes two column'!U24,"000")&amp;TEXT('genotypes two column'!V24,"000")</f>
        <v>104107</v>
      </c>
      <c r="L24" t="str">
        <f>TEXT('genotypes two column'!W24,"000")&amp;TEXT('genotypes two column'!X24,"000")</f>
        <v>097106</v>
      </c>
      <c r="M24" t="str">
        <f>TEXT('genotypes two column'!Y24,"000")&amp;TEXT('genotypes two column'!Z24,"000")</f>
        <v>117120</v>
      </c>
      <c r="N24" t="str">
        <f>TEXT('genotypes two column'!AA24,"000")&amp;TEXT('genotypes two column'!AB24,"000")</f>
        <v>131131</v>
      </c>
    </row>
    <row r="25" spans="1:14" x14ac:dyDescent="0.2">
      <c r="A25" s="7">
        <v>4</v>
      </c>
      <c r="B25" s="3" t="str">
        <f>CONCATENATE('genotypes two column'!A25,'genotypes two column'!$AD$1,'genotypes two column'!B25,'genotypes two column'!$AD$1,'genotypes two column'!C25,'genotypes two column'!$AD$1,'genotypes two column'!D25)</f>
        <v>WR_D_T2_6</v>
      </c>
      <c r="C25" t="str">
        <f>TEXT('genotypes two column'!E25,"000")&amp;TEXT('genotypes two column'!F25,"000")</f>
        <v>126129</v>
      </c>
      <c r="D25" t="str">
        <f>TEXT('genotypes two column'!G25,"000")&amp;TEXT('genotypes two column'!H25,"000")</f>
        <v>111117</v>
      </c>
      <c r="E25" t="str">
        <f>TEXT('genotypes two column'!I25,"000")&amp;TEXT('genotypes two column'!J25,"000")</f>
        <v>100109</v>
      </c>
      <c r="F25" t="str">
        <f>TEXT('genotypes two column'!K25,"000")&amp;TEXT('genotypes two column'!L25,"000")</f>
        <v>141141</v>
      </c>
      <c r="G25" t="str">
        <f>TEXT('genotypes two column'!M25,"000")&amp;TEXT('genotypes two column'!N25,"000")</f>
        <v>116116</v>
      </c>
      <c r="H25" t="str">
        <f>TEXT('genotypes two column'!O25,"000")&amp;TEXT('genotypes two column'!P25,"000")</f>
        <v>090090</v>
      </c>
      <c r="I25" t="str">
        <f>TEXT('genotypes two column'!Q25,"000")&amp;TEXT('genotypes two column'!R25,"000")</f>
        <v>084093</v>
      </c>
      <c r="J25" t="str">
        <f>TEXT('genotypes two column'!S25,"000")&amp;TEXT('genotypes two column'!T25,"000")</f>
        <v>080080</v>
      </c>
      <c r="K25" t="str">
        <f>TEXT('genotypes two column'!U25,"000")&amp;TEXT('genotypes two column'!V25,"000")</f>
        <v>104110</v>
      </c>
      <c r="L25" t="str">
        <f>TEXT('genotypes two column'!W25,"000")&amp;TEXT('genotypes two column'!X25,"000")</f>
        <v>091097</v>
      </c>
      <c r="M25" t="str">
        <f>TEXT('genotypes two column'!Y25,"000")&amp;TEXT('genotypes two column'!Z25,"000")</f>
        <v>117126</v>
      </c>
      <c r="N25" t="str">
        <f>TEXT('genotypes two column'!AA25,"000")&amp;TEXT('genotypes two column'!AB25,"000")</f>
        <v>131131</v>
      </c>
    </row>
    <row r="26" spans="1:14" x14ac:dyDescent="0.2">
      <c r="A26" s="7">
        <v>4</v>
      </c>
      <c r="B26" s="3" t="str">
        <f>CONCATENATE('genotypes two column'!A26,'genotypes two column'!$AD$1,'genotypes two column'!B26,'genotypes two column'!$AD$1,'genotypes two column'!C26,'genotypes two column'!$AD$1,'genotypes two column'!D26)</f>
        <v>WR_D_T2_9</v>
      </c>
      <c r="C26" t="str">
        <f>TEXT('genotypes two column'!E26,"000")&amp;TEXT('genotypes two column'!F26,"000")</f>
        <v>126129</v>
      </c>
      <c r="D26" t="str">
        <f>TEXT('genotypes two column'!G26,"000")&amp;TEXT('genotypes two column'!H26,"000")</f>
        <v>129135</v>
      </c>
      <c r="E26" t="str">
        <f>TEXT('genotypes two column'!I26,"000")&amp;TEXT('genotypes two column'!J26,"000")</f>
        <v>112124</v>
      </c>
      <c r="F26" t="str">
        <f>TEXT('genotypes two column'!K26,"000")&amp;TEXT('genotypes two column'!L26,"000")</f>
        <v>144150</v>
      </c>
      <c r="G26" t="str">
        <f>TEXT('genotypes two column'!M26,"000")&amp;TEXT('genotypes two column'!N26,"000")</f>
        <v>116125</v>
      </c>
      <c r="H26" t="str">
        <f>TEXT('genotypes two column'!O26,"000")&amp;TEXT('genotypes two column'!P26,"000")</f>
        <v>093093</v>
      </c>
      <c r="I26" t="str">
        <f>TEXT('genotypes two column'!Q26,"000")&amp;TEXT('genotypes two column'!R26,"000")</f>
        <v>084087</v>
      </c>
      <c r="J26" t="str">
        <f>TEXT('genotypes two column'!S26,"000")&amp;TEXT('genotypes two column'!T26,"000")</f>
        <v>080080</v>
      </c>
      <c r="K26" t="str">
        <f>TEXT('genotypes two column'!U26,"000")&amp;TEXT('genotypes two column'!V26,"000")</f>
        <v>104104</v>
      </c>
      <c r="L26" t="str">
        <f>TEXT('genotypes two column'!W26,"000")&amp;TEXT('genotypes two column'!X26,"000")</f>
        <v>109109</v>
      </c>
      <c r="M26" t="str">
        <f>TEXT('genotypes two column'!Y26,"000")&amp;TEXT('genotypes two column'!Z26,"000")</f>
        <v>120120</v>
      </c>
      <c r="N26" t="str">
        <f>TEXT('genotypes two column'!AA26,"000")&amp;TEXT('genotypes two column'!AB26,"000")</f>
        <v>131131</v>
      </c>
    </row>
    <row r="27" spans="1:14" x14ac:dyDescent="0.2">
      <c r="A27" s="7">
        <v>4</v>
      </c>
      <c r="B27" s="3" t="str">
        <f>CONCATENATE('genotypes two column'!A27,'genotypes two column'!$AD$1,'genotypes two column'!B27,'genotypes two column'!$AD$1,'genotypes two column'!C27,'genotypes two column'!$AD$1,'genotypes two column'!D27)</f>
        <v>WR_D_T2_12</v>
      </c>
      <c r="C27" t="str">
        <f>TEXT('genotypes two column'!E27,"000")&amp;TEXT('genotypes two column'!F27,"000")</f>
        <v>126126</v>
      </c>
      <c r="D27" t="str">
        <f>TEXT('genotypes two column'!G27,"000")&amp;TEXT('genotypes two column'!H27,"000")</f>
        <v>123123</v>
      </c>
      <c r="E27" t="str">
        <f>TEXT('genotypes two column'!I27,"000")&amp;TEXT('genotypes two column'!J27,"000")</f>
        <v>109112</v>
      </c>
      <c r="F27" t="str">
        <f>TEXT('genotypes two column'!K27,"000")&amp;TEXT('genotypes two column'!L27,"000")</f>
        <v>123135</v>
      </c>
      <c r="G27" t="str">
        <f>TEXT('genotypes two column'!M27,"000")&amp;TEXT('genotypes two column'!N27,"000")</f>
        <v>116116</v>
      </c>
      <c r="H27" t="str">
        <f>TEXT('genotypes two column'!O27,"000")&amp;TEXT('genotypes two column'!P27,"000")</f>
        <v>090093</v>
      </c>
      <c r="I27" t="str">
        <f>TEXT('genotypes two column'!Q27,"000")&amp;TEXT('genotypes two column'!R27,"000")</f>
        <v>084084</v>
      </c>
      <c r="J27" t="str">
        <f>TEXT('genotypes two column'!S27,"000")&amp;TEXT('genotypes two column'!T27,"000")</f>
        <v>080080</v>
      </c>
      <c r="K27" t="str">
        <f>TEXT('genotypes two column'!U27,"000")&amp;TEXT('genotypes two column'!V27,"000")</f>
        <v>104110</v>
      </c>
      <c r="L27" t="str">
        <f>TEXT('genotypes two column'!W27,"000")&amp;TEXT('genotypes two column'!X27,"000")</f>
        <v>097106</v>
      </c>
      <c r="M27" t="str">
        <f>TEXT('genotypes two column'!Y27,"000")&amp;TEXT('genotypes two column'!Z27,"000")</f>
        <v>117117</v>
      </c>
      <c r="N27" t="str">
        <f>TEXT('genotypes two column'!AA27,"000")&amp;TEXT('genotypes two column'!AB27,"000")</f>
        <v>131134</v>
      </c>
    </row>
    <row r="28" spans="1:14" x14ac:dyDescent="0.2">
      <c r="A28" s="7">
        <v>4</v>
      </c>
      <c r="B28" s="3" t="str">
        <f>CONCATENATE('genotypes two column'!A28,'genotypes two column'!$AD$1,'genotypes two column'!B28,'genotypes two column'!$AD$1,'genotypes two column'!C28,'genotypes two column'!$AD$1,'genotypes two column'!D28)</f>
        <v>WR_D_T3_0</v>
      </c>
      <c r="C28" t="str">
        <f>TEXT('genotypes two column'!E28,"000")&amp;TEXT('genotypes two column'!F28,"000")</f>
        <v>129129</v>
      </c>
      <c r="D28" t="str">
        <f>TEXT('genotypes two column'!G28,"000")&amp;TEXT('genotypes two column'!H28,"000")</f>
        <v>114129</v>
      </c>
      <c r="E28" t="str">
        <f>TEXT('genotypes two column'!I28,"000")&amp;TEXT('genotypes two column'!J28,"000")</f>
        <v>100100</v>
      </c>
      <c r="F28" t="str">
        <f>TEXT('genotypes two column'!K28,"000")&amp;TEXT('genotypes two column'!L28,"000")</f>
        <v>099108</v>
      </c>
      <c r="G28" t="str">
        <f>TEXT('genotypes two column'!M28,"000")&amp;TEXT('genotypes two column'!N28,"000")</f>
        <v>116116</v>
      </c>
      <c r="H28" t="str">
        <f>TEXT('genotypes two column'!O28,"000")&amp;TEXT('genotypes two column'!P28,"000")</f>
        <v>090102</v>
      </c>
      <c r="I28" t="str">
        <f>TEXT('genotypes two column'!Q28,"000")&amp;TEXT('genotypes two column'!R28,"000")</f>
        <v>084096</v>
      </c>
      <c r="J28" t="str">
        <f>TEXT('genotypes two column'!S28,"000")&amp;TEXT('genotypes two column'!T28,"000")</f>
        <v>080080</v>
      </c>
      <c r="K28" t="str">
        <f>TEXT('genotypes two column'!U28,"000")&amp;TEXT('genotypes two column'!V28,"000")</f>
        <v>104110</v>
      </c>
      <c r="L28" t="str">
        <f>TEXT('genotypes two column'!W28,"000")&amp;TEXT('genotypes two column'!X28,"000")</f>
        <v>106109</v>
      </c>
      <c r="M28" t="str">
        <f>TEXT('genotypes two column'!Y28,"000")&amp;TEXT('genotypes two column'!Z28,"000")</f>
        <v>120126</v>
      </c>
      <c r="N28" t="str">
        <f>TEXT('genotypes two column'!AA28,"000")&amp;TEXT('genotypes two column'!AB28,"000")</f>
        <v>131131</v>
      </c>
    </row>
    <row r="29" spans="1:14" x14ac:dyDescent="0.2">
      <c r="A29" s="7">
        <v>4</v>
      </c>
      <c r="B29" s="3" t="str">
        <f>CONCATENATE('genotypes two column'!A29,'genotypes two column'!$AD$1,'genotypes two column'!B29,'genotypes two column'!$AD$1,'genotypes two column'!C29,'genotypes two column'!$AD$1,'genotypes two column'!D29)</f>
        <v>WR_D_T3_3</v>
      </c>
      <c r="C29" t="str">
        <f>TEXT('genotypes two column'!E29,"000")&amp;TEXT('genotypes two column'!F29,"000")</f>
        <v>126141</v>
      </c>
      <c r="D29" t="str">
        <f>TEXT('genotypes two column'!G29,"000")&amp;TEXT('genotypes two column'!H29,"000")</f>
        <v>111123</v>
      </c>
      <c r="E29" t="str">
        <f>TEXT('genotypes two column'!I29,"000")&amp;TEXT('genotypes two column'!J29,"000")</f>
        <v>106115</v>
      </c>
      <c r="F29" t="str">
        <f>TEXT('genotypes two column'!K29,"000")&amp;TEXT('genotypes two column'!L29,"000")</f>
        <v>135150</v>
      </c>
      <c r="G29" t="str">
        <f>TEXT('genotypes two column'!M29,"000")&amp;TEXT('genotypes two column'!N29,"000")</f>
        <v>116116</v>
      </c>
      <c r="H29" t="str">
        <f>TEXT('genotypes two column'!O29,"000")&amp;TEXT('genotypes two column'!P29,"000")</f>
        <v>090093</v>
      </c>
      <c r="I29" t="str">
        <f>TEXT('genotypes two column'!Q29,"000")&amp;TEXT('genotypes two column'!R29,"000")</f>
        <v>084087</v>
      </c>
      <c r="J29" t="str">
        <f>TEXT('genotypes two column'!S29,"000")&amp;TEXT('genotypes two column'!T29,"000")</f>
        <v>080080</v>
      </c>
      <c r="K29" t="str">
        <f>TEXT('genotypes two column'!U29,"000")&amp;TEXT('genotypes two column'!V29,"000")</f>
        <v>092107</v>
      </c>
      <c r="L29" t="str">
        <f>TEXT('genotypes two column'!W29,"000")&amp;TEXT('genotypes two column'!X29,"000")</f>
        <v>106106</v>
      </c>
      <c r="M29" t="str">
        <f>TEXT('genotypes two column'!Y29,"000")&amp;TEXT('genotypes two column'!Z29,"000")</f>
        <v>117126</v>
      </c>
      <c r="N29" t="str">
        <f>TEXT('genotypes two column'!AA29,"000")&amp;TEXT('genotypes two column'!AB29,"000")</f>
        <v>131131</v>
      </c>
    </row>
    <row r="30" spans="1:14" x14ac:dyDescent="0.2">
      <c r="A30" s="7">
        <v>4</v>
      </c>
      <c r="B30" s="3" t="str">
        <f>CONCATENATE('genotypes two column'!A30,'genotypes two column'!$AD$1,'genotypes two column'!B30,'genotypes two column'!$AD$1,'genotypes two column'!C30,'genotypes two column'!$AD$1,'genotypes two column'!D30)</f>
        <v>WR_D_T3_6</v>
      </c>
      <c r="C30" t="str">
        <f>TEXT('genotypes two column'!E30,"000")&amp;TEXT('genotypes two column'!F30,"000")</f>
        <v>135135</v>
      </c>
      <c r="D30" t="str">
        <f>TEXT('genotypes two column'!G30,"000")&amp;TEXT('genotypes two column'!H30,"000")</f>
        <v>126126</v>
      </c>
      <c r="E30" t="str">
        <f>TEXT('genotypes two column'!I30,"000")&amp;TEXT('genotypes two column'!J30,"000")</f>
        <v>100124</v>
      </c>
      <c r="F30" t="str">
        <f>TEXT('genotypes two column'!K30,"000")&amp;TEXT('genotypes two column'!L30,"000")</f>
        <v>126126</v>
      </c>
      <c r="G30" t="str">
        <f>TEXT('genotypes two column'!M30,"000")&amp;TEXT('genotypes two column'!N30,"000")</f>
        <v>116116</v>
      </c>
      <c r="H30" t="str">
        <f>TEXT('genotypes two column'!O30,"000")&amp;TEXT('genotypes two column'!P30,"000")</f>
        <v>090090</v>
      </c>
      <c r="I30" t="str">
        <f>TEXT('genotypes two column'!Q30,"000")&amp;TEXT('genotypes two column'!R30,"000")</f>
        <v>084087</v>
      </c>
      <c r="J30" t="str">
        <f>TEXT('genotypes two column'!S30,"000")&amp;TEXT('genotypes two column'!T30,"000")</f>
        <v>080080</v>
      </c>
      <c r="K30" t="str">
        <f>TEXT('genotypes two column'!U30,"000")&amp;TEXT('genotypes two column'!V30,"000")</f>
        <v>104104</v>
      </c>
      <c r="L30" t="str">
        <f>TEXT('genotypes two column'!W30,"000")&amp;TEXT('genotypes two column'!X30,"000")</f>
        <v>091109</v>
      </c>
      <c r="M30" t="str">
        <f>TEXT('genotypes two column'!Y30,"000")&amp;TEXT('genotypes two column'!Z30,"000")</f>
        <v>111120</v>
      </c>
      <c r="N30" t="str">
        <f>TEXT('genotypes two column'!AA30,"000")&amp;TEXT('genotypes two column'!AB30,"000")</f>
        <v>134137</v>
      </c>
    </row>
    <row r="31" spans="1:14" x14ac:dyDescent="0.2">
      <c r="A31" s="7">
        <v>4</v>
      </c>
      <c r="B31" s="3" t="str">
        <f>CONCATENATE('genotypes two column'!A31,'genotypes two column'!$AD$1,'genotypes two column'!B31,'genotypes two column'!$AD$1,'genotypes two column'!C31,'genotypes two column'!$AD$1,'genotypes two column'!D31)</f>
        <v>WR_D_T3_9</v>
      </c>
      <c r="C31" t="str">
        <f>TEXT('genotypes two column'!E31,"000")&amp;TEXT('genotypes two column'!F31,"000")</f>
        <v>126129</v>
      </c>
      <c r="D31" t="str">
        <f>TEXT('genotypes two column'!G31,"000")&amp;TEXT('genotypes two column'!H31,"000")</f>
        <v>129135</v>
      </c>
      <c r="E31" t="str">
        <f>TEXT('genotypes two column'!I31,"000")&amp;TEXT('genotypes two column'!J31,"000")</f>
        <v>112124</v>
      </c>
      <c r="F31" t="str">
        <f>TEXT('genotypes two column'!K31,"000")&amp;TEXT('genotypes two column'!L31,"000")</f>
        <v>144150</v>
      </c>
      <c r="G31" t="str">
        <f>TEXT('genotypes two column'!M31,"000")&amp;TEXT('genotypes two column'!N31,"000")</f>
        <v>116125</v>
      </c>
      <c r="H31" t="str">
        <f>TEXT('genotypes two column'!O31,"000")&amp;TEXT('genotypes two column'!P31,"000")</f>
        <v>093093</v>
      </c>
      <c r="I31" t="str">
        <f>TEXT('genotypes two column'!Q31,"000")&amp;TEXT('genotypes two column'!R31,"000")</f>
        <v>084087</v>
      </c>
      <c r="J31" t="str">
        <f>TEXT('genotypes two column'!S31,"000")&amp;TEXT('genotypes two column'!T31,"000")</f>
        <v>080080</v>
      </c>
      <c r="K31" t="str">
        <f>TEXT('genotypes two column'!U31,"000")&amp;TEXT('genotypes two column'!V31,"000")</f>
        <v>104104</v>
      </c>
      <c r="L31" t="str">
        <f>TEXT('genotypes two column'!W31,"000")&amp;TEXT('genotypes two column'!X31,"000")</f>
        <v>109109</v>
      </c>
      <c r="M31" t="str">
        <f>TEXT('genotypes two column'!Y31,"000")&amp;TEXT('genotypes two column'!Z31,"000")</f>
        <v>120120</v>
      </c>
      <c r="N31" t="str">
        <f>TEXT('genotypes two column'!AA31,"000")&amp;TEXT('genotypes two column'!AB31,"000")</f>
        <v>131131</v>
      </c>
    </row>
    <row r="32" spans="1:14" x14ac:dyDescent="0.2">
      <c r="A32" s="7">
        <v>4</v>
      </c>
      <c r="B32" s="3" t="str">
        <f>CONCATENATE('genotypes two column'!A32,'genotypes two column'!$AD$1,'genotypes two column'!B32,'genotypes two column'!$AD$1,'genotypes two column'!C32,'genotypes two column'!$AD$1,'genotypes two column'!D32)</f>
        <v>WR_B_T4_6</v>
      </c>
      <c r="C32" t="str">
        <f>TEXT('genotypes two column'!E32,"000")&amp;TEXT('genotypes two column'!F32,"000")</f>
        <v>126129</v>
      </c>
      <c r="D32" t="str">
        <f>TEXT('genotypes two column'!G32,"000")&amp;TEXT('genotypes two column'!H32,"000")</f>
        <v>126132</v>
      </c>
      <c r="E32" t="str">
        <f>TEXT('genotypes two column'!I32,"000")&amp;TEXT('genotypes two column'!J32,"000")</f>
        <v>112115</v>
      </c>
      <c r="F32" t="str">
        <f>TEXT('genotypes two column'!K32,"000")&amp;TEXT('genotypes two column'!L32,"000")</f>
        <v>141141</v>
      </c>
      <c r="G32" t="str">
        <f>TEXT('genotypes two column'!M32,"000")&amp;TEXT('genotypes two column'!N32,"000")</f>
        <v>116125</v>
      </c>
      <c r="H32" t="str">
        <f>TEXT('genotypes two column'!O32,"000")&amp;TEXT('genotypes two column'!P32,"000")</f>
        <v>093093</v>
      </c>
      <c r="I32" t="str">
        <f>TEXT('genotypes two column'!Q32,"000")&amp;TEXT('genotypes two column'!R32,"000")</f>
        <v>084084</v>
      </c>
      <c r="J32" t="str">
        <f>TEXT('genotypes two column'!S32,"000")&amp;TEXT('genotypes two column'!T32,"000")</f>
        <v>080080</v>
      </c>
      <c r="K32" t="str">
        <f>TEXT('genotypes two column'!U32,"000")&amp;TEXT('genotypes two column'!V32,"000")</f>
        <v>107107</v>
      </c>
      <c r="L32" t="str">
        <f>TEXT('genotypes two column'!W32,"000")&amp;TEXT('genotypes two column'!X32,"000")</f>
        <v>091097</v>
      </c>
      <c r="M32" t="str">
        <f>TEXT('genotypes two column'!Y32,"000")&amp;TEXT('genotypes two column'!Z32,"000")</f>
        <v>117120</v>
      </c>
      <c r="N32" t="str">
        <f>TEXT('genotypes two column'!AA32,"000")&amp;TEXT('genotypes two column'!AB32,"000")</f>
        <v>131134</v>
      </c>
    </row>
    <row r="33" spans="1:14" x14ac:dyDescent="0.2">
      <c r="A33" s="7">
        <v>4</v>
      </c>
      <c r="B33" s="3" t="str">
        <f>CONCATENATE('genotypes two column'!A33,'genotypes two column'!$AD$1,'genotypes two column'!B33,'genotypes two column'!$AD$1,'genotypes two column'!C33,'genotypes two column'!$AD$1,'genotypes two column'!D33)</f>
        <v>WR_B_T4_9</v>
      </c>
      <c r="C33" t="str">
        <f>TEXT('genotypes two column'!E33,"000")&amp;TEXT('genotypes two column'!F33,"000")</f>
        <v>126132</v>
      </c>
      <c r="D33" t="str">
        <f>TEXT('genotypes two column'!G33,"000")&amp;TEXT('genotypes two column'!H33,"000")</f>
        <v>111120</v>
      </c>
      <c r="E33" t="str">
        <f>TEXT('genotypes two column'!I33,"000")&amp;TEXT('genotypes two column'!J33,"000")</f>
        <v>103124</v>
      </c>
      <c r="F33" t="str">
        <f>TEXT('genotypes two column'!K33,"000")&amp;TEXT('genotypes two column'!L33,"000")</f>
        <v>129138</v>
      </c>
      <c r="G33" t="str">
        <f>TEXT('genotypes two column'!M33,"000")&amp;TEXT('genotypes two column'!N33,"000")</f>
        <v>116116</v>
      </c>
      <c r="H33" t="str">
        <f>TEXT('genotypes two column'!O33,"000")&amp;TEXT('genotypes two column'!P33,"000")</f>
        <v>090096</v>
      </c>
      <c r="I33" t="str">
        <f>TEXT('genotypes two column'!Q33,"000")&amp;TEXT('genotypes two column'!R33,"000")</f>
        <v>072090</v>
      </c>
      <c r="J33" t="str">
        <f>TEXT('genotypes two column'!S33,"000")&amp;TEXT('genotypes two column'!T33,"000")</f>
        <v>080080</v>
      </c>
      <c r="K33" t="str">
        <f>TEXT('genotypes two column'!U33,"000")&amp;TEXT('genotypes two column'!V33,"000")</f>
        <v>092104</v>
      </c>
      <c r="L33" t="str">
        <f>TEXT('genotypes two column'!W33,"000")&amp;TEXT('genotypes two column'!X33,"000")</f>
        <v>106109</v>
      </c>
      <c r="M33" t="str">
        <f>TEXT('genotypes two column'!Y33,"000")&amp;TEXT('genotypes two column'!Z33,"000")</f>
        <v>117120</v>
      </c>
      <c r="N33" t="str">
        <f>TEXT('genotypes two column'!AA33,"000")&amp;TEXT('genotypes two column'!AB33,"000")</f>
        <v>131131</v>
      </c>
    </row>
    <row r="34" spans="1:14" x14ac:dyDescent="0.2">
      <c r="A34" s="7">
        <v>4</v>
      </c>
      <c r="B34" s="3" t="str">
        <f>CONCATENATE('genotypes two column'!A34,'genotypes two column'!$AD$1,'genotypes two column'!B34,'genotypes two column'!$AD$1,'genotypes two column'!C34,'genotypes two column'!$AD$1,'genotypes two column'!D34)</f>
        <v>WR_D_T4_9</v>
      </c>
      <c r="C34" t="str">
        <f>TEXT('genotypes two column'!E34,"000")&amp;TEXT('genotypes two column'!F34,"000")</f>
        <v>129129</v>
      </c>
      <c r="D34" t="str">
        <f>TEXT('genotypes two column'!G34,"000")&amp;TEXT('genotypes two column'!H34,"000")</f>
        <v>111117</v>
      </c>
      <c r="E34" t="str">
        <f>TEXT('genotypes two column'!I34,"000")&amp;TEXT('genotypes two column'!J34,"000")</f>
        <v>103109</v>
      </c>
      <c r="F34" t="str">
        <f>TEXT('genotypes two column'!K34,"000")&amp;TEXT('genotypes two column'!L34,"000")</f>
        <v>135171</v>
      </c>
      <c r="G34" t="str">
        <f>TEXT('genotypes two column'!M34,"000")&amp;TEXT('genotypes two column'!N34,"000")</f>
        <v>116116</v>
      </c>
      <c r="H34" t="str">
        <f>TEXT('genotypes two column'!O34,"000")&amp;TEXT('genotypes two column'!P34,"000")</f>
        <v>090093</v>
      </c>
      <c r="I34" t="str">
        <f>TEXT('genotypes two column'!Q34,"000")&amp;TEXT('genotypes two column'!R34,"000")</f>
        <v>084096</v>
      </c>
      <c r="J34" t="str">
        <f>TEXT('genotypes two column'!S34,"000")&amp;TEXT('genotypes two column'!T34,"000")</f>
        <v>080092</v>
      </c>
      <c r="K34" t="str">
        <f>TEXT('genotypes two column'!U34,"000")&amp;TEXT('genotypes two column'!V34,"000")</f>
        <v>104110</v>
      </c>
      <c r="L34" t="str">
        <f>TEXT('genotypes two column'!W34,"000")&amp;TEXT('genotypes two column'!X34,"000")</f>
        <v>097106</v>
      </c>
      <c r="M34" t="str">
        <f>TEXT('genotypes two column'!Y34,"000")&amp;TEXT('genotypes two column'!Z34,"000")</f>
        <v>111117</v>
      </c>
      <c r="N34" t="str">
        <f>TEXT('genotypes two column'!AA34,"000")&amp;TEXT('genotypes two column'!AB34,"000")</f>
        <v>134134</v>
      </c>
    </row>
    <row r="35" spans="1:14" x14ac:dyDescent="0.2">
      <c r="A35" s="7">
        <v>4</v>
      </c>
      <c r="B35" s="3" t="str">
        <f>CONCATENATE('genotypes two column'!A35,'genotypes two column'!$AD$1,'genotypes two column'!B35,'genotypes two column'!$AD$1,'genotypes two column'!C35,'genotypes two column'!$AD$1,'genotypes two column'!D35)</f>
        <v>WR_D_T4_12</v>
      </c>
      <c r="C35" t="str">
        <f>TEXT('genotypes two column'!E35,"000")&amp;TEXT('genotypes two column'!F35,"000")</f>
        <v>135135</v>
      </c>
      <c r="D35" t="str">
        <f>TEXT('genotypes two column'!G35,"000")&amp;TEXT('genotypes two column'!H35,"000")</f>
        <v>111126</v>
      </c>
      <c r="E35" t="str">
        <f>TEXT('genotypes two column'!I35,"000")&amp;TEXT('genotypes two column'!J35,"000")</f>
        <v>100106</v>
      </c>
      <c r="F35" t="str">
        <f>TEXT('genotypes two column'!K35,"000")&amp;TEXT('genotypes two column'!L35,"000")</f>
        <v>132150</v>
      </c>
      <c r="G35" t="str">
        <f>TEXT('genotypes two column'!M35,"000")&amp;TEXT('genotypes two column'!N35,"000")</f>
        <v>116116</v>
      </c>
      <c r="H35" t="str">
        <f>TEXT('genotypes two column'!O35,"000")&amp;TEXT('genotypes two column'!P35,"000")</f>
        <v>081090</v>
      </c>
      <c r="I35" t="str">
        <f>TEXT('genotypes two column'!Q35,"000")&amp;TEXT('genotypes two column'!R35,"000")</f>
        <v>081084</v>
      </c>
      <c r="J35" t="str">
        <f>TEXT('genotypes two column'!S35,"000")&amp;TEXT('genotypes two column'!T35,"000")</f>
        <v>080083</v>
      </c>
      <c r="K35" t="str">
        <f>TEXT('genotypes two column'!U35,"000")&amp;TEXT('genotypes two column'!V35,"000")</f>
        <v>107107</v>
      </c>
      <c r="L35" t="str">
        <f>TEXT('genotypes two column'!W35,"000")&amp;TEXT('genotypes two column'!X35,"000")</f>
        <v>097106</v>
      </c>
      <c r="M35" t="str">
        <f>TEXT('genotypes two column'!Y35,"000")&amp;TEXT('genotypes two column'!Z35,"000")</f>
        <v>120123</v>
      </c>
      <c r="N35" t="str">
        <f>TEXT('genotypes two column'!AA35,"000")&amp;TEXT('genotypes two column'!AB35,"000")</f>
        <v>125131</v>
      </c>
    </row>
    <row r="36" spans="1:14" x14ac:dyDescent="0.2">
      <c r="A36" s="7">
        <v>4</v>
      </c>
      <c r="B36" s="3" t="str">
        <f>CONCATENATE('genotypes two column'!A36,'genotypes two column'!$AD$1,'genotypes two column'!B36,'genotypes two column'!$AD$1,'genotypes two column'!C36,'genotypes two column'!$AD$1,'genotypes two column'!D36)</f>
        <v>WR_A_T1_0</v>
      </c>
      <c r="C36" t="str">
        <f>TEXT('genotypes two column'!E36,"000")&amp;TEXT('genotypes two column'!F36,"000")</f>
        <v>126129</v>
      </c>
      <c r="D36" t="str">
        <f>TEXT('genotypes two column'!G36,"000")&amp;TEXT('genotypes two column'!H36,"000")</f>
        <v>111135</v>
      </c>
      <c r="E36" t="str">
        <f>TEXT('genotypes two column'!I36,"000")&amp;TEXT('genotypes two column'!J36,"000")</f>
        <v>112121</v>
      </c>
      <c r="F36" t="str">
        <f>TEXT('genotypes two column'!K36,"000")&amp;TEXT('genotypes two column'!L36,"000")</f>
        <v>093138</v>
      </c>
      <c r="G36" t="str">
        <f>TEXT('genotypes two column'!M36,"000")&amp;TEXT('genotypes two column'!N36,"000")</f>
        <v>116125</v>
      </c>
      <c r="H36" t="str">
        <f>TEXT('genotypes two column'!O36,"000")&amp;TEXT('genotypes two column'!P36,"000")</f>
        <v>090090</v>
      </c>
      <c r="I36" t="str">
        <f>TEXT('genotypes two column'!Q36,"000")&amp;TEXT('genotypes two column'!R36,"000")</f>
        <v>084084</v>
      </c>
      <c r="J36" t="str">
        <f>TEXT('genotypes two column'!S36,"000")&amp;TEXT('genotypes two column'!T36,"000")</f>
        <v>080080</v>
      </c>
      <c r="K36" t="str">
        <f>TEXT('genotypes two column'!U36,"000")&amp;TEXT('genotypes two column'!V36,"000")</f>
        <v>104104</v>
      </c>
      <c r="L36" t="str">
        <f>TEXT('genotypes two column'!W36,"000")&amp;TEXT('genotypes two column'!X36,"000")</f>
        <v>097097</v>
      </c>
      <c r="M36" t="str">
        <f>TEXT('genotypes two column'!Y36,"000")&amp;TEXT('genotypes two column'!Z36,"000")</f>
        <v>117120</v>
      </c>
      <c r="N36" t="str">
        <f>TEXT('genotypes two column'!AA36,"000")&amp;TEXT('genotypes two column'!AB36,"000")</f>
        <v>131131</v>
      </c>
    </row>
    <row r="37" spans="1:14" x14ac:dyDescent="0.2">
      <c r="A37" s="7">
        <v>4</v>
      </c>
      <c r="B37" s="3" t="str">
        <f>CONCATENATE('genotypes two column'!A37,'genotypes two column'!$AD$1,'genotypes two column'!B37,'genotypes two column'!$AD$1,'genotypes two column'!C37,'genotypes two column'!$AD$1,'genotypes two column'!D37)</f>
        <v>WR_A_T1_3</v>
      </c>
      <c r="C37" t="str">
        <f>TEXT('genotypes two column'!E37,"000")&amp;TEXT('genotypes two column'!F37,"000")</f>
        <v>126129</v>
      </c>
      <c r="D37" t="str">
        <f>TEXT('genotypes two column'!G37,"000")&amp;TEXT('genotypes two column'!H37,"000")</f>
        <v>111135</v>
      </c>
      <c r="E37" t="str">
        <f>TEXT('genotypes two column'!I37,"000")&amp;TEXT('genotypes two column'!J37,"000")</f>
        <v>112121</v>
      </c>
      <c r="F37" t="str">
        <f>TEXT('genotypes two column'!K37,"000")&amp;TEXT('genotypes two column'!L37,"000")</f>
        <v>093138</v>
      </c>
      <c r="G37" t="str">
        <f>TEXT('genotypes two column'!M37,"000")&amp;TEXT('genotypes two column'!N37,"000")</f>
        <v>116125</v>
      </c>
      <c r="H37" t="str">
        <f>TEXT('genotypes two column'!O37,"000")&amp;TEXT('genotypes two column'!P37,"000")</f>
        <v>090090</v>
      </c>
      <c r="I37" t="str">
        <f>TEXT('genotypes two column'!Q37,"000")&amp;TEXT('genotypes two column'!R37,"000")</f>
        <v>084084</v>
      </c>
      <c r="J37" t="str">
        <f>TEXT('genotypes two column'!S37,"000")&amp;TEXT('genotypes two column'!T37,"000")</f>
        <v>080080</v>
      </c>
      <c r="K37" t="str">
        <f>TEXT('genotypes two column'!U37,"000")&amp;TEXT('genotypes two column'!V37,"000")</f>
        <v>104104</v>
      </c>
      <c r="L37" t="str">
        <f>TEXT('genotypes two column'!W37,"000")&amp;TEXT('genotypes two column'!X37,"000")</f>
        <v>097097</v>
      </c>
      <c r="M37" t="str">
        <f>TEXT('genotypes two column'!Y37,"000")&amp;TEXT('genotypes two column'!Z37,"000")</f>
        <v>117120</v>
      </c>
      <c r="N37" t="str">
        <f>TEXT('genotypes two column'!AA37,"000")&amp;TEXT('genotypes two column'!AB37,"000")</f>
        <v>131131</v>
      </c>
    </row>
    <row r="38" spans="1:14" x14ac:dyDescent="0.2">
      <c r="A38" s="7">
        <v>4</v>
      </c>
      <c r="B38" s="3" t="str">
        <f>CONCATENATE('genotypes two column'!A38,'genotypes two column'!$AD$1,'genotypes two column'!B38,'genotypes two column'!$AD$1,'genotypes two column'!C38,'genotypes two column'!$AD$1,'genotypes two column'!D38)</f>
        <v>WR_A_T1_9</v>
      </c>
      <c r="C38" t="str">
        <f>TEXT('genotypes two column'!E38,"000")&amp;TEXT('genotypes two column'!F38,"000")</f>
        <v>126129</v>
      </c>
      <c r="D38" t="str">
        <f>TEXT('genotypes two column'!G38,"000")&amp;TEXT('genotypes two column'!H38,"000")</f>
        <v>111135</v>
      </c>
      <c r="E38" t="str">
        <f>TEXT('genotypes two column'!I38,"000")&amp;TEXT('genotypes two column'!J38,"000")</f>
        <v>112121</v>
      </c>
      <c r="F38" t="str">
        <f>TEXT('genotypes two column'!K38,"000")&amp;TEXT('genotypes two column'!L38,"000")</f>
        <v>093138</v>
      </c>
      <c r="G38" t="str">
        <f>TEXT('genotypes two column'!M38,"000")&amp;TEXT('genotypes two column'!N38,"000")</f>
        <v>116125</v>
      </c>
      <c r="H38" t="str">
        <f>TEXT('genotypes two column'!O38,"000")&amp;TEXT('genotypes two column'!P38,"000")</f>
        <v>090090</v>
      </c>
      <c r="I38" t="str">
        <f>TEXT('genotypes two column'!Q38,"000")&amp;TEXT('genotypes two column'!R38,"000")</f>
        <v>084084</v>
      </c>
      <c r="J38" t="str">
        <f>TEXT('genotypes two column'!S38,"000")&amp;TEXT('genotypes two column'!T38,"000")</f>
        <v>080080</v>
      </c>
      <c r="K38" t="str">
        <f>TEXT('genotypes two column'!U38,"000")&amp;TEXT('genotypes two column'!V38,"000")</f>
        <v>104104</v>
      </c>
      <c r="L38" t="str">
        <f>TEXT('genotypes two column'!W38,"000")&amp;TEXT('genotypes two column'!X38,"000")</f>
        <v>097097</v>
      </c>
      <c r="M38" t="str">
        <f>TEXT('genotypes two column'!Y38,"000")&amp;TEXT('genotypes two column'!Z38,"000")</f>
        <v>117120</v>
      </c>
      <c r="N38" t="str">
        <f>TEXT('genotypes two column'!AA38,"000")&amp;TEXT('genotypes two column'!AB38,"000")</f>
        <v>131131</v>
      </c>
    </row>
    <row r="39" spans="1:14" x14ac:dyDescent="0.2">
      <c r="A39" s="7">
        <v>4</v>
      </c>
      <c r="B39" s="3" t="str">
        <f>CONCATENATE('genotypes two column'!A39,'genotypes two column'!$AD$1,'genotypes two column'!B39,'genotypes two column'!$AD$1,'genotypes two column'!C39,'genotypes two column'!$AD$1,'genotypes two column'!D39)</f>
        <v>WR_A_T2_0</v>
      </c>
      <c r="C39" t="str">
        <f>TEXT('genotypes two column'!E39,"000")&amp;TEXT('genotypes two column'!F39,"000")</f>
        <v>126129</v>
      </c>
      <c r="D39" t="str">
        <f>TEXT('genotypes two column'!G39,"000")&amp;TEXT('genotypes two column'!H39,"000")</f>
        <v>111135</v>
      </c>
      <c r="E39" t="str">
        <f>TEXT('genotypes two column'!I39,"000")&amp;TEXT('genotypes two column'!J39,"000")</f>
        <v>112121</v>
      </c>
      <c r="F39" t="str">
        <f>TEXT('genotypes two column'!K39,"000")&amp;TEXT('genotypes two column'!L39,"000")</f>
        <v>093138</v>
      </c>
      <c r="G39" t="str">
        <f>TEXT('genotypes two column'!M39,"000")&amp;TEXT('genotypes two column'!N39,"000")</f>
        <v>116125</v>
      </c>
      <c r="H39" t="str">
        <f>TEXT('genotypes two column'!O39,"000")&amp;TEXT('genotypes two column'!P39,"000")</f>
        <v>090090</v>
      </c>
      <c r="I39" t="str">
        <f>TEXT('genotypes two column'!Q39,"000")&amp;TEXT('genotypes two column'!R39,"000")</f>
        <v>084084</v>
      </c>
      <c r="J39" t="str">
        <f>TEXT('genotypes two column'!S39,"000")&amp;TEXT('genotypes two column'!T39,"000")</f>
        <v>080080</v>
      </c>
      <c r="K39" t="str">
        <f>TEXT('genotypes two column'!U39,"000")&amp;TEXT('genotypes two column'!V39,"000")</f>
        <v>104104</v>
      </c>
      <c r="L39" t="str">
        <f>TEXT('genotypes two column'!W39,"000")&amp;TEXT('genotypes two column'!X39,"000")</f>
        <v>097097</v>
      </c>
      <c r="M39" t="str">
        <f>TEXT('genotypes two column'!Y39,"000")&amp;TEXT('genotypes two column'!Z39,"000")</f>
        <v>117120</v>
      </c>
      <c r="N39" t="str">
        <f>TEXT('genotypes two column'!AA39,"000")&amp;TEXT('genotypes two column'!AB39,"000")</f>
        <v>131131</v>
      </c>
    </row>
    <row r="40" spans="1:14" x14ac:dyDescent="0.2">
      <c r="A40" s="7">
        <v>4</v>
      </c>
      <c r="B40" s="3" t="str">
        <f>CONCATENATE('genotypes two column'!A40,'genotypes two column'!$AD$1,'genotypes two column'!B40,'genotypes two column'!$AD$1,'genotypes two column'!C40,'genotypes two column'!$AD$1,'genotypes two column'!D40)</f>
        <v>WR_A_T2_3</v>
      </c>
      <c r="C40" t="str">
        <f>TEXT('genotypes two column'!E40,"000")&amp;TEXT('genotypes two column'!F40,"000")</f>
        <v>117135</v>
      </c>
      <c r="D40" t="str">
        <f>TEXT('genotypes two column'!G40,"000")&amp;TEXT('genotypes two column'!H40,"000")</f>
        <v>114129</v>
      </c>
      <c r="E40" t="str">
        <f>TEXT('genotypes two column'!I40,"000")&amp;TEXT('genotypes two column'!J40,"000")</f>
        <v>106112</v>
      </c>
      <c r="F40" t="str">
        <f>TEXT('genotypes two column'!K40,"000")&amp;TEXT('genotypes two column'!L40,"000")</f>
        <v>099141</v>
      </c>
      <c r="G40" t="str">
        <f>TEXT('genotypes two column'!M40,"000")&amp;TEXT('genotypes two column'!N40,"000")</f>
        <v>116116</v>
      </c>
      <c r="H40" t="str">
        <f>TEXT('genotypes two column'!O40,"000")&amp;TEXT('genotypes two column'!P40,"000")</f>
        <v>090090</v>
      </c>
      <c r="I40" t="str">
        <f>TEXT('genotypes two column'!Q40,"000")&amp;TEXT('genotypes two column'!R40,"000")</f>
        <v>084084</v>
      </c>
      <c r="J40" t="str">
        <f>TEXT('genotypes two column'!S40,"000")&amp;TEXT('genotypes two column'!T40,"000")</f>
        <v>080080</v>
      </c>
      <c r="K40" t="str">
        <f>TEXT('genotypes two column'!U40,"000")&amp;TEXT('genotypes two column'!V40,"000")</f>
        <v>104107</v>
      </c>
      <c r="L40" t="str">
        <f>TEXT('genotypes two column'!W40,"000")&amp;TEXT('genotypes two column'!X40,"000")</f>
        <v>106106</v>
      </c>
      <c r="M40" t="str">
        <f>TEXT('genotypes two column'!Y40,"000")&amp;TEXT('genotypes two column'!Z40,"000")</f>
        <v>117126</v>
      </c>
      <c r="N40" t="str">
        <f>TEXT('genotypes two column'!AA40,"000")&amp;TEXT('genotypes two column'!AB40,"000")</f>
        <v>131137</v>
      </c>
    </row>
    <row r="41" spans="1:14" x14ac:dyDescent="0.2">
      <c r="A41" s="7">
        <v>4</v>
      </c>
      <c r="B41" s="3" t="str">
        <f>CONCATENATE('genotypes two column'!A41,'genotypes two column'!$AD$1,'genotypes two column'!B41,'genotypes two column'!$AD$1,'genotypes two column'!C41,'genotypes two column'!$AD$1,'genotypes two column'!D41)</f>
        <v>WR_A_T2_6</v>
      </c>
      <c r="C41" t="str">
        <f>TEXT('genotypes two column'!E41,"000")&amp;TEXT('genotypes two column'!F41,"000")</f>
        <v>126129</v>
      </c>
      <c r="D41" t="str">
        <f>TEXT('genotypes two column'!G41,"000")&amp;TEXT('genotypes two column'!H41,"000")</f>
        <v>111135</v>
      </c>
      <c r="E41" t="str">
        <f>TEXT('genotypes two column'!I41,"000")&amp;TEXT('genotypes two column'!J41,"000")</f>
        <v>112121</v>
      </c>
      <c r="F41" t="str">
        <f>TEXT('genotypes two column'!K41,"000")&amp;TEXT('genotypes two column'!L41,"000")</f>
        <v>093138</v>
      </c>
      <c r="G41" t="str">
        <f>TEXT('genotypes two column'!M41,"000")&amp;TEXT('genotypes two column'!N41,"000")</f>
        <v>116125</v>
      </c>
      <c r="H41" t="str">
        <f>TEXT('genotypes two column'!O41,"000")&amp;TEXT('genotypes two column'!P41,"000")</f>
        <v>090090</v>
      </c>
      <c r="I41" t="str">
        <f>TEXT('genotypes two column'!Q41,"000")&amp;TEXT('genotypes two column'!R41,"000")</f>
        <v>084084</v>
      </c>
      <c r="J41" t="str">
        <f>TEXT('genotypes two column'!S41,"000")&amp;TEXT('genotypes two column'!T41,"000")</f>
        <v>080080</v>
      </c>
      <c r="K41" t="str">
        <f>TEXT('genotypes two column'!U41,"000")&amp;TEXT('genotypes two column'!V41,"000")</f>
        <v>104104</v>
      </c>
      <c r="L41" t="str">
        <f>TEXT('genotypes two column'!W41,"000")&amp;TEXT('genotypes two column'!X41,"000")</f>
        <v>097097</v>
      </c>
      <c r="M41" t="str">
        <f>TEXT('genotypes two column'!Y41,"000")&amp;TEXT('genotypes two column'!Z41,"000")</f>
        <v>117120</v>
      </c>
      <c r="N41" t="str">
        <f>TEXT('genotypes two column'!AA41,"000")&amp;TEXT('genotypes two column'!AB41,"000")</f>
        <v>131131</v>
      </c>
    </row>
    <row r="42" spans="1:14" x14ac:dyDescent="0.2">
      <c r="A42" s="7">
        <v>4</v>
      </c>
      <c r="B42" s="3" t="str">
        <f>CONCATENATE('genotypes two column'!A42,'genotypes two column'!$AD$1,'genotypes two column'!B42,'genotypes two column'!$AD$1,'genotypes two column'!C42,'genotypes two column'!$AD$1,'genotypes two column'!D42)</f>
        <v>WR_A_T3_0</v>
      </c>
      <c r="C42" t="str">
        <f>TEXT('genotypes two column'!E42,"000")&amp;TEXT('genotypes two column'!F42,"000")</f>
        <v>129141</v>
      </c>
      <c r="D42" t="str">
        <f>TEXT('genotypes two column'!G42,"000")&amp;TEXT('genotypes two column'!H42,"000")</f>
        <v>126126</v>
      </c>
      <c r="E42" t="str">
        <f>TEXT('genotypes two column'!I42,"000")&amp;TEXT('genotypes two column'!J42,"000")</f>
        <v>109112</v>
      </c>
      <c r="F42" t="str">
        <f>TEXT('genotypes two column'!K42,"000")&amp;TEXT('genotypes two column'!L42,"000")</f>
        <v>117153</v>
      </c>
      <c r="G42" t="str">
        <f>TEXT('genotypes two column'!M42,"000")&amp;TEXT('genotypes two column'!N42,"000")</f>
        <v>116116</v>
      </c>
      <c r="H42" t="str">
        <f>TEXT('genotypes two column'!O42,"000")&amp;TEXT('genotypes two column'!P42,"000")</f>
        <v>090099</v>
      </c>
      <c r="I42" t="str">
        <f>TEXT('genotypes two column'!Q42,"000")&amp;TEXT('genotypes two column'!R42,"000")</f>
        <v>000000</v>
      </c>
      <c r="J42" t="str">
        <f>TEXT('genotypes two column'!S42,"000")&amp;TEXT('genotypes two column'!T42,"000")</f>
        <v>080080</v>
      </c>
      <c r="K42" t="str">
        <f>TEXT('genotypes two column'!U42,"000")&amp;TEXT('genotypes two column'!V42,"000")</f>
        <v>104107</v>
      </c>
      <c r="L42" t="str">
        <f>TEXT('genotypes two column'!W42,"000")&amp;TEXT('genotypes two column'!X42,"000")</f>
        <v>106109</v>
      </c>
      <c r="M42" t="str">
        <f>TEXT('genotypes two column'!Y42,"000")&amp;TEXT('genotypes two column'!Z42,"000")</f>
        <v>111126</v>
      </c>
      <c r="N42" t="str">
        <f>TEXT('genotypes two column'!AA42,"000")&amp;TEXT('genotypes two column'!AB42,"000")</f>
        <v>134134</v>
      </c>
    </row>
    <row r="43" spans="1:14" x14ac:dyDescent="0.2">
      <c r="A43" s="7">
        <v>4</v>
      </c>
      <c r="B43" s="3" t="str">
        <f>CONCATENATE('genotypes two column'!A43,'genotypes two column'!$AD$1,'genotypes two column'!B43,'genotypes two column'!$AD$1,'genotypes two column'!C43,'genotypes two column'!$AD$1,'genotypes two column'!D43)</f>
        <v>WR_A_T3_6</v>
      </c>
      <c r="C43" t="str">
        <f>TEXT('genotypes two column'!E43,"000")&amp;TEXT('genotypes two column'!F43,"000")</f>
        <v>126129</v>
      </c>
      <c r="D43" t="str">
        <f>TEXT('genotypes two column'!G43,"000")&amp;TEXT('genotypes two column'!H43,"000")</f>
        <v>111135</v>
      </c>
      <c r="E43" t="str">
        <f>TEXT('genotypes two column'!I43,"000")&amp;TEXT('genotypes two column'!J43,"000")</f>
        <v>112121</v>
      </c>
      <c r="F43" t="str">
        <f>TEXT('genotypes two column'!K43,"000")&amp;TEXT('genotypes two column'!L43,"000")</f>
        <v>093138</v>
      </c>
      <c r="G43" t="str">
        <f>TEXT('genotypes two column'!M43,"000")&amp;TEXT('genotypes two column'!N43,"000")</f>
        <v>116125</v>
      </c>
      <c r="H43" t="str">
        <f>TEXT('genotypes two column'!O43,"000")&amp;TEXT('genotypes two column'!P43,"000")</f>
        <v>087090</v>
      </c>
      <c r="I43" t="str">
        <f>TEXT('genotypes two column'!Q43,"000")&amp;TEXT('genotypes two column'!R43,"000")</f>
        <v>084084</v>
      </c>
      <c r="J43" t="str">
        <f>TEXT('genotypes two column'!S43,"000")&amp;TEXT('genotypes two column'!T43,"000")</f>
        <v>080080</v>
      </c>
      <c r="K43" t="str">
        <f>TEXT('genotypes two column'!U43,"000")&amp;TEXT('genotypes two column'!V43,"000")</f>
        <v>101104</v>
      </c>
      <c r="L43" t="str">
        <f>TEXT('genotypes two column'!W43,"000")&amp;TEXT('genotypes two column'!X43,"000")</f>
        <v>097097</v>
      </c>
      <c r="M43" t="str">
        <f>TEXT('genotypes two column'!Y43,"000")&amp;TEXT('genotypes two column'!Z43,"000")</f>
        <v>117120</v>
      </c>
      <c r="N43" t="str">
        <f>TEXT('genotypes two column'!AA43,"000")&amp;TEXT('genotypes two column'!AB43,"000")</f>
        <v>131131</v>
      </c>
    </row>
    <row r="44" spans="1:14" x14ac:dyDescent="0.2">
      <c r="A44" s="7">
        <v>4</v>
      </c>
      <c r="B44" s="3" t="str">
        <f>CONCATENATE('genotypes two column'!A44,'genotypes two column'!$AD$1,'genotypes two column'!B44,'genotypes two column'!$AD$1,'genotypes two column'!C44,'genotypes two column'!$AD$1,'genotypes two column'!D44)</f>
        <v>WR_A_T4_0</v>
      </c>
      <c r="C44" t="str">
        <f>TEXT('genotypes two column'!E44,"000")&amp;TEXT('genotypes two column'!F44,"000")</f>
        <v>126129</v>
      </c>
      <c r="D44" t="str">
        <f>TEXT('genotypes two column'!G44,"000")&amp;TEXT('genotypes two column'!H44,"000")</f>
        <v>126126</v>
      </c>
      <c r="E44" t="str">
        <f>TEXT('genotypes two column'!I44,"000")&amp;TEXT('genotypes two column'!J44,"000")</f>
        <v>094124</v>
      </c>
      <c r="F44" t="str">
        <f>TEXT('genotypes two column'!K44,"000")&amp;TEXT('genotypes two column'!L44,"000")</f>
        <v>117141</v>
      </c>
      <c r="G44" t="str">
        <f>TEXT('genotypes two column'!M44,"000")&amp;TEXT('genotypes two column'!N44,"000")</f>
        <v>116116</v>
      </c>
      <c r="H44" t="str">
        <f>TEXT('genotypes two column'!O44,"000")&amp;TEXT('genotypes two column'!P44,"000")</f>
        <v>090093</v>
      </c>
      <c r="I44" t="str">
        <f>TEXT('genotypes two column'!Q44,"000")&amp;TEXT('genotypes two column'!R44,"000")</f>
        <v>084084</v>
      </c>
      <c r="J44" t="str">
        <f>TEXT('genotypes two column'!S44,"000")&amp;TEXT('genotypes two column'!T44,"000")</f>
        <v>080080</v>
      </c>
      <c r="K44" t="str">
        <f>TEXT('genotypes two column'!U44,"000")&amp;TEXT('genotypes two column'!V44,"000")</f>
        <v>092104</v>
      </c>
      <c r="L44" t="str">
        <f>TEXT('genotypes two column'!W44,"000")&amp;TEXT('genotypes two column'!X44,"000")</f>
        <v>100106</v>
      </c>
      <c r="M44" t="str">
        <f>TEXT('genotypes two column'!Y44,"000")&amp;TEXT('genotypes two column'!Z44,"000")</f>
        <v>117120</v>
      </c>
      <c r="N44" t="str">
        <f>TEXT('genotypes two column'!AA44,"000")&amp;TEXT('genotypes two column'!AB44,"000")</f>
        <v>137137</v>
      </c>
    </row>
    <row r="45" spans="1:14" x14ac:dyDescent="0.2">
      <c r="A45" s="7">
        <v>4</v>
      </c>
      <c r="B45" s="3" t="str">
        <f>CONCATENATE('genotypes two column'!A45,'genotypes two column'!$AD$1,'genotypes two column'!B45,'genotypes two column'!$AD$1,'genotypes two column'!C45,'genotypes two column'!$AD$1,'genotypes two column'!D45)</f>
        <v>WR_A_T4_3</v>
      </c>
      <c r="C45" t="str">
        <f>TEXT('genotypes two column'!E45,"000")&amp;TEXT('genotypes two column'!F45,"000")</f>
        <v>129141</v>
      </c>
      <c r="D45" t="str">
        <f>TEXT('genotypes two column'!G45,"000")&amp;TEXT('genotypes two column'!H45,"000")</f>
        <v>126126</v>
      </c>
      <c r="E45" t="str">
        <f>TEXT('genotypes two column'!I45,"000")&amp;TEXT('genotypes two column'!J45,"000")</f>
        <v>109112</v>
      </c>
      <c r="F45" t="str">
        <f>TEXT('genotypes two column'!K45,"000")&amp;TEXT('genotypes two column'!L45,"000")</f>
        <v>117153</v>
      </c>
      <c r="G45" t="str">
        <f>TEXT('genotypes two column'!M45,"000")&amp;TEXT('genotypes two column'!N45,"000")</f>
        <v>116116</v>
      </c>
      <c r="H45" t="str">
        <f>TEXT('genotypes two column'!O45,"000")&amp;TEXT('genotypes two column'!P45,"000")</f>
        <v>090099</v>
      </c>
      <c r="I45" t="str">
        <f>TEXT('genotypes two column'!Q45,"000")&amp;TEXT('genotypes two column'!R45,"000")</f>
        <v>084090</v>
      </c>
      <c r="J45" t="str">
        <f>TEXT('genotypes two column'!S45,"000")&amp;TEXT('genotypes two column'!T45,"000")</f>
        <v>080080</v>
      </c>
      <c r="K45" t="str">
        <f>TEXT('genotypes two column'!U45,"000")&amp;TEXT('genotypes two column'!V45,"000")</f>
        <v>104107</v>
      </c>
      <c r="L45" t="str">
        <f>TEXT('genotypes two column'!W45,"000")&amp;TEXT('genotypes two column'!X45,"000")</f>
        <v>106109</v>
      </c>
      <c r="M45" t="str">
        <f>TEXT('genotypes two column'!Y45,"000")&amp;TEXT('genotypes two column'!Z45,"000")</f>
        <v>111126</v>
      </c>
      <c r="N45" t="str">
        <f>TEXT('genotypes two column'!AA45,"000")&amp;TEXT('genotypes two column'!AB45,"000")</f>
        <v>134134</v>
      </c>
    </row>
    <row r="46" spans="1:14" x14ac:dyDescent="0.2">
      <c r="A46" s="7">
        <v>4</v>
      </c>
      <c r="B46" s="3" t="str">
        <f>CONCATENATE('genotypes two column'!A46,'genotypes two column'!$AD$1,'genotypes two column'!B46,'genotypes two column'!$AD$1,'genotypes two column'!C46,'genotypes two column'!$AD$1,'genotypes two column'!D46)</f>
        <v>WR_B_T1_3</v>
      </c>
      <c r="C46" t="str">
        <f>TEXT('genotypes two column'!E46,"000")&amp;TEXT('genotypes two column'!F46,"000")</f>
        <v>126135</v>
      </c>
      <c r="D46" t="str">
        <f>TEXT('genotypes two column'!G46,"000")&amp;TEXT('genotypes two column'!H46,"000")</f>
        <v>111126</v>
      </c>
      <c r="E46" t="str">
        <f>TEXT('genotypes two column'!I46,"000")&amp;TEXT('genotypes two column'!J46,"000")</f>
        <v>103106</v>
      </c>
      <c r="F46" t="str">
        <f>TEXT('genotypes two column'!K46,"000")&amp;TEXT('genotypes two column'!L46,"000")</f>
        <v>138141</v>
      </c>
      <c r="G46" t="str">
        <f>TEXT('genotypes two column'!M46,"000")&amp;TEXT('genotypes two column'!N46,"000")</f>
        <v>116116</v>
      </c>
      <c r="H46" t="str">
        <f>TEXT('genotypes two column'!O46,"000")&amp;TEXT('genotypes two column'!P46,"000")</f>
        <v>093096</v>
      </c>
      <c r="I46" t="str">
        <f>TEXT('genotypes two column'!Q46,"000")&amp;TEXT('genotypes two column'!R46,"000")</f>
        <v>084090</v>
      </c>
      <c r="J46" t="str">
        <f>TEXT('genotypes two column'!S46,"000")&amp;TEXT('genotypes two column'!T46,"000")</f>
        <v>080080</v>
      </c>
      <c r="K46" t="str">
        <f>TEXT('genotypes two column'!U46,"000")&amp;TEXT('genotypes two column'!V46,"000")</f>
        <v>092107</v>
      </c>
      <c r="L46" t="str">
        <f>TEXT('genotypes two column'!W46,"000")&amp;TEXT('genotypes two column'!X46,"000")</f>
        <v>103109</v>
      </c>
      <c r="M46" t="str">
        <f>TEXT('genotypes two column'!Y46,"000")&amp;TEXT('genotypes two column'!Z46,"000")</f>
        <v>117120</v>
      </c>
      <c r="N46" t="str">
        <f>TEXT('genotypes two column'!AA46,"000")&amp;TEXT('genotypes two column'!AB46,"000")</f>
        <v>131134</v>
      </c>
    </row>
    <row r="47" spans="1:14" x14ac:dyDescent="0.2">
      <c r="A47" s="7">
        <v>4</v>
      </c>
      <c r="B47" s="3" t="str">
        <f>CONCATENATE('genotypes two column'!A47,'genotypes two column'!$AD$1,'genotypes two column'!B47,'genotypes two column'!$AD$1,'genotypes two column'!C47,'genotypes two column'!$AD$1,'genotypes two column'!D47)</f>
        <v>WR_B_T1_6</v>
      </c>
      <c r="C47" t="str">
        <f>TEXT('genotypes two column'!E47,"000")&amp;TEXT('genotypes two column'!F47,"000")</f>
        <v>126129</v>
      </c>
      <c r="D47" t="str">
        <f>TEXT('genotypes two column'!G47,"000")&amp;TEXT('genotypes two column'!H47,"000")</f>
        <v>126132</v>
      </c>
      <c r="E47" t="str">
        <f>TEXT('genotypes two column'!I47,"000")&amp;TEXT('genotypes two column'!J47,"000")</f>
        <v>112115</v>
      </c>
      <c r="F47" t="str">
        <f>TEXT('genotypes two column'!K47,"000")&amp;TEXT('genotypes two column'!L47,"000")</f>
        <v>141141</v>
      </c>
      <c r="G47" t="str">
        <f>TEXT('genotypes two column'!M47,"000")&amp;TEXT('genotypes two column'!N47,"000")</f>
        <v>116125</v>
      </c>
      <c r="H47" t="str">
        <f>TEXT('genotypes two column'!O47,"000")&amp;TEXT('genotypes two column'!P47,"000")</f>
        <v>093093</v>
      </c>
      <c r="I47" t="str">
        <f>TEXT('genotypes two column'!Q47,"000")&amp;TEXT('genotypes two column'!R47,"000")</f>
        <v>084084</v>
      </c>
      <c r="J47" t="str">
        <f>TEXT('genotypes two column'!S47,"000")&amp;TEXT('genotypes two column'!T47,"000")</f>
        <v>080080</v>
      </c>
      <c r="K47" t="str">
        <f>TEXT('genotypes two column'!U47,"000")&amp;TEXT('genotypes two column'!V47,"000")</f>
        <v>107107</v>
      </c>
      <c r="L47" t="str">
        <f>TEXT('genotypes two column'!W47,"000")&amp;TEXT('genotypes two column'!X47,"000")</f>
        <v>091097</v>
      </c>
      <c r="M47" t="str">
        <f>TEXT('genotypes two column'!Y47,"000")&amp;TEXT('genotypes two column'!Z47,"000")</f>
        <v>117120</v>
      </c>
      <c r="N47" t="str">
        <f>TEXT('genotypes two column'!AA47,"000")&amp;TEXT('genotypes two column'!AB47,"000")</f>
        <v>131134</v>
      </c>
    </row>
    <row r="48" spans="1:14" x14ac:dyDescent="0.2">
      <c r="A48" s="7">
        <v>4</v>
      </c>
      <c r="B48" s="3" t="str">
        <f>CONCATENATE('genotypes two column'!A48,'genotypes two column'!$AD$1,'genotypes two column'!B48,'genotypes two column'!$AD$1,'genotypes two column'!C48,'genotypes two column'!$AD$1,'genotypes two column'!D48)</f>
        <v>WR_B_T1_9</v>
      </c>
      <c r="C48" t="str">
        <f>TEXT('genotypes two column'!E48,"000")&amp;TEXT('genotypes two column'!F48,"000")</f>
        <v>126135</v>
      </c>
      <c r="D48" t="str">
        <f>TEXT('genotypes two column'!G48,"000")&amp;TEXT('genotypes two column'!H48,"000")</f>
        <v>111126</v>
      </c>
      <c r="E48" t="str">
        <f>TEXT('genotypes two column'!I48,"000")&amp;TEXT('genotypes two column'!J48,"000")</f>
        <v>103106</v>
      </c>
      <c r="F48" t="str">
        <f>TEXT('genotypes two column'!K48,"000")&amp;TEXT('genotypes two column'!L48,"000")</f>
        <v>138141</v>
      </c>
      <c r="G48" t="str">
        <f>TEXT('genotypes two column'!M48,"000")&amp;TEXT('genotypes two column'!N48,"000")</f>
        <v>110116</v>
      </c>
      <c r="H48" t="str">
        <f>TEXT('genotypes two column'!O48,"000")&amp;TEXT('genotypes two column'!P48,"000")</f>
        <v>093096</v>
      </c>
      <c r="I48" t="str">
        <f>TEXT('genotypes two column'!Q48,"000")&amp;TEXT('genotypes two column'!R48,"000")</f>
        <v>081087</v>
      </c>
      <c r="J48" t="str">
        <f>TEXT('genotypes two column'!S48,"000")&amp;TEXT('genotypes two column'!T48,"000")</f>
        <v>080080</v>
      </c>
      <c r="K48" t="str">
        <f>TEXT('genotypes two column'!U48,"000")&amp;TEXT('genotypes two column'!V48,"000")</f>
        <v>092107</v>
      </c>
      <c r="L48" t="str">
        <f>TEXT('genotypes two column'!W48,"000")&amp;TEXT('genotypes two column'!X48,"000")</f>
        <v>103109</v>
      </c>
      <c r="M48" t="str">
        <f>TEXT('genotypes two column'!Y48,"000")&amp;TEXT('genotypes two column'!Z48,"000")</f>
        <v>117120</v>
      </c>
      <c r="N48" t="str">
        <f>TEXT('genotypes two column'!AA48,"000")&amp;TEXT('genotypes two column'!AB48,"000")</f>
        <v>131134</v>
      </c>
    </row>
    <row r="49" spans="1:14" x14ac:dyDescent="0.2">
      <c r="A49" s="7">
        <v>4</v>
      </c>
      <c r="B49" s="3" t="str">
        <f>CONCATENATE('genotypes two column'!A49,'genotypes two column'!$AD$1,'genotypes two column'!B49,'genotypes two column'!$AD$1,'genotypes two column'!C49,'genotypes two column'!$AD$1,'genotypes two column'!D49)</f>
        <v>WR_B_T2_0</v>
      </c>
      <c r="C49" t="str">
        <f>TEXT('genotypes two column'!E49,"000")&amp;TEXT('genotypes two column'!F49,"000")</f>
        <v>132132</v>
      </c>
      <c r="D49" t="str">
        <f>TEXT('genotypes two column'!G49,"000")&amp;TEXT('genotypes two column'!H49,"000")</f>
        <v>111114</v>
      </c>
      <c r="E49" t="str">
        <f>TEXT('genotypes two column'!I49,"000")&amp;TEXT('genotypes two column'!J49,"000")</f>
        <v>100103</v>
      </c>
      <c r="F49" t="str">
        <f>TEXT('genotypes two column'!K49,"000")&amp;TEXT('genotypes two column'!L49,"000")</f>
        <v>126129</v>
      </c>
      <c r="G49" t="str">
        <f>TEXT('genotypes two column'!M49,"000")&amp;TEXT('genotypes two column'!N49,"000")</f>
        <v>116116</v>
      </c>
      <c r="H49" t="str">
        <f>TEXT('genotypes two column'!O49,"000")&amp;TEXT('genotypes two column'!P49,"000")</f>
        <v>090093</v>
      </c>
      <c r="I49" t="str">
        <f>TEXT('genotypes two column'!Q49,"000")&amp;TEXT('genotypes two column'!R49,"000")</f>
        <v>000000</v>
      </c>
      <c r="J49" t="str">
        <f>TEXT('genotypes two column'!S49,"000")&amp;TEXT('genotypes two column'!T49,"000")</f>
        <v>080080</v>
      </c>
      <c r="K49" t="str">
        <f>TEXT('genotypes two column'!U49,"000")&amp;TEXT('genotypes two column'!V49,"000")</f>
        <v>104107</v>
      </c>
      <c r="L49" t="str">
        <f>TEXT('genotypes two column'!W49,"000")&amp;TEXT('genotypes two column'!X49,"000")</f>
        <v>097106</v>
      </c>
      <c r="M49" t="str">
        <f>TEXT('genotypes two column'!Y49,"000")&amp;TEXT('genotypes two column'!Z49,"000")</f>
        <v>117120</v>
      </c>
      <c r="N49" t="str">
        <f>TEXT('genotypes two column'!AA49,"000")&amp;TEXT('genotypes two column'!AB49,"000")</f>
        <v>131131</v>
      </c>
    </row>
    <row r="50" spans="1:14" x14ac:dyDescent="0.2">
      <c r="A50" s="7">
        <v>4</v>
      </c>
      <c r="B50" s="3" t="str">
        <f>CONCATENATE('genotypes two column'!A50,'genotypes two column'!$AD$1,'genotypes two column'!B50,'genotypes two column'!$AD$1,'genotypes two column'!C50,'genotypes two column'!$AD$1,'genotypes two column'!D50)</f>
        <v>WR_B_T2_6</v>
      </c>
      <c r="C50" t="str">
        <f>TEXT('genotypes two column'!E50,"000")&amp;TEXT('genotypes two column'!F50,"000")</f>
        <v>126129</v>
      </c>
      <c r="D50" t="str">
        <f>TEXT('genotypes two column'!G50,"000")&amp;TEXT('genotypes two column'!H50,"000")</f>
        <v>126132</v>
      </c>
      <c r="E50" t="str">
        <f>TEXT('genotypes two column'!I50,"000")&amp;TEXT('genotypes two column'!J50,"000")</f>
        <v>112115</v>
      </c>
      <c r="F50" t="str">
        <f>TEXT('genotypes two column'!K50,"000")&amp;TEXT('genotypes two column'!L50,"000")</f>
        <v>141141</v>
      </c>
      <c r="G50" t="str">
        <f>TEXT('genotypes two column'!M50,"000")&amp;TEXT('genotypes two column'!N50,"000")</f>
        <v>116125</v>
      </c>
      <c r="H50" t="str">
        <f>TEXT('genotypes two column'!O50,"000")&amp;TEXT('genotypes two column'!P50,"000")</f>
        <v>093093</v>
      </c>
      <c r="I50" t="str">
        <f>TEXT('genotypes two column'!Q50,"000")&amp;TEXT('genotypes two column'!R50,"000")</f>
        <v>084084</v>
      </c>
      <c r="J50" t="str">
        <f>TEXT('genotypes two column'!S50,"000")&amp;TEXT('genotypes two column'!T50,"000")</f>
        <v>080080</v>
      </c>
      <c r="K50" t="str">
        <f>TEXT('genotypes two column'!U50,"000")&amp;TEXT('genotypes two column'!V50,"000")</f>
        <v>107107</v>
      </c>
      <c r="L50" t="str">
        <f>TEXT('genotypes two column'!W50,"000")&amp;TEXT('genotypes two column'!X50,"000")</f>
        <v>091097</v>
      </c>
      <c r="M50" t="str">
        <f>TEXT('genotypes two column'!Y50,"000")&amp;TEXT('genotypes two column'!Z50,"000")</f>
        <v>117120</v>
      </c>
      <c r="N50" t="str">
        <f>TEXT('genotypes two column'!AA50,"000")&amp;TEXT('genotypes two column'!AB50,"000")</f>
        <v>131134</v>
      </c>
    </row>
    <row r="51" spans="1:14" x14ac:dyDescent="0.2">
      <c r="A51" s="7">
        <v>4</v>
      </c>
      <c r="B51" s="3" t="str">
        <f>CONCATENATE('genotypes two column'!A51,'genotypes two column'!$AD$1,'genotypes two column'!B51,'genotypes two column'!$AD$1,'genotypes two column'!C51,'genotypes two column'!$AD$1,'genotypes two column'!D51)</f>
        <v>WR_B_T2_9</v>
      </c>
      <c r="C51" t="str">
        <f>TEXT('genotypes two column'!E51,"000")&amp;TEXT('genotypes two column'!F51,"000")</f>
        <v>126135</v>
      </c>
      <c r="D51" t="str">
        <f>TEXT('genotypes two column'!G51,"000")&amp;TEXT('genotypes two column'!H51,"000")</f>
        <v>111126</v>
      </c>
      <c r="E51" t="str">
        <f>TEXT('genotypes two column'!I51,"000")&amp;TEXT('genotypes two column'!J51,"000")</f>
        <v>103106</v>
      </c>
      <c r="F51" t="str">
        <f>TEXT('genotypes two column'!K51,"000")&amp;TEXT('genotypes two column'!L51,"000")</f>
        <v>138141</v>
      </c>
      <c r="G51" t="str">
        <f>TEXT('genotypes two column'!M51,"000")&amp;TEXT('genotypes two column'!N51,"000")</f>
        <v>116116</v>
      </c>
      <c r="H51" t="str">
        <f>TEXT('genotypes two column'!O51,"000")&amp;TEXT('genotypes two column'!P51,"000")</f>
        <v>093096</v>
      </c>
      <c r="I51" t="str">
        <f>TEXT('genotypes two column'!Q51,"000")&amp;TEXT('genotypes two column'!R51,"000")</f>
        <v>084090</v>
      </c>
      <c r="J51" t="str">
        <f>TEXT('genotypes two column'!S51,"000")&amp;TEXT('genotypes two column'!T51,"000")</f>
        <v>080080</v>
      </c>
      <c r="K51" t="str">
        <f>TEXT('genotypes two column'!U51,"000")&amp;TEXT('genotypes two column'!V51,"000")</f>
        <v>092107</v>
      </c>
      <c r="L51" t="str">
        <f>TEXT('genotypes two column'!W51,"000")&amp;TEXT('genotypes two column'!X51,"000")</f>
        <v>103109</v>
      </c>
      <c r="M51" t="str">
        <f>TEXT('genotypes two column'!Y51,"000")&amp;TEXT('genotypes two column'!Z51,"000")</f>
        <v>117120</v>
      </c>
      <c r="N51" t="str">
        <f>TEXT('genotypes two column'!AA51,"000")&amp;TEXT('genotypes two column'!AB51,"000")</f>
        <v>131134</v>
      </c>
    </row>
    <row r="52" spans="1:14" x14ac:dyDescent="0.2">
      <c r="A52" s="7">
        <v>4</v>
      </c>
      <c r="B52" s="3" t="str">
        <f>CONCATENATE('genotypes two column'!A52,'genotypes two column'!$AD$1,'genotypes two column'!B52,'genotypes two column'!$AD$1,'genotypes two column'!C52,'genotypes two column'!$AD$1,'genotypes two column'!D52)</f>
        <v>WR_C_T3_0</v>
      </c>
      <c r="C52" t="str">
        <f>TEXT('genotypes two column'!E52,"000")&amp;TEXT('genotypes two column'!F52,"000")</f>
        <v>120126</v>
      </c>
      <c r="D52" t="str">
        <f>TEXT('genotypes two column'!G52,"000")&amp;TEXT('genotypes two column'!H52,"000")</f>
        <v>117123</v>
      </c>
      <c r="E52" t="str">
        <f>TEXT('genotypes two column'!I52,"000")&amp;TEXT('genotypes two column'!J52,"000")</f>
        <v>100100</v>
      </c>
      <c r="F52" t="str">
        <f>TEXT('genotypes two column'!K52,"000")&amp;TEXT('genotypes two column'!L52,"000")</f>
        <v>126147</v>
      </c>
      <c r="G52" t="str">
        <f>TEXT('genotypes two column'!M52,"000")&amp;TEXT('genotypes two column'!N52,"000")</f>
        <v>116116</v>
      </c>
      <c r="H52" t="str">
        <f>TEXT('genotypes two column'!O52,"000")&amp;TEXT('genotypes two column'!P52,"000")</f>
        <v>090093</v>
      </c>
      <c r="I52" t="str">
        <f>TEXT('genotypes two column'!Q52,"000")&amp;TEXT('genotypes two column'!R52,"000")</f>
        <v>084084</v>
      </c>
      <c r="J52" t="str">
        <f>TEXT('genotypes two column'!S52,"000")&amp;TEXT('genotypes two column'!T52,"000")</f>
        <v>080080</v>
      </c>
      <c r="K52" t="str">
        <f>TEXT('genotypes two column'!U52,"000")&amp;TEXT('genotypes two column'!V52,"000")</f>
        <v>104110</v>
      </c>
      <c r="L52" t="str">
        <f>TEXT('genotypes two column'!W52,"000")&amp;TEXT('genotypes two column'!X52,"000")</f>
        <v>106109</v>
      </c>
      <c r="M52" t="str">
        <f>TEXT('genotypes two column'!Y52,"000")&amp;TEXT('genotypes two column'!Z52,"000")</f>
        <v>111117</v>
      </c>
      <c r="N52" t="str">
        <f>TEXT('genotypes two column'!AA52,"000")&amp;TEXT('genotypes two column'!AB52,"000")</f>
        <v>131131</v>
      </c>
    </row>
    <row r="53" spans="1:14" x14ac:dyDescent="0.2">
      <c r="A53" s="7">
        <v>4</v>
      </c>
      <c r="B53" s="3" t="str">
        <f>CONCATENATE('genotypes two column'!A53,'genotypes two column'!$AD$1,'genotypes two column'!B53,'genotypes two column'!$AD$1,'genotypes two column'!C53,'genotypes two column'!$AD$1,'genotypes two column'!D53)</f>
        <v>WR_C_T3_3</v>
      </c>
      <c r="C53" t="str">
        <f>TEXT('genotypes two column'!E53,"000")&amp;TEXT('genotypes two column'!F53,"000")</f>
        <v>132135</v>
      </c>
      <c r="D53" t="str">
        <f>TEXT('genotypes two column'!G53,"000")&amp;TEXT('genotypes two column'!H53,"000")</f>
        <v>126129</v>
      </c>
      <c r="E53" t="str">
        <f>TEXT('genotypes two column'!I53,"000")&amp;TEXT('genotypes two column'!J53,"000")</f>
        <v>112112</v>
      </c>
      <c r="F53" t="str">
        <f>TEXT('genotypes two column'!K53,"000")&amp;TEXT('genotypes two column'!L53,"000")</f>
        <v>117144</v>
      </c>
      <c r="G53" t="str">
        <f>TEXT('genotypes two column'!M53,"000")&amp;TEXT('genotypes two column'!N53,"000")</f>
        <v>116116</v>
      </c>
      <c r="H53" t="str">
        <f>TEXT('genotypes two column'!O53,"000")&amp;TEXT('genotypes two column'!P53,"000")</f>
        <v>090099</v>
      </c>
      <c r="I53" t="str">
        <f>TEXT('genotypes two column'!Q53,"000")&amp;TEXT('genotypes two column'!R53,"000")</f>
        <v>084084</v>
      </c>
      <c r="J53" t="str">
        <f>TEXT('genotypes two column'!S53,"000")&amp;TEXT('genotypes two column'!T53,"000")</f>
        <v>080086</v>
      </c>
      <c r="K53" t="str">
        <f>TEXT('genotypes two column'!U53,"000")&amp;TEXT('genotypes two column'!V53,"000")</f>
        <v>107107</v>
      </c>
      <c r="L53" t="str">
        <f>TEXT('genotypes two column'!W53,"000")&amp;TEXT('genotypes two column'!X53,"000")</f>
        <v>091097</v>
      </c>
      <c r="M53" t="str">
        <f>TEXT('genotypes two column'!Y53,"000")&amp;TEXT('genotypes two column'!Z53,"000")</f>
        <v>117117</v>
      </c>
      <c r="N53" t="str">
        <f>TEXT('genotypes two column'!AA53,"000")&amp;TEXT('genotypes two column'!AB53,"000")</f>
        <v>131131</v>
      </c>
    </row>
    <row r="54" spans="1:14" x14ac:dyDescent="0.2">
      <c r="A54" s="7">
        <v>4</v>
      </c>
      <c r="B54" s="3" t="str">
        <f>CONCATENATE('genotypes two column'!A54,'genotypes two column'!$AD$1,'genotypes two column'!B54,'genotypes two column'!$AD$1,'genotypes two column'!C54,'genotypes two column'!$AD$1,'genotypes two column'!D54)</f>
        <v>WR_C_T3_6</v>
      </c>
      <c r="C54" t="str">
        <f>TEXT('genotypes two column'!E54,"000")&amp;TEXT('genotypes two column'!F54,"000")</f>
        <v>129138</v>
      </c>
      <c r="D54" t="str">
        <f>TEXT('genotypes two column'!G54,"000")&amp;TEXT('genotypes two column'!H54,"000")</f>
        <v>105111</v>
      </c>
      <c r="E54" t="str">
        <f>TEXT('genotypes two column'!I54,"000")&amp;TEXT('genotypes two column'!J54,"000")</f>
        <v>103103</v>
      </c>
      <c r="F54" t="str">
        <f>TEXT('genotypes two column'!K54,"000")&amp;TEXT('genotypes two column'!L54,"000")</f>
        <v>138141</v>
      </c>
      <c r="G54" t="str">
        <f>TEXT('genotypes two column'!M54,"000")&amp;TEXT('genotypes two column'!N54,"000")</f>
        <v>116116</v>
      </c>
      <c r="H54" t="str">
        <f>TEXT('genotypes two column'!O54,"000")&amp;TEXT('genotypes two column'!P54,"000")</f>
        <v>099099</v>
      </c>
      <c r="I54" t="str">
        <f>TEXT('genotypes two column'!Q54,"000")&amp;TEXT('genotypes two column'!R54,"000")</f>
        <v>093096</v>
      </c>
      <c r="J54" t="str">
        <f>TEXT('genotypes two column'!S54,"000")&amp;TEXT('genotypes two column'!T54,"000")</f>
        <v>080080</v>
      </c>
      <c r="K54" t="str">
        <f>TEXT('genotypes two column'!U54,"000")&amp;TEXT('genotypes two column'!V54,"000")</f>
        <v>092107</v>
      </c>
      <c r="L54" t="str">
        <f>TEXT('genotypes two column'!W54,"000")&amp;TEXT('genotypes two column'!X54,"000")</f>
        <v>097109</v>
      </c>
      <c r="M54" t="str">
        <f>TEXT('genotypes two column'!Y54,"000")&amp;TEXT('genotypes two column'!Z54,"000")</f>
        <v>120120</v>
      </c>
      <c r="N54" t="str">
        <f>TEXT('genotypes two column'!AA54,"000")&amp;TEXT('genotypes two column'!AB54,"000")</f>
        <v>125131</v>
      </c>
    </row>
    <row r="55" spans="1:14" x14ac:dyDescent="0.2">
      <c r="A55" s="7">
        <v>4</v>
      </c>
      <c r="B55" s="3" t="str">
        <f>CONCATENATE('genotypes two column'!A55,'genotypes two column'!$AD$1,'genotypes two column'!B55,'genotypes two column'!$AD$1,'genotypes two column'!C55,'genotypes two column'!$AD$1,'genotypes two column'!D55)</f>
        <v>WR_D_T1_9</v>
      </c>
      <c r="C55" t="str">
        <f>TEXT('genotypes two column'!E55,"000")&amp;TEXT('genotypes two column'!F55,"000")</f>
        <v>126129</v>
      </c>
      <c r="D55" t="str">
        <f>TEXT('genotypes two column'!G55,"000")&amp;TEXT('genotypes two column'!H55,"000")</f>
        <v>129135</v>
      </c>
      <c r="E55" t="str">
        <f>TEXT('genotypes two column'!I55,"000")&amp;TEXT('genotypes two column'!J55,"000")</f>
        <v>112124</v>
      </c>
      <c r="F55" t="str">
        <f>TEXT('genotypes two column'!K55,"000")&amp;TEXT('genotypes two column'!L55,"000")</f>
        <v>144150</v>
      </c>
      <c r="G55" t="str">
        <f>TEXT('genotypes two column'!M55,"000")&amp;TEXT('genotypes two column'!N55,"000")</f>
        <v>116125</v>
      </c>
      <c r="H55" t="str">
        <f>TEXT('genotypes two column'!O55,"000")&amp;TEXT('genotypes two column'!P55,"000")</f>
        <v>093093</v>
      </c>
      <c r="I55" t="str">
        <f>TEXT('genotypes two column'!Q55,"000")&amp;TEXT('genotypes two column'!R55,"000")</f>
        <v>084087</v>
      </c>
      <c r="J55" t="str">
        <f>TEXT('genotypes two column'!S55,"000")&amp;TEXT('genotypes two column'!T55,"000")</f>
        <v>080080</v>
      </c>
      <c r="K55" t="str">
        <f>TEXT('genotypes two column'!U55,"000")&amp;TEXT('genotypes two column'!V55,"000")</f>
        <v>104104</v>
      </c>
      <c r="L55" t="str">
        <f>TEXT('genotypes two column'!W55,"000")&amp;TEXT('genotypes two column'!X55,"000")</f>
        <v>109109</v>
      </c>
      <c r="M55" t="str">
        <f>TEXT('genotypes two column'!Y55,"000")&amp;TEXT('genotypes two column'!Z55,"000")</f>
        <v>120120</v>
      </c>
      <c r="N55" t="str">
        <f>TEXT('genotypes two column'!AA55,"000")&amp;TEXT('genotypes two column'!AB55,"000")</f>
        <v>131131</v>
      </c>
    </row>
    <row r="56" spans="1:14" x14ac:dyDescent="0.2">
      <c r="A56" s="7">
        <v>4</v>
      </c>
      <c r="B56" s="3" t="str">
        <f>CONCATENATE('genotypes two column'!A56,'genotypes two column'!$AD$1,'genotypes two column'!B56,'genotypes two column'!$AD$1,'genotypes two column'!C56,'genotypes two column'!$AD$1,'genotypes two column'!D56)</f>
        <v>WR_A_T3_3</v>
      </c>
      <c r="C56" t="str">
        <f>TEXT('genotypes two column'!E56,"000")&amp;TEXT('genotypes two column'!F56,"000")</f>
        <v>129141</v>
      </c>
      <c r="D56" t="str">
        <f>TEXT('genotypes two column'!G56,"000")&amp;TEXT('genotypes two column'!H56,"000")</f>
        <v>126126</v>
      </c>
      <c r="E56" t="str">
        <f>TEXT('genotypes two column'!I56,"000")&amp;TEXT('genotypes two column'!J56,"000")</f>
        <v>109112</v>
      </c>
      <c r="F56" t="str">
        <f>TEXT('genotypes two column'!K56,"000")&amp;TEXT('genotypes two column'!L56,"000")</f>
        <v>117153</v>
      </c>
      <c r="G56" t="str">
        <f>TEXT('genotypes two column'!M56,"000")&amp;TEXT('genotypes two column'!N56,"000")</f>
        <v>116116</v>
      </c>
      <c r="H56" t="str">
        <f>TEXT('genotypes two column'!O56,"000")&amp;TEXT('genotypes two column'!P56,"000")</f>
        <v>090099</v>
      </c>
      <c r="I56" t="str">
        <f>TEXT('genotypes two column'!Q56,"000")&amp;TEXT('genotypes two column'!R56,"000")</f>
        <v>084090</v>
      </c>
      <c r="J56" t="str">
        <f>TEXT('genotypes two column'!S56,"000")&amp;TEXT('genotypes two column'!T56,"000")</f>
        <v>080080</v>
      </c>
      <c r="K56" t="str">
        <f>TEXT('genotypes two column'!U56,"000")&amp;TEXT('genotypes two column'!V56,"000")</f>
        <v>104107</v>
      </c>
      <c r="L56" t="str">
        <f>TEXT('genotypes two column'!W56,"000")&amp;TEXT('genotypes two column'!X56,"000")</f>
        <v>106109</v>
      </c>
      <c r="M56" t="str">
        <f>TEXT('genotypes two column'!Y56,"000")&amp;TEXT('genotypes two column'!Z56,"000")</f>
        <v>111126</v>
      </c>
      <c r="N56" t="str">
        <f>TEXT('genotypes two column'!AA56,"000")&amp;TEXT('genotypes two column'!AB56,"000")</f>
        <v>134134</v>
      </c>
    </row>
    <row r="57" spans="1:14" x14ac:dyDescent="0.2">
      <c r="A57" s="7">
        <v>4</v>
      </c>
      <c r="B57" s="3" t="str">
        <f>CONCATENATE('genotypes two column'!A57,'genotypes two column'!$AD$1,'genotypes two column'!B57,'genotypes two column'!$AD$1,'genotypes two column'!C57,'genotypes two column'!$AD$1,'genotypes two column'!D57)</f>
        <v>WR_B_T3_0</v>
      </c>
      <c r="C57" t="str">
        <f>TEXT('genotypes two column'!E57,"000")&amp;TEXT('genotypes two column'!F57,"000")</f>
        <v>132132</v>
      </c>
      <c r="D57" t="str">
        <f>TEXT('genotypes two column'!G57,"000")&amp;TEXT('genotypes two column'!H57,"000")</f>
        <v>111114</v>
      </c>
      <c r="E57" t="str">
        <f>TEXT('genotypes two column'!I57,"000")&amp;TEXT('genotypes two column'!J57,"000")</f>
        <v>100103</v>
      </c>
      <c r="F57" t="str">
        <f>TEXT('genotypes two column'!K57,"000")&amp;TEXT('genotypes two column'!L57,"000")</f>
        <v>126129</v>
      </c>
      <c r="G57" t="str">
        <f>TEXT('genotypes two column'!M57,"000")&amp;TEXT('genotypes two column'!N57,"000")</f>
        <v>116116</v>
      </c>
      <c r="H57" t="str">
        <f>TEXT('genotypes two column'!O57,"000")&amp;TEXT('genotypes two column'!P57,"000")</f>
        <v>090093</v>
      </c>
      <c r="I57" t="str">
        <f>TEXT('genotypes two column'!Q57,"000")&amp;TEXT('genotypes two column'!R57,"000")</f>
        <v>084084</v>
      </c>
      <c r="J57" t="str">
        <f>TEXT('genotypes two column'!S57,"000")&amp;TEXT('genotypes two column'!T57,"000")</f>
        <v>080080</v>
      </c>
      <c r="K57" t="str">
        <f>TEXT('genotypes two column'!U57,"000")&amp;TEXT('genotypes two column'!V57,"000")</f>
        <v>104107</v>
      </c>
      <c r="L57" t="str">
        <f>TEXT('genotypes two column'!W57,"000")&amp;TEXT('genotypes two column'!X57,"000")</f>
        <v>097106</v>
      </c>
      <c r="M57" t="str">
        <f>TEXT('genotypes two column'!Y57,"000")&amp;TEXT('genotypes two column'!Z57,"000")</f>
        <v>117120</v>
      </c>
      <c r="N57" t="str">
        <f>TEXT('genotypes two column'!AA57,"000")&amp;TEXT('genotypes two column'!AB57,"000")</f>
        <v>131131</v>
      </c>
    </row>
    <row r="58" spans="1:14" x14ac:dyDescent="0.2">
      <c r="A58" s="7">
        <v>4</v>
      </c>
      <c r="B58" s="3" t="str">
        <f>CONCATENATE('genotypes two column'!A58,'genotypes two column'!$AD$1,'genotypes two column'!B58,'genotypes two column'!$AD$1,'genotypes two column'!C58,'genotypes two column'!$AD$1,'genotypes two column'!D58)</f>
        <v>WR_C_T1_0</v>
      </c>
      <c r="C58" t="str">
        <f>TEXT('genotypes two column'!E58,"000")&amp;TEXT('genotypes two column'!F58,"000")</f>
        <v>120126</v>
      </c>
      <c r="D58" t="str">
        <f>TEXT('genotypes two column'!G58,"000")&amp;TEXT('genotypes two column'!H58,"000")</f>
        <v>117123</v>
      </c>
      <c r="E58" t="str">
        <f>TEXT('genotypes two column'!I58,"000")&amp;TEXT('genotypes two column'!J58,"000")</f>
        <v>100100</v>
      </c>
      <c r="F58" t="str">
        <f>TEXT('genotypes two column'!K58,"000")&amp;TEXT('genotypes two column'!L58,"000")</f>
        <v>126147</v>
      </c>
      <c r="G58" t="str">
        <f>TEXT('genotypes two column'!M58,"000")&amp;TEXT('genotypes two column'!N58,"000")</f>
        <v>116116</v>
      </c>
      <c r="H58" t="str">
        <f>TEXT('genotypes two column'!O58,"000")&amp;TEXT('genotypes two column'!P58,"000")</f>
        <v>087093</v>
      </c>
      <c r="I58" t="str">
        <f>TEXT('genotypes two column'!Q58,"000")&amp;TEXT('genotypes two column'!R58,"000")</f>
        <v>084084</v>
      </c>
      <c r="J58" t="str">
        <f>TEXT('genotypes two column'!S58,"000")&amp;TEXT('genotypes two column'!T58,"000")</f>
        <v>080080</v>
      </c>
      <c r="K58" t="str">
        <f>TEXT('genotypes two column'!U58,"000")&amp;TEXT('genotypes two column'!V58,"000")</f>
        <v>104110</v>
      </c>
      <c r="L58" t="str">
        <f>TEXT('genotypes two column'!W58,"000")&amp;TEXT('genotypes two column'!X58,"000")</f>
        <v>106109</v>
      </c>
      <c r="M58" t="str">
        <f>TEXT('genotypes two column'!Y58,"000")&amp;TEXT('genotypes two column'!Z58,"000")</f>
        <v>111117</v>
      </c>
      <c r="N58" t="str">
        <f>TEXT('genotypes two column'!AA58,"000")&amp;TEXT('genotypes two column'!AB58,"000")</f>
        <v>131131</v>
      </c>
    </row>
    <row r="59" spans="1:14" x14ac:dyDescent="0.2">
      <c r="A59" s="7">
        <v>4</v>
      </c>
      <c r="B59" s="3" t="str">
        <f>CONCATENATE('genotypes two column'!A59,'genotypes two column'!$AD$1,'genotypes two column'!B59,'genotypes two column'!$AD$1,'genotypes two column'!C59,'genotypes two column'!$AD$1,'genotypes two column'!D59)</f>
        <v>WR_C_T1_3</v>
      </c>
      <c r="C59" t="str">
        <f>TEXT('genotypes two column'!E59,"000")&amp;TEXT('genotypes two column'!F59,"000")</f>
        <v>120126</v>
      </c>
      <c r="D59" t="str">
        <f>TEXT('genotypes two column'!G59,"000")&amp;TEXT('genotypes two column'!H59,"000")</f>
        <v>117129</v>
      </c>
      <c r="E59" t="str">
        <f>TEXT('genotypes two column'!I59,"000")&amp;TEXT('genotypes two column'!J59,"000")</f>
        <v>103124</v>
      </c>
      <c r="F59" t="str">
        <f>TEXT('genotypes two column'!K59,"000")&amp;TEXT('genotypes two column'!L59,"000")</f>
        <v>126141</v>
      </c>
      <c r="G59" t="str">
        <f>TEXT('genotypes two column'!M59,"000")&amp;TEXT('genotypes two column'!N59,"000")</f>
        <v>116116</v>
      </c>
      <c r="H59" t="str">
        <f>TEXT('genotypes two column'!O59,"000")&amp;TEXT('genotypes two column'!P59,"000")</f>
        <v>090099</v>
      </c>
      <c r="I59" t="str">
        <f>TEXT('genotypes two column'!Q59,"000")&amp;TEXT('genotypes two column'!R59,"000")</f>
        <v>072093</v>
      </c>
      <c r="J59" t="str">
        <f>TEXT('genotypes two column'!S59,"000")&amp;TEXT('genotypes two column'!T59,"000")</f>
        <v>080080</v>
      </c>
      <c r="K59" t="str">
        <f>TEXT('genotypes two column'!U59,"000")&amp;TEXT('genotypes two column'!V59,"000")</f>
        <v>104104</v>
      </c>
      <c r="L59" t="str">
        <f>TEXT('genotypes two column'!W59,"000")&amp;TEXT('genotypes two column'!X59,"000")</f>
        <v>106109</v>
      </c>
      <c r="M59" t="str">
        <f>TEXT('genotypes two column'!Y59,"000")&amp;TEXT('genotypes two column'!Z59,"000")</f>
        <v>126126</v>
      </c>
      <c r="N59" t="str">
        <f>TEXT('genotypes two column'!AA59,"000")&amp;TEXT('genotypes two column'!AB59,"000")</f>
        <v>131131</v>
      </c>
    </row>
    <row r="60" spans="1:14" x14ac:dyDescent="0.2">
      <c r="A60" s="7">
        <v>4</v>
      </c>
      <c r="B60" s="3" t="str">
        <f>CONCATENATE('genotypes two column'!A60,'genotypes two column'!$AD$1,'genotypes two column'!B60,'genotypes two column'!$AD$1,'genotypes two column'!C60,'genotypes two column'!$AD$1,'genotypes two column'!D60)</f>
        <v>WR_C_T2_0</v>
      </c>
      <c r="C60" t="str">
        <f>TEXT('genotypes two column'!E60,"000")&amp;TEXT('genotypes two column'!F60,"000")</f>
        <v>132135</v>
      </c>
      <c r="D60" t="str">
        <f>TEXT('genotypes two column'!G60,"000")&amp;TEXT('genotypes two column'!H60,"000")</f>
        <v>126129</v>
      </c>
      <c r="E60" t="str">
        <f>TEXT('genotypes two column'!I60,"000")&amp;TEXT('genotypes two column'!J60,"000")</f>
        <v>112112</v>
      </c>
      <c r="F60" t="str">
        <f>TEXT('genotypes two column'!K60,"000")&amp;TEXT('genotypes two column'!L60,"000")</f>
        <v>117144</v>
      </c>
      <c r="G60" t="str">
        <f>TEXT('genotypes two column'!M60,"000")&amp;TEXT('genotypes two column'!N60,"000")</f>
        <v>116116</v>
      </c>
      <c r="H60" t="str">
        <f>TEXT('genotypes two column'!O60,"000")&amp;TEXT('genotypes two column'!P60,"000")</f>
        <v>090099</v>
      </c>
      <c r="I60" t="str">
        <f>TEXT('genotypes two column'!Q60,"000")&amp;TEXT('genotypes two column'!R60,"000")</f>
        <v>084084</v>
      </c>
      <c r="J60" t="str">
        <f>TEXT('genotypes two column'!S60,"000")&amp;TEXT('genotypes two column'!T60,"000")</f>
        <v>080092</v>
      </c>
      <c r="K60" t="str">
        <f>TEXT('genotypes two column'!U60,"000")&amp;TEXT('genotypes two column'!V60,"000")</f>
        <v>107107</v>
      </c>
      <c r="L60" t="str">
        <f>TEXT('genotypes two column'!W60,"000")&amp;TEXT('genotypes two column'!X60,"000")</f>
        <v>091097</v>
      </c>
      <c r="M60" t="str">
        <f>TEXT('genotypes two column'!Y60,"000")&amp;TEXT('genotypes two column'!Z60,"000")</f>
        <v>117117</v>
      </c>
      <c r="N60" t="str">
        <f>TEXT('genotypes two column'!AA60,"000")&amp;TEXT('genotypes two column'!AB60,"000")</f>
        <v>131131</v>
      </c>
    </row>
    <row r="61" spans="1:14" x14ac:dyDescent="0.2">
      <c r="A61" s="7">
        <v>4</v>
      </c>
      <c r="B61" s="3" t="str">
        <f>CONCATENATE('genotypes two column'!A61,'genotypes two column'!$AD$1,'genotypes two column'!B61,'genotypes two column'!$AD$1,'genotypes two column'!C61,'genotypes two column'!$AD$1,'genotypes two column'!D61)</f>
        <v>WR_C_T2_3</v>
      </c>
      <c r="C61" t="str">
        <f>TEXT('genotypes two column'!E61,"000")&amp;TEXT('genotypes two column'!F61,"000")</f>
        <v>129135</v>
      </c>
      <c r="D61" t="str">
        <f>TEXT('genotypes two column'!G61,"000")&amp;TEXT('genotypes two column'!H61,"000")</f>
        <v>111123</v>
      </c>
      <c r="E61" t="str">
        <f>TEXT('genotypes two column'!I61,"000")&amp;TEXT('genotypes two column'!J61,"000")</f>
        <v>103103</v>
      </c>
      <c r="F61" t="str">
        <f>TEXT('genotypes two column'!K61,"000")&amp;TEXT('genotypes two column'!L61,"000")</f>
        <v>111135</v>
      </c>
      <c r="G61" t="str">
        <f>TEXT('genotypes two column'!M61,"000")&amp;TEXT('genotypes two column'!N61,"000")</f>
        <v>116116</v>
      </c>
      <c r="H61" t="str">
        <f>TEXT('genotypes two column'!O61,"000")&amp;TEXT('genotypes two column'!P61,"000")</f>
        <v>090093</v>
      </c>
      <c r="I61" t="str">
        <f>TEXT('genotypes two column'!Q61,"000")&amp;TEXT('genotypes two column'!R61,"000")</f>
        <v>084000</v>
      </c>
      <c r="J61" t="str">
        <f>TEXT('genotypes two column'!S61,"000")&amp;TEXT('genotypes two column'!T61,"000")</f>
        <v>065080</v>
      </c>
      <c r="K61" t="str">
        <f>TEXT('genotypes two column'!U61,"000")&amp;TEXT('genotypes two column'!V61,"000")</f>
        <v>104104</v>
      </c>
      <c r="L61" t="str">
        <f>TEXT('genotypes two column'!W61,"000")&amp;TEXT('genotypes two column'!X61,"000")</f>
        <v>091106</v>
      </c>
      <c r="M61" t="str">
        <f>TEXT('genotypes two column'!Y61,"000")&amp;TEXT('genotypes two column'!Z61,"000")</f>
        <v>117120</v>
      </c>
      <c r="N61" t="str">
        <f>TEXT('genotypes two column'!AA61,"000")&amp;TEXT('genotypes two column'!AB61,"000")</f>
        <v>131134</v>
      </c>
    </row>
    <row r="62" spans="1:14" x14ac:dyDescent="0.2">
      <c r="A62" s="7">
        <v>4</v>
      </c>
      <c r="B62" s="3" t="str">
        <f>CONCATENATE('genotypes two column'!A62,'genotypes two column'!$AD$1,'genotypes two column'!B62,'genotypes two column'!$AD$1,'genotypes two column'!C62,'genotypes two column'!$AD$1,'genotypes two column'!D62)</f>
        <v>WR_C_T2_6</v>
      </c>
      <c r="C62" t="str">
        <f>TEXT('genotypes two column'!E62,"000")&amp;TEXT('genotypes two column'!F62,"000")</f>
        <v>129138</v>
      </c>
      <c r="D62" t="str">
        <f>TEXT('genotypes two column'!G62,"000")&amp;TEXT('genotypes two column'!H62,"000")</f>
        <v>105111</v>
      </c>
      <c r="E62" t="str">
        <f>TEXT('genotypes two column'!I62,"000")&amp;TEXT('genotypes two column'!J62,"000")</f>
        <v>103103</v>
      </c>
      <c r="F62" t="str">
        <f>TEXT('genotypes two column'!K62,"000")&amp;TEXT('genotypes two column'!L62,"000")</f>
        <v>138141</v>
      </c>
      <c r="G62" t="str">
        <f>TEXT('genotypes two column'!M62,"000")&amp;TEXT('genotypes two column'!N62,"000")</f>
        <v>116116</v>
      </c>
      <c r="H62" t="str">
        <f>TEXT('genotypes two column'!O62,"000")&amp;TEXT('genotypes two column'!P62,"000")</f>
        <v>093096</v>
      </c>
      <c r="I62" t="str">
        <f>TEXT('genotypes two column'!Q62,"000")&amp;TEXT('genotypes two column'!R62,"000")</f>
        <v>093096</v>
      </c>
      <c r="J62" t="str">
        <f>TEXT('genotypes two column'!S62,"000")&amp;TEXT('genotypes two column'!T62,"000")</f>
        <v>080080</v>
      </c>
      <c r="K62" t="str">
        <f>TEXT('genotypes two column'!U62,"000")&amp;TEXT('genotypes two column'!V62,"000")</f>
        <v>092107</v>
      </c>
      <c r="L62" t="str">
        <f>TEXT('genotypes two column'!W62,"000")&amp;TEXT('genotypes two column'!X62,"000")</f>
        <v>097109</v>
      </c>
      <c r="M62" t="str">
        <f>TEXT('genotypes two column'!Y62,"000")&amp;TEXT('genotypes two column'!Z62,"000")</f>
        <v>120120</v>
      </c>
      <c r="N62" t="str">
        <f>TEXT('genotypes two column'!AA62,"000")&amp;TEXT('genotypes two column'!AB62,"000")</f>
        <v>125131</v>
      </c>
    </row>
    <row r="63" spans="1:14" x14ac:dyDescent="0.2">
      <c r="A63" s="7">
        <v>4</v>
      </c>
      <c r="B63" s="3" t="str">
        <f>CONCATENATE('genotypes two column'!A63,'genotypes two column'!$AD$1,'genotypes two column'!B63,'genotypes two column'!$AD$1,'genotypes two column'!C63,'genotypes two column'!$AD$1,'genotypes two column'!D63)</f>
        <v>WR_C_T2_9</v>
      </c>
      <c r="C63" t="str">
        <f>TEXT('genotypes two column'!E63,"000")&amp;TEXT('genotypes two column'!F63,"000")</f>
        <v>120120</v>
      </c>
      <c r="D63" t="str">
        <f>TEXT('genotypes two column'!G63,"000")&amp;TEXT('genotypes two column'!H63,"000")</f>
        <v>102117</v>
      </c>
      <c r="E63" t="str">
        <f>TEXT('genotypes two column'!I63,"000")&amp;TEXT('genotypes two column'!J63,"000")</f>
        <v>088109</v>
      </c>
      <c r="F63" t="str">
        <f>TEXT('genotypes two column'!K63,"000")&amp;TEXT('genotypes two column'!L63,"000")</f>
        <v>132141</v>
      </c>
      <c r="G63" t="str">
        <f>TEXT('genotypes two column'!M63,"000")&amp;TEXT('genotypes two column'!N63,"000")</f>
        <v>116116</v>
      </c>
      <c r="H63" t="str">
        <f>TEXT('genotypes two column'!O63,"000")&amp;TEXT('genotypes two column'!P63,"000")</f>
        <v>090090</v>
      </c>
      <c r="I63" t="str">
        <f>TEXT('genotypes two column'!Q63,"000")&amp;TEXT('genotypes two column'!R63,"000")</f>
        <v>081084</v>
      </c>
      <c r="J63" t="str">
        <f>TEXT('genotypes two column'!S63,"000")&amp;TEXT('genotypes two column'!T63,"000")</f>
        <v>080083</v>
      </c>
      <c r="K63" t="str">
        <f>TEXT('genotypes two column'!U63,"000")&amp;TEXT('genotypes two column'!V63,"000")</f>
        <v>104104</v>
      </c>
      <c r="L63" t="str">
        <f>TEXT('genotypes two column'!W63,"000")&amp;TEXT('genotypes two column'!X63,"000")</f>
        <v>106106</v>
      </c>
      <c r="M63" t="str">
        <f>TEXT('genotypes two column'!Y63,"000")&amp;TEXT('genotypes two column'!Z63,"000")</f>
        <v>117120</v>
      </c>
      <c r="N63" t="str">
        <f>TEXT('genotypes two column'!AA63,"000")&amp;TEXT('genotypes two column'!AB63,"000")</f>
        <v>131134</v>
      </c>
    </row>
    <row r="64" spans="1:14" x14ac:dyDescent="0.2">
      <c r="A64" s="7">
        <v>4</v>
      </c>
      <c r="B64" s="3" t="str">
        <f>CONCATENATE('genotypes two column'!A64,'genotypes two column'!$AD$1,'genotypes two column'!B64,'genotypes two column'!$AD$1,'genotypes two column'!C64,'genotypes two column'!$AD$1,'genotypes two column'!D64)</f>
        <v>WR_C_T3_9</v>
      </c>
      <c r="C64" t="str">
        <f>TEXT('genotypes two column'!E64,"000")&amp;TEXT('genotypes two column'!F64,"000")</f>
        <v>132138</v>
      </c>
      <c r="D64" t="str">
        <f>TEXT('genotypes two column'!G64,"000")&amp;TEXT('genotypes two column'!H64,"000")</f>
        <v>105111</v>
      </c>
      <c r="E64" t="str">
        <f>TEXT('genotypes two column'!I64,"000")&amp;TEXT('genotypes two column'!J64,"000")</f>
        <v>094103</v>
      </c>
      <c r="F64" t="str">
        <f>TEXT('genotypes two column'!K64,"000")&amp;TEXT('genotypes two column'!L64,"000")</f>
        <v>138141</v>
      </c>
      <c r="G64" t="str">
        <f>TEXT('genotypes two column'!M64,"000")&amp;TEXT('genotypes two column'!N64,"000")</f>
        <v>116116</v>
      </c>
      <c r="H64" t="str">
        <f>TEXT('genotypes two column'!O64,"000")&amp;TEXT('genotypes two column'!P64,"000")</f>
        <v>099099</v>
      </c>
      <c r="I64" t="str">
        <f>TEXT('genotypes two column'!Q64,"000")&amp;TEXT('genotypes two column'!R64,"000")</f>
        <v>093096</v>
      </c>
      <c r="J64" t="str">
        <f>TEXT('genotypes two column'!S64,"000")&amp;TEXT('genotypes two column'!T64,"000")</f>
        <v>080080</v>
      </c>
      <c r="K64" t="str">
        <f>TEXT('genotypes two column'!U64,"000")&amp;TEXT('genotypes two column'!V64,"000")</f>
        <v>092107</v>
      </c>
      <c r="L64" t="str">
        <f>TEXT('genotypes two column'!W64,"000")&amp;TEXT('genotypes two column'!X64,"000")</f>
        <v>097109</v>
      </c>
      <c r="M64" t="str">
        <f>TEXT('genotypes two column'!Y64,"000")&amp;TEXT('genotypes two column'!Z64,"000")</f>
        <v>120120</v>
      </c>
      <c r="N64" t="str">
        <f>TEXT('genotypes two column'!AA64,"000")&amp;TEXT('genotypes two column'!AB64,"000")</f>
        <v>125131</v>
      </c>
    </row>
    <row r="65" spans="1:14" x14ac:dyDescent="0.2">
      <c r="A65" s="7">
        <v>4</v>
      </c>
      <c r="B65" s="3" t="str">
        <f>CONCATENATE('genotypes two column'!A65,'genotypes two column'!$AD$1,'genotypes two column'!B65,'genotypes two column'!$AD$1,'genotypes two column'!C65,'genotypes two column'!$AD$1,'genotypes two column'!D65)</f>
        <v>WR_C_T4_6</v>
      </c>
      <c r="C65" t="str">
        <f>TEXT('genotypes two column'!E65,"000")&amp;TEXT('genotypes two column'!F65,"000")</f>
        <v>126138</v>
      </c>
      <c r="D65" t="str">
        <f>TEXT('genotypes two column'!G65,"000")&amp;TEXT('genotypes two column'!H65,"000")</f>
        <v>123129</v>
      </c>
      <c r="E65" t="str">
        <f>TEXT('genotypes two column'!I65,"000")&amp;TEXT('genotypes two column'!J65,"000")</f>
        <v>103103</v>
      </c>
      <c r="F65" t="str">
        <f>TEXT('genotypes two column'!K65,"000")&amp;TEXT('genotypes two column'!L65,"000")</f>
        <v>135144</v>
      </c>
      <c r="G65" t="str">
        <f>TEXT('genotypes two column'!M65,"000")&amp;TEXT('genotypes two column'!N65,"000")</f>
        <v>116116</v>
      </c>
      <c r="H65" t="str">
        <f>TEXT('genotypes two column'!O65,"000")&amp;TEXT('genotypes two column'!P65,"000")</f>
        <v>090093</v>
      </c>
      <c r="I65" t="str">
        <f>TEXT('genotypes two column'!Q65,"000")&amp;TEXT('genotypes two column'!R65,"000")</f>
        <v>084087</v>
      </c>
      <c r="J65" t="str">
        <f>TEXT('genotypes two column'!S65,"000")&amp;TEXT('genotypes two column'!T65,"000")</f>
        <v>080080</v>
      </c>
      <c r="K65" t="str">
        <f>TEXT('genotypes two column'!U65,"000")&amp;TEXT('genotypes two column'!V65,"000")</f>
        <v>107110</v>
      </c>
      <c r="L65" t="str">
        <f>TEXT('genotypes two column'!W65,"000")&amp;TEXT('genotypes two column'!X65,"000")</f>
        <v>091109</v>
      </c>
      <c r="M65" t="str">
        <f>TEXT('genotypes two column'!Y65,"000")&amp;TEXT('genotypes two column'!Z65,"000")</f>
        <v>117126</v>
      </c>
      <c r="N65" t="str">
        <f>TEXT('genotypes two column'!AA65,"000")&amp;TEXT('genotypes two column'!AB65,"000")</f>
        <v>128131</v>
      </c>
    </row>
    <row r="66" spans="1:14" x14ac:dyDescent="0.2">
      <c r="A66" s="7">
        <v>4</v>
      </c>
      <c r="B66" s="3" t="str">
        <f>CONCATENATE('genotypes two column'!A66,'genotypes two column'!$AD$1,'genotypes two column'!B66,'genotypes two column'!$AD$1,'genotypes two column'!C66,'genotypes two column'!$AD$1,'genotypes two column'!D66)</f>
        <v>WR_C_T4_9</v>
      </c>
      <c r="C66" t="str">
        <f>TEXT('genotypes two column'!E66,"000")&amp;TEXT('genotypes two column'!F66,"000")</f>
        <v>132138</v>
      </c>
      <c r="D66" t="str">
        <f>TEXT('genotypes two column'!G66,"000")&amp;TEXT('genotypes two column'!H66,"000")</f>
        <v>105111</v>
      </c>
      <c r="E66" t="str">
        <f>TEXT('genotypes two column'!I66,"000")&amp;TEXT('genotypes two column'!J66,"000")</f>
        <v>094103</v>
      </c>
      <c r="F66" t="str">
        <f>TEXT('genotypes two column'!K66,"000")&amp;TEXT('genotypes two column'!L66,"000")</f>
        <v>138141</v>
      </c>
      <c r="G66" t="str">
        <f>TEXT('genotypes two column'!M66,"000")&amp;TEXT('genotypes two column'!N66,"000")</f>
        <v>116116</v>
      </c>
      <c r="H66" t="str">
        <f>TEXT('genotypes two column'!O66,"000")&amp;TEXT('genotypes two column'!P66,"000")</f>
        <v>099099</v>
      </c>
      <c r="I66" t="str">
        <f>TEXT('genotypes two column'!Q66,"000")&amp;TEXT('genotypes two column'!R66,"000")</f>
        <v>093096</v>
      </c>
      <c r="J66" t="str">
        <f>TEXT('genotypes two column'!S66,"000")&amp;TEXT('genotypes two column'!T66,"000")</f>
        <v>080080</v>
      </c>
      <c r="K66" t="str">
        <f>TEXT('genotypes two column'!U66,"000")&amp;TEXT('genotypes two column'!V66,"000")</f>
        <v>092107</v>
      </c>
      <c r="L66" t="str">
        <f>TEXT('genotypes two column'!W66,"000")&amp;TEXT('genotypes two column'!X66,"000")</f>
        <v>097109</v>
      </c>
      <c r="M66" t="str">
        <f>TEXT('genotypes two column'!Y66,"000")&amp;TEXT('genotypes two column'!Z66,"000")</f>
        <v>120120</v>
      </c>
      <c r="N66" t="str">
        <f>TEXT('genotypes two column'!AA66,"000")&amp;TEXT('genotypes two column'!AB66,"000")</f>
        <v>125131</v>
      </c>
    </row>
    <row r="67" spans="1:14" x14ac:dyDescent="0.2">
      <c r="A67" s="7">
        <v>4</v>
      </c>
      <c r="B67" s="3" t="str">
        <f>CONCATENATE('genotypes two column'!A67,'genotypes two column'!$AD$1,'genotypes two column'!B67,'genotypes two column'!$AD$1,'genotypes two column'!C67,'genotypes two column'!$AD$1,'genotypes two column'!D67)</f>
        <v>WR_C_T4_4</v>
      </c>
      <c r="C67" t="str">
        <f>TEXT('genotypes two column'!E67,"000")&amp;TEXT('genotypes two column'!F67,"000")</f>
        <v>129138</v>
      </c>
      <c r="D67" t="str">
        <f>TEXT('genotypes two column'!G67,"000")&amp;TEXT('genotypes two column'!H67,"000")</f>
        <v>105111</v>
      </c>
      <c r="E67" t="str">
        <f>TEXT('genotypes two column'!I67,"000")&amp;TEXT('genotypes two column'!J67,"000")</f>
        <v>103103</v>
      </c>
      <c r="F67" t="str">
        <f>TEXT('genotypes two column'!K67,"000")&amp;TEXT('genotypes two column'!L67,"000")</f>
        <v>138141</v>
      </c>
      <c r="G67" t="str">
        <f>TEXT('genotypes two column'!M67,"000")&amp;TEXT('genotypes two column'!N67,"000")</f>
        <v>116116</v>
      </c>
      <c r="H67" t="str">
        <f>TEXT('genotypes two column'!O67,"000")&amp;TEXT('genotypes two column'!P67,"000")</f>
        <v>099099</v>
      </c>
      <c r="I67" t="str">
        <f>TEXT('genotypes two column'!Q67,"000")&amp;TEXT('genotypes two column'!R67,"000")</f>
        <v>093096</v>
      </c>
      <c r="J67" t="str">
        <f>TEXT('genotypes two column'!S67,"000")&amp;TEXT('genotypes two column'!T67,"000")</f>
        <v>080080</v>
      </c>
      <c r="K67" t="str">
        <f>TEXT('genotypes two column'!U67,"000")&amp;TEXT('genotypes two column'!V67,"000")</f>
        <v>092107</v>
      </c>
      <c r="L67" t="str">
        <f>TEXT('genotypes two column'!W67,"000")&amp;TEXT('genotypes two column'!X67,"000")</f>
        <v>097109</v>
      </c>
      <c r="M67" t="str">
        <f>TEXT('genotypes two column'!Y67,"000")&amp;TEXT('genotypes two column'!Z67,"000")</f>
        <v>120120</v>
      </c>
      <c r="N67" t="str">
        <f>TEXT('genotypes two column'!AA67,"000")&amp;TEXT('genotypes two column'!AB67,"000")</f>
        <v>125131</v>
      </c>
    </row>
    <row r="68" spans="1:14" x14ac:dyDescent="0.2">
      <c r="A68" s="7">
        <v>4</v>
      </c>
      <c r="B68" s="3" t="str">
        <f>CONCATENATE('genotypes two column'!A68,'genotypes two column'!$AD$1,'genotypes two column'!B68,'genotypes two column'!$AD$1,'genotypes two column'!C68,'genotypes two column'!$AD$1,'genotypes two column'!D68)</f>
        <v>WR_C_T4_0</v>
      </c>
      <c r="C68" t="str">
        <f>TEXT('genotypes two column'!E68,"000")&amp;TEXT('genotypes two column'!F68,"000")</f>
        <v>120126</v>
      </c>
      <c r="D68" t="str">
        <f>TEXT('genotypes two column'!G68,"000")&amp;TEXT('genotypes two column'!H68,"000")</f>
        <v>117123</v>
      </c>
      <c r="E68" t="str">
        <f>TEXT('genotypes two column'!I68,"000")&amp;TEXT('genotypes two column'!J68,"000")</f>
        <v>100100</v>
      </c>
      <c r="F68" t="str">
        <f>TEXT('genotypes two column'!K68,"000")&amp;TEXT('genotypes two column'!L68,"000")</f>
        <v>126147</v>
      </c>
      <c r="G68" t="str">
        <f>TEXT('genotypes two column'!M68,"000")&amp;TEXT('genotypes two column'!N68,"000")</f>
        <v>116116</v>
      </c>
      <c r="H68" t="str">
        <f>TEXT('genotypes two column'!O68,"000")&amp;TEXT('genotypes two column'!P68,"000")</f>
        <v>090093</v>
      </c>
      <c r="I68" t="str">
        <f>TEXT('genotypes two column'!Q68,"000")&amp;TEXT('genotypes two column'!R68,"000")</f>
        <v>084084</v>
      </c>
      <c r="J68" t="str">
        <f>TEXT('genotypes two column'!S68,"000")&amp;TEXT('genotypes two column'!T68,"000")</f>
        <v>080080</v>
      </c>
      <c r="K68" t="str">
        <f>TEXT('genotypes two column'!U68,"000")&amp;TEXT('genotypes two column'!V68,"000")</f>
        <v>104110</v>
      </c>
      <c r="L68" t="str">
        <f>TEXT('genotypes two column'!W68,"000")&amp;TEXT('genotypes two column'!X68,"000")</f>
        <v>106109</v>
      </c>
      <c r="M68" t="str">
        <f>TEXT('genotypes two column'!Y68,"000")&amp;TEXT('genotypes two column'!Z68,"000")</f>
        <v>111117</v>
      </c>
      <c r="N68" t="str">
        <f>TEXT('genotypes two column'!AA68,"000")&amp;TEXT('genotypes two column'!AB68,"000")</f>
        <v>131131</v>
      </c>
    </row>
    <row r="69" spans="1:14" x14ac:dyDescent="0.2">
      <c r="A69" s="7">
        <v>4</v>
      </c>
      <c r="B69" s="3" t="str">
        <f>CONCATENATE('genotypes two column'!A69,'genotypes two column'!$AD$1,'genotypes two column'!B69,'genotypes two column'!$AD$1,'genotypes two column'!C69,'genotypes two column'!$AD$1,'genotypes two column'!D69)</f>
        <v>WR_D_T1_0</v>
      </c>
      <c r="C69" t="str">
        <f>TEXT('genotypes two column'!E69,"000")&amp;TEXT('genotypes two column'!F69,"000")</f>
        <v>132135</v>
      </c>
      <c r="D69" t="str">
        <f>TEXT('genotypes two column'!G69,"000")&amp;TEXT('genotypes two column'!H69,"000")</f>
        <v>111126</v>
      </c>
      <c r="E69" t="str">
        <f>TEXT('genotypes two column'!I69,"000")&amp;TEXT('genotypes two column'!J69,"000")</f>
        <v>109124</v>
      </c>
      <c r="F69" t="str">
        <f>TEXT('genotypes two column'!K69,"000")&amp;TEXT('genotypes two column'!L69,"000")</f>
        <v>141141</v>
      </c>
      <c r="G69" t="str">
        <f>TEXT('genotypes two column'!M69,"000")&amp;TEXT('genotypes two column'!N69,"000")</f>
        <v>116125</v>
      </c>
      <c r="H69" t="str">
        <f>TEXT('genotypes two column'!O69,"000")&amp;TEXT('genotypes two column'!P69,"000")</f>
        <v>090093</v>
      </c>
      <c r="I69" t="str">
        <f>TEXT('genotypes two column'!Q69,"000")&amp;TEXT('genotypes two column'!R69,"000")</f>
        <v>081090</v>
      </c>
      <c r="J69" t="str">
        <f>TEXT('genotypes two column'!S69,"000")&amp;TEXT('genotypes two column'!T69,"000")</f>
        <v>080080</v>
      </c>
      <c r="K69" t="str">
        <f>TEXT('genotypes two column'!U69,"000")&amp;TEXT('genotypes two column'!V69,"000")</f>
        <v>104104</v>
      </c>
      <c r="L69" t="str">
        <f>TEXT('genotypes two column'!W69,"000")&amp;TEXT('genotypes two column'!X69,"000")</f>
        <v>091091</v>
      </c>
      <c r="M69" t="str">
        <f>TEXT('genotypes two column'!Y69,"000")&amp;TEXT('genotypes two column'!Z69,"000")</f>
        <v>120126</v>
      </c>
      <c r="N69" t="str">
        <f>TEXT('genotypes two column'!AA69,"000")&amp;TEXT('genotypes two column'!AB69,"000")</f>
        <v>134134</v>
      </c>
    </row>
    <row r="70" spans="1:14" x14ac:dyDescent="0.2">
      <c r="A70" s="7">
        <v>4</v>
      </c>
      <c r="B70" s="3" t="str">
        <f>CONCATENATE('genotypes two column'!A70,'genotypes two column'!$AD$1,'genotypes two column'!B70,'genotypes two column'!$AD$1,'genotypes two column'!C70,'genotypes two column'!$AD$1,'genotypes two column'!D70)</f>
        <v>WR_D_T1_3</v>
      </c>
      <c r="C70" t="str">
        <f>TEXT('genotypes two column'!E70,"000")&amp;TEXT('genotypes two column'!F70,"000")</f>
        <v>126132</v>
      </c>
      <c r="D70" t="str">
        <f>TEXT('genotypes two column'!G70,"000")&amp;TEXT('genotypes two column'!H70,"000")</f>
        <v>111111</v>
      </c>
      <c r="E70" t="str">
        <f>TEXT('genotypes two column'!I70,"000")&amp;TEXT('genotypes two column'!J70,"000")</f>
        <v>103109</v>
      </c>
      <c r="F70" t="str">
        <f>TEXT('genotypes two column'!K70,"000")&amp;TEXT('genotypes two column'!L70,"000")</f>
        <v>120141</v>
      </c>
      <c r="G70" t="str">
        <f>TEXT('genotypes two column'!M70,"000")&amp;TEXT('genotypes two column'!N70,"000")</f>
        <v>116116</v>
      </c>
      <c r="H70" t="str">
        <f>TEXT('genotypes two column'!O70,"000")&amp;TEXT('genotypes two column'!P70,"000")</f>
        <v>090099</v>
      </c>
      <c r="I70" t="str">
        <f>TEXT('genotypes two column'!Q70,"000")&amp;TEXT('genotypes two column'!R70,"000")</f>
        <v>084096</v>
      </c>
      <c r="J70" t="str">
        <f>TEXT('genotypes two column'!S70,"000")&amp;TEXT('genotypes two column'!T70,"000")</f>
        <v>068080</v>
      </c>
      <c r="K70" t="str">
        <f>TEXT('genotypes two column'!U70,"000")&amp;TEXT('genotypes two column'!V70,"000")</f>
        <v>104107</v>
      </c>
      <c r="L70" t="str">
        <f>TEXT('genotypes two column'!W70,"000")&amp;TEXT('genotypes two column'!X70,"000")</f>
        <v>109109</v>
      </c>
      <c r="M70" t="str">
        <f>TEXT('genotypes two column'!Y70,"000")&amp;TEXT('genotypes two column'!Z70,"000")</f>
        <v>120120</v>
      </c>
      <c r="N70" t="str">
        <f>TEXT('genotypes two column'!AA70,"000")&amp;TEXT('genotypes two column'!AB70,"000")</f>
        <v>131134</v>
      </c>
    </row>
    <row r="71" spans="1:14" x14ac:dyDescent="0.2">
      <c r="A71" s="7">
        <v>4</v>
      </c>
      <c r="B71" s="3" t="str">
        <f>CONCATENATE('genotypes two column'!A71,'genotypes two column'!$AD$1,'genotypes two column'!B71,'genotypes two column'!$AD$1,'genotypes two column'!C71,'genotypes two column'!$AD$1,'genotypes two column'!D71)</f>
        <v>WR_D_T1_6</v>
      </c>
      <c r="C71" t="str">
        <f>TEXT('genotypes two column'!E71,"000")&amp;TEXT('genotypes two column'!F71,"000")</f>
        <v>126129</v>
      </c>
      <c r="D71" t="str">
        <f>TEXT('genotypes two column'!G71,"000")&amp;TEXT('genotypes two column'!H71,"000")</f>
        <v>111117</v>
      </c>
      <c r="E71" t="str">
        <f>TEXT('genotypes two column'!I71,"000")&amp;TEXT('genotypes two column'!J71,"000")</f>
        <v>100109</v>
      </c>
      <c r="F71" t="str">
        <f>TEXT('genotypes two column'!K71,"000")&amp;TEXT('genotypes two column'!L71,"000")</f>
        <v>141141</v>
      </c>
      <c r="G71" t="str">
        <f>TEXT('genotypes two column'!M71,"000")&amp;TEXT('genotypes two column'!N71,"000")</f>
        <v>116116</v>
      </c>
      <c r="H71" t="str">
        <f>TEXT('genotypes two column'!O71,"000")&amp;TEXT('genotypes two column'!P71,"000")</f>
        <v>090090</v>
      </c>
      <c r="I71" t="str">
        <f>TEXT('genotypes two column'!Q71,"000")&amp;TEXT('genotypes two column'!R71,"000")</f>
        <v>084093</v>
      </c>
      <c r="J71" t="str">
        <f>TEXT('genotypes two column'!S71,"000")&amp;TEXT('genotypes two column'!T71,"000")</f>
        <v>080080</v>
      </c>
      <c r="K71" t="str">
        <f>TEXT('genotypes two column'!U71,"000")&amp;TEXT('genotypes two column'!V71,"000")</f>
        <v>104110</v>
      </c>
      <c r="L71" t="str">
        <f>TEXT('genotypes two column'!W71,"000")&amp;TEXT('genotypes two column'!X71,"000")</f>
        <v>091097</v>
      </c>
      <c r="M71" t="str">
        <f>TEXT('genotypes two column'!Y71,"000")&amp;TEXT('genotypes two column'!Z71,"000")</f>
        <v>117126</v>
      </c>
      <c r="N71" t="str">
        <f>TEXT('genotypes two column'!AA71,"000")&amp;TEXT('genotypes two column'!AB71,"000")</f>
        <v>131131</v>
      </c>
    </row>
    <row r="72" spans="1:14" x14ac:dyDescent="0.2">
      <c r="A72" s="7">
        <v>4</v>
      </c>
      <c r="B72" s="3" t="str">
        <f>CONCATENATE('genotypes two column'!A72,'genotypes two column'!$AD$1,'genotypes two column'!B72,'genotypes two column'!$AD$1,'genotypes two column'!C72,'genotypes two column'!$AD$1,'genotypes two column'!D72)</f>
        <v>WR_D_T2_0</v>
      </c>
      <c r="C72" t="str">
        <f>TEXT('genotypes two column'!E72,"000")&amp;TEXT('genotypes two column'!F72,"000")</f>
        <v>129135</v>
      </c>
      <c r="D72" t="str">
        <f>TEXT('genotypes two column'!G72,"000")&amp;TEXT('genotypes two column'!H72,"000")</f>
        <v>123129</v>
      </c>
      <c r="E72" t="str">
        <f>TEXT('genotypes two column'!I72,"000")&amp;TEXT('genotypes two column'!J72,"000")</f>
        <v>115118</v>
      </c>
      <c r="F72" t="str">
        <f>TEXT('genotypes two column'!K72,"000")&amp;TEXT('genotypes two column'!L72,"000")</f>
        <v>102138</v>
      </c>
      <c r="G72" t="str">
        <f>TEXT('genotypes two column'!M72,"000")&amp;TEXT('genotypes two column'!N72,"000")</f>
        <v>116116</v>
      </c>
      <c r="H72" t="str">
        <f>TEXT('genotypes two column'!O72,"000")&amp;TEXT('genotypes two column'!P72,"000")</f>
        <v>090093</v>
      </c>
      <c r="I72" t="str">
        <f>TEXT('genotypes two column'!Q72,"000")&amp;TEXT('genotypes two column'!R72,"000")</f>
        <v>084087</v>
      </c>
      <c r="J72" t="str">
        <f>TEXT('genotypes two column'!S72,"000")&amp;TEXT('genotypes two column'!T72,"000")</f>
        <v>080086</v>
      </c>
      <c r="K72" t="str">
        <f>TEXT('genotypes two column'!U72,"000")&amp;TEXT('genotypes two column'!V72,"000")</f>
        <v>104104</v>
      </c>
      <c r="L72" t="str">
        <f>TEXT('genotypes two column'!W72,"000")&amp;TEXT('genotypes two column'!X72,"000")</f>
        <v>106109</v>
      </c>
      <c r="M72" t="str">
        <f>TEXT('genotypes two column'!Y72,"000")&amp;TEXT('genotypes two column'!Z72,"000")</f>
        <v>102120</v>
      </c>
      <c r="N72" t="str">
        <f>TEXT('genotypes two column'!AA72,"000")&amp;TEXT('genotypes two column'!AB72,"000")</f>
        <v>128131</v>
      </c>
    </row>
    <row r="73" spans="1:14" x14ac:dyDescent="0.2">
      <c r="A73" s="7">
        <v>4</v>
      </c>
      <c r="B73" s="3" t="str">
        <f>CONCATENATE('genotypes two column'!A73,'genotypes two column'!$AD$1,'genotypes two column'!B73,'genotypes two column'!$AD$1,'genotypes two column'!C73,'genotypes two column'!$AD$1,'genotypes two column'!D73)</f>
        <v>WR_E_T1_0</v>
      </c>
      <c r="C73" t="str">
        <f>TEXT('genotypes two column'!E73,"000")&amp;TEXT('genotypes two column'!F73,"000")</f>
        <v>129135</v>
      </c>
      <c r="D73" t="str">
        <f>TEXT('genotypes two column'!G73,"000")&amp;TEXT('genotypes two column'!H73,"000")</f>
        <v>123123</v>
      </c>
      <c r="E73" t="str">
        <f>TEXT('genotypes two column'!I73,"000")&amp;TEXT('genotypes two column'!J73,"000")</f>
        <v>112118</v>
      </c>
      <c r="F73" t="str">
        <f>TEXT('genotypes two column'!K73,"000")&amp;TEXT('genotypes two column'!L73,"000")</f>
        <v>123141</v>
      </c>
      <c r="G73" t="str">
        <f>TEXT('genotypes two column'!M73,"000")&amp;TEXT('genotypes two column'!N73,"000")</f>
        <v>116116</v>
      </c>
      <c r="H73" t="str">
        <f>TEXT('genotypes two column'!O73,"000")&amp;TEXT('genotypes two column'!P73,"000")</f>
        <v>093093</v>
      </c>
      <c r="I73" t="str">
        <f>TEXT('genotypes two column'!Q73,"000")&amp;TEXT('genotypes two column'!R73,"000")</f>
        <v>081081</v>
      </c>
      <c r="J73" t="str">
        <f>TEXT('genotypes two column'!S73,"000")&amp;TEXT('genotypes two column'!T73,"000")</f>
        <v>080080</v>
      </c>
      <c r="K73" t="str">
        <f>TEXT('genotypes two column'!U73,"000")&amp;TEXT('genotypes two column'!V73,"000")</f>
        <v>104110</v>
      </c>
      <c r="L73" t="str">
        <f>TEXT('genotypes two column'!W73,"000")&amp;TEXT('genotypes two column'!X73,"000")</f>
        <v>091097</v>
      </c>
      <c r="M73" t="str">
        <f>TEXT('genotypes two column'!Y73,"000")&amp;TEXT('genotypes two column'!Z73,"000")</f>
        <v>117120</v>
      </c>
      <c r="N73" t="str">
        <f>TEXT('genotypes two column'!AA73,"000")&amp;TEXT('genotypes two column'!AB73,"000")</f>
        <v>131131</v>
      </c>
    </row>
    <row r="74" spans="1:14" x14ac:dyDescent="0.2">
      <c r="A74" s="7">
        <v>4</v>
      </c>
      <c r="B74" s="3" t="str">
        <f>CONCATENATE('genotypes two column'!A74,'genotypes two column'!$AD$1,'genotypes two column'!B74,'genotypes two column'!$AD$1,'genotypes two column'!C74,'genotypes two column'!$AD$1,'genotypes two column'!D74)</f>
        <v>WR_E_T1_3</v>
      </c>
      <c r="C74" t="str">
        <f>TEXT('genotypes two column'!E74,"000")&amp;TEXT('genotypes two column'!F74,"000")</f>
        <v>129132</v>
      </c>
      <c r="D74" t="str">
        <f>TEXT('genotypes two column'!G74,"000")&amp;TEXT('genotypes two column'!H74,"000")</f>
        <v>111129</v>
      </c>
      <c r="E74" t="str">
        <f>TEXT('genotypes two column'!I74,"000")&amp;TEXT('genotypes two column'!J74,"000")</f>
        <v>109115</v>
      </c>
      <c r="F74" t="str">
        <f>TEXT('genotypes two column'!K74,"000")&amp;TEXT('genotypes two column'!L74,"000")</f>
        <v>099138</v>
      </c>
      <c r="G74" t="str">
        <f>TEXT('genotypes two column'!M74,"000")&amp;TEXT('genotypes two column'!N74,"000")</f>
        <v>116116</v>
      </c>
      <c r="H74" t="str">
        <f>TEXT('genotypes two column'!O74,"000")&amp;TEXT('genotypes two column'!P74,"000")</f>
        <v>093093</v>
      </c>
      <c r="I74" t="str">
        <f>TEXT('genotypes two column'!Q74,"000")&amp;TEXT('genotypes two column'!R74,"000")</f>
        <v>081081</v>
      </c>
      <c r="J74" t="str">
        <f>TEXT('genotypes two column'!S74,"000")&amp;TEXT('genotypes two column'!T74,"000")</f>
        <v>080080</v>
      </c>
      <c r="K74" t="str">
        <f>TEXT('genotypes two column'!U74,"000")&amp;TEXT('genotypes two column'!V74,"000")</f>
        <v>104107</v>
      </c>
      <c r="L74" t="str">
        <f>TEXT('genotypes two column'!W74,"000")&amp;TEXT('genotypes two column'!X74,"000")</f>
        <v>109109</v>
      </c>
      <c r="M74" t="str">
        <f>TEXT('genotypes two column'!Y74,"000")&amp;TEXT('genotypes two column'!Z74,"000")</f>
        <v>120126</v>
      </c>
      <c r="N74" t="str">
        <f>TEXT('genotypes two column'!AA74,"000")&amp;TEXT('genotypes two column'!AB74,"000")</f>
        <v>131131</v>
      </c>
    </row>
    <row r="75" spans="1:14" x14ac:dyDescent="0.2">
      <c r="A75" s="7">
        <v>4</v>
      </c>
      <c r="B75" s="3" t="str">
        <f>CONCATENATE('genotypes two column'!A75,'genotypes two column'!$AD$1,'genotypes two column'!B75,'genotypes two column'!$AD$1,'genotypes two column'!C75,'genotypes two column'!$AD$1,'genotypes two column'!D75)</f>
        <v>WR_E_T2_0</v>
      </c>
      <c r="C75" t="str">
        <f>TEXT('genotypes two column'!E75,"000")&amp;TEXT('genotypes two column'!F75,"000")</f>
        <v>126132</v>
      </c>
      <c r="D75" t="str">
        <f>TEXT('genotypes two column'!G75,"000")&amp;TEXT('genotypes two column'!H75,"000")</f>
        <v>111114</v>
      </c>
      <c r="E75" t="str">
        <f>TEXT('genotypes two column'!I75,"000")&amp;TEXT('genotypes two column'!J75,"000")</f>
        <v>094124</v>
      </c>
      <c r="F75" t="str">
        <f>TEXT('genotypes two column'!K75,"000")&amp;TEXT('genotypes two column'!L75,"000")</f>
        <v>093141</v>
      </c>
      <c r="G75" t="str">
        <f>TEXT('genotypes two column'!M75,"000")&amp;TEXT('genotypes two column'!N75,"000")</f>
        <v>116116</v>
      </c>
      <c r="H75" t="str">
        <f>TEXT('genotypes two column'!O75,"000")&amp;TEXT('genotypes two column'!P75,"000")</f>
        <v>090093</v>
      </c>
      <c r="I75" t="str">
        <f>TEXT('genotypes two column'!Q75,"000")&amp;TEXT('genotypes two column'!R75,"000")</f>
        <v>081099</v>
      </c>
      <c r="J75" t="str">
        <f>TEXT('genotypes two column'!S75,"000")&amp;TEXT('genotypes two column'!T75,"000")</f>
        <v>080080</v>
      </c>
      <c r="K75" t="str">
        <f>TEXT('genotypes two column'!U75,"000")&amp;TEXT('genotypes two column'!V75,"000")</f>
        <v>104107</v>
      </c>
      <c r="L75" t="str">
        <f>TEXT('genotypes two column'!W75,"000")&amp;TEXT('genotypes two column'!X75,"000")</f>
        <v>091097</v>
      </c>
      <c r="M75" t="str">
        <f>TEXT('genotypes two column'!Y75,"000")&amp;TEXT('genotypes two column'!Z75,"000")</f>
        <v>117126</v>
      </c>
      <c r="N75" t="str">
        <f>TEXT('genotypes two column'!AA75,"000")&amp;TEXT('genotypes two column'!AB75,"000")</f>
        <v>131131</v>
      </c>
    </row>
    <row r="76" spans="1:14" x14ac:dyDescent="0.2">
      <c r="A76" s="7">
        <v>4</v>
      </c>
      <c r="B76" s="3" t="str">
        <f>CONCATENATE('genotypes two column'!A76,'genotypes two column'!$AD$1,'genotypes two column'!B76,'genotypes two column'!$AD$1,'genotypes two column'!C76,'genotypes two column'!$AD$1,'genotypes two column'!D76)</f>
        <v>WR_E_T3_0</v>
      </c>
      <c r="C76" t="str">
        <f>TEXT('genotypes two column'!E76,"000")&amp;TEXT('genotypes two column'!F76,"000")</f>
        <v>129135</v>
      </c>
      <c r="D76" t="str">
        <f>TEXT('genotypes two column'!G76,"000")&amp;TEXT('genotypes two column'!H76,"000")</f>
        <v>111114</v>
      </c>
      <c r="E76" t="str">
        <f>TEXT('genotypes two column'!I76,"000")&amp;TEXT('genotypes two column'!J76,"000")</f>
        <v>112124</v>
      </c>
      <c r="F76" t="str">
        <f>TEXT('genotypes two column'!K76,"000")&amp;TEXT('genotypes two column'!L76,"000")</f>
        <v>102144</v>
      </c>
      <c r="G76" t="str">
        <f>TEXT('genotypes two column'!M76,"000")&amp;TEXT('genotypes two column'!N76,"000")</f>
        <v>116116</v>
      </c>
      <c r="H76" t="str">
        <f>TEXT('genotypes two column'!O76,"000")&amp;TEXT('genotypes two column'!P76,"000")</f>
        <v>093099</v>
      </c>
      <c r="I76" t="str">
        <f>TEXT('genotypes two column'!Q76,"000")&amp;TEXT('genotypes two column'!R76,"000")</f>
        <v>084090</v>
      </c>
      <c r="J76" t="str">
        <f>TEXT('genotypes two column'!S76,"000")&amp;TEXT('genotypes two column'!T76,"000")</f>
        <v>080080</v>
      </c>
      <c r="K76" t="str">
        <f>TEXT('genotypes two column'!U76,"000")&amp;TEXT('genotypes two column'!V76,"000")</f>
        <v>092110</v>
      </c>
      <c r="L76" t="str">
        <f>TEXT('genotypes two column'!W76,"000")&amp;TEXT('genotypes two column'!X76,"000")</f>
        <v>091106</v>
      </c>
      <c r="M76" t="str">
        <f>TEXT('genotypes two column'!Y76,"000")&amp;TEXT('genotypes two column'!Z76,"000")</f>
        <v>108111</v>
      </c>
      <c r="N76" t="str">
        <f>TEXT('genotypes two column'!AA76,"000")&amp;TEXT('genotypes two column'!AB76,"000")</f>
        <v>131134</v>
      </c>
    </row>
    <row r="77" spans="1:14" x14ac:dyDescent="0.2">
      <c r="A77" s="7">
        <v>4</v>
      </c>
      <c r="B77" s="3" t="str">
        <f>CONCATENATE('genotypes two column'!A77,'genotypes two column'!$AD$1,'genotypes two column'!B77,'genotypes two column'!$AD$1,'genotypes two column'!C77,'genotypes two column'!$AD$1,'genotypes two column'!D77)</f>
        <v>WR_E_T3_3</v>
      </c>
      <c r="C77" t="str">
        <f>TEXT('genotypes two column'!E77,"000")&amp;TEXT('genotypes two column'!F77,"000")</f>
        <v>129135</v>
      </c>
      <c r="D77" t="str">
        <f>TEXT('genotypes two column'!G77,"000")&amp;TEXT('genotypes two column'!H77,"000")</f>
        <v>111114</v>
      </c>
      <c r="E77" t="str">
        <f>TEXT('genotypes two column'!I77,"000")&amp;TEXT('genotypes two column'!J77,"000")</f>
        <v>112124</v>
      </c>
      <c r="F77" t="str">
        <f>TEXT('genotypes two column'!K77,"000")&amp;TEXT('genotypes two column'!L77,"000")</f>
        <v>102144</v>
      </c>
      <c r="G77" t="str">
        <f>TEXT('genotypes two column'!M77,"000")&amp;TEXT('genotypes two column'!N77,"000")</f>
        <v>116116</v>
      </c>
      <c r="H77" t="str">
        <f>TEXT('genotypes two column'!O77,"000")&amp;TEXT('genotypes two column'!P77,"000")</f>
        <v>093099</v>
      </c>
      <c r="I77" t="str">
        <f>TEXT('genotypes two column'!Q77,"000")&amp;TEXT('genotypes two column'!R77,"000")</f>
        <v>084090</v>
      </c>
      <c r="J77" t="str">
        <f>TEXT('genotypes two column'!S77,"000")&amp;TEXT('genotypes two column'!T77,"000")</f>
        <v>080080</v>
      </c>
      <c r="K77" t="str">
        <f>TEXT('genotypes two column'!U77,"000")&amp;TEXT('genotypes two column'!V77,"000")</f>
        <v>092110</v>
      </c>
      <c r="L77" t="str">
        <f>TEXT('genotypes two column'!W77,"000")&amp;TEXT('genotypes two column'!X77,"000")</f>
        <v>091106</v>
      </c>
      <c r="M77" t="str">
        <f>TEXT('genotypes two column'!Y77,"000")&amp;TEXT('genotypes two column'!Z77,"000")</f>
        <v>108111</v>
      </c>
      <c r="N77" t="str">
        <f>TEXT('genotypes two column'!AA77,"000")&amp;TEXT('genotypes two column'!AB77,"000")</f>
        <v>131134</v>
      </c>
    </row>
    <row r="78" spans="1:14" x14ac:dyDescent="0.2">
      <c r="A78" s="7">
        <v>4</v>
      </c>
      <c r="B78" s="3" t="str">
        <f>CONCATENATE('genotypes two column'!A78,'genotypes two column'!$AD$1,'genotypes two column'!B78,'genotypes two column'!$AD$1,'genotypes two column'!C78,'genotypes two column'!$AD$1,'genotypes two column'!D78)</f>
        <v>WR_E_T4_0</v>
      </c>
      <c r="C78" t="str">
        <f>TEXT('genotypes two column'!E78,"000")&amp;TEXT('genotypes two column'!F78,"000")</f>
        <v>129135</v>
      </c>
      <c r="D78" t="str">
        <f>TEXT('genotypes two column'!G78,"000")&amp;TEXT('genotypes two column'!H78,"000")</f>
        <v>111114</v>
      </c>
      <c r="E78" t="str">
        <f>TEXT('genotypes two column'!I78,"000")&amp;TEXT('genotypes two column'!J78,"000")</f>
        <v>112124</v>
      </c>
      <c r="F78" t="str">
        <f>TEXT('genotypes two column'!K78,"000")&amp;TEXT('genotypes two column'!L78,"000")</f>
        <v>102144</v>
      </c>
      <c r="G78" t="str">
        <f>TEXT('genotypes two column'!M78,"000")&amp;TEXT('genotypes two column'!N78,"000")</f>
        <v>116116</v>
      </c>
      <c r="H78" t="str">
        <f>TEXT('genotypes two column'!O78,"000")&amp;TEXT('genotypes two column'!P78,"000")</f>
        <v>093099</v>
      </c>
      <c r="I78" t="str">
        <f>TEXT('genotypes two column'!Q78,"000")&amp;TEXT('genotypes two column'!R78,"000")</f>
        <v>084090</v>
      </c>
      <c r="J78" t="str">
        <f>TEXT('genotypes two column'!S78,"000")&amp;TEXT('genotypes two column'!T78,"000")</f>
        <v>080080</v>
      </c>
      <c r="K78" t="str">
        <f>TEXT('genotypes two column'!U78,"000")&amp;TEXT('genotypes two column'!V78,"000")</f>
        <v>092110</v>
      </c>
      <c r="L78" t="str">
        <f>TEXT('genotypes two column'!W78,"000")&amp;TEXT('genotypes two column'!X78,"000")</f>
        <v>091106</v>
      </c>
      <c r="M78" t="str">
        <f>TEXT('genotypes two column'!Y78,"000")&amp;TEXT('genotypes two column'!Z78,"000")</f>
        <v>108111</v>
      </c>
      <c r="N78" t="str">
        <f>TEXT('genotypes two column'!AA78,"000")&amp;TEXT('genotypes two column'!AB78,"000")</f>
        <v>131134</v>
      </c>
    </row>
    <row r="79" spans="1:14" x14ac:dyDescent="0.2">
      <c r="A79" s="7">
        <v>4</v>
      </c>
      <c r="B79" s="3" t="str">
        <f>CONCATENATE('genotypes two column'!A79,'genotypes two column'!$AD$1,'genotypes two column'!B79,'genotypes two column'!$AD$1,'genotypes two column'!C79,'genotypes two column'!$AD$1,'genotypes two column'!D79)</f>
        <v>WR_E_T4_3</v>
      </c>
      <c r="C79" t="str">
        <f>TEXT('genotypes two column'!E79,"000")&amp;TEXT('genotypes two column'!F79,"000")</f>
        <v>126129</v>
      </c>
      <c r="D79" t="str">
        <f>TEXT('genotypes two column'!G79,"000")&amp;TEXT('genotypes two column'!H79,"000")</f>
        <v>111126</v>
      </c>
      <c r="E79" t="str">
        <f>TEXT('genotypes two column'!I79,"000")&amp;TEXT('genotypes two column'!J79,"000")</f>
        <v>094103</v>
      </c>
      <c r="F79" t="str">
        <f>TEXT('genotypes two column'!K79,"000")&amp;TEXT('genotypes two column'!L79,"000")</f>
        <v>111138</v>
      </c>
      <c r="G79" t="str">
        <f>TEXT('genotypes two column'!M79,"000")&amp;TEXT('genotypes two column'!N79,"000")</f>
        <v>125125</v>
      </c>
      <c r="H79" t="str">
        <f>TEXT('genotypes two column'!O79,"000")&amp;TEXT('genotypes two column'!P79,"000")</f>
        <v>090093</v>
      </c>
      <c r="I79" t="str">
        <f>TEXT('genotypes two column'!Q79,"000")&amp;TEXT('genotypes two column'!R79,"000")</f>
        <v>084096</v>
      </c>
      <c r="J79" t="str">
        <f>TEXT('genotypes two column'!S79,"000")&amp;TEXT('genotypes two column'!T79,"000")</f>
        <v>080080</v>
      </c>
      <c r="K79" t="str">
        <f>TEXT('genotypes two column'!U79,"000")&amp;TEXT('genotypes two column'!V79,"000")</f>
        <v>104104</v>
      </c>
      <c r="L79" t="str">
        <f>TEXT('genotypes two column'!W79,"000")&amp;TEXT('genotypes two column'!X79,"000")</f>
        <v>103106</v>
      </c>
      <c r="M79" t="str">
        <f>TEXT('genotypes two column'!Y79,"000")&amp;TEXT('genotypes two column'!Z79,"000")</f>
        <v>120120</v>
      </c>
      <c r="N79" t="str">
        <f>TEXT('genotypes two column'!AA79,"000")&amp;TEXT('genotypes two column'!AB79,"000")</f>
        <v>128185</v>
      </c>
    </row>
    <row r="80" spans="1:14" x14ac:dyDescent="0.2">
      <c r="B80" s="3"/>
      <c r="C80"/>
      <c r="D80"/>
      <c r="E80"/>
      <c r="F80"/>
      <c r="G80"/>
      <c r="H80"/>
      <c r="I80"/>
      <c r="J80"/>
      <c r="K80"/>
      <c r="L80"/>
      <c r="M80"/>
      <c r="N80"/>
    </row>
    <row r="81" spans="2:14" x14ac:dyDescent="0.2">
      <c r="B81" s="3"/>
      <c r="C81"/>
      <c r="D81"/>
      <c r="E81"/>
      <c r="F81"/>
      <c r="G81"/>
      <c r="H81"/>
      <c r="I81"/>
      <c r="J81"/>
      <c r="K81"/>
      <c r="L81"/>
      <c r="M81"/>
      <c r="N81"/>
    </row>
    <row r="82" spans="2:14" x14ac:dyDescent="0.2">
      <c r="B82" s="3"/>
      <c r="C82"/>
      <c r="D82"/>
      <c r="E82"/>
      <c r="F82"/>
      <c r="G82"/>
      <c r="H82"/>
      <c r="I82"/>
      <c r="J82"/>
      <c r="K82"/>
      <c r="L82"/>
      <c r="M82"/>
      <c r="N82"/>
    </row>
    <row r="83" spans="2:14" x14ac:dyDescent="0.2">
      <c r="B83" s="3"/>
      <c r="C83"/>
      <c r="D83"/>
      <c r="E83"/>
      <c r="F83"/>
      <c r="G83"/>
      <c r="H83"/>
      <c r="I83"/>
      <c r="J83"/>
      <c r="K83"/>
      <c r="L83"/>
      <c r="M83"/>
      <c r="N83"/>
    </row>
    <row r="84" spans="2:14" x14ac:dyDescent="0.2">
      <c r="B84" s="3"/>
      <c r="C84"/>
      <c r="D84"/>
      <c r="E84"/>
      <c r="F84"/>
      <c r="G84"/>
      <c r="H84"/>
      <c r="I84"/>
      <c r="J84"/>
      <c r="K84"/>
      <c r="L84"/>
      <c r="M84"/>
      <c r="N84"/>
    </row>
    <row r="85" spans="2:14" x14ac:dyDescent="0.2">
      <c r="B85" s="3"/>
      <c r="C85"/>
      <c r="D85"/>
      <c r="E85"/>
      <c r="F85"/>
      <c r="G85"/>
      <c r="H85"/>
      <c r="I85"/>
      <c r="J85"/>
      <c r="K85"/>
      <c r="L85"/>
      <c r="M85"/>
      <c r="N85"/>
    </row>
    <row r="86" spans="2:14" x14ac:dyDescent="0.2">
      <c r="B86" s="3"/>
      <c r="C86"/>
      <c r="D86"/>
      <c r="E86"/>
      <c r="F86"/>
      <c r="G86"/>
      <c r="H86"/>
      <c r="I86"/>
      <c r="J86"/>
      <c r="K86"/>
      <c r="L86"/>
      <c r="M86"/>
      <c r="N86"/>
    </row>
    <row r="87" spans="2:14" x14ac:dyDescent="0.2">
      <c r="B87" s="3"/>
      <c r="C87"/>
      <c r="D87"/>
      <c r="E87"/>
      <c r="F87"/>
      <c r="G87"/>
      <c r="H87"/>
      <c r="I87"/>
      <c r="J87"/>
      <c r="K87"/>
      <c r="L87"/>
      <c r="M87"/>
      <c r="N87"/>
    </row>
    <row r="88" spans="2:14" x14ac:dyDescent="0.2">
      <c r="B88" s="3"/>
      <c r="C88"/>
      <c r="D88"/>
      <c r="E88"/>
      <c r="F88"/>
      <c r="G88"/>
      <c r="H88"/>
      <c r="I88"/>
      <c r="J88"/>
      <c r="K88"/>
      <c r="L88"/>
      <c r="M88"/>
      <c r="N88"/>
    </row>
    <row r="89" spans="2:14" x14ac:dyDescent="0.2">
      <c r="B89" s="3"/>
      <c r="C89"/>
      <c r="D89"/>
      <c r="E89"/>
      <c r="F89"/>
      <c r="G89"/>
      <c r="H89"/>
      <c r="I89"/>
      <c r="J89"/>
      <c r="K89"/>
      <c r="L89"/>
      <c r="M89"/>
      <c r="N89"/>
    </row>
    <row r="90" spans="2:14" x14ac:dyDescent="0.2">
      <c r="B90" s="3"/>
      <c r="C90"/>
      <c r="D90"/>
      <c r="E90"/>
      <c r="F90"/>
      <c r="G90"/>
      <c r="H90"/>
      <c r="I90"/>
      <c r="J90"/>
      <c r="K90"/>
      <c r="L90"/>
      <c r="M90"/>
      <c r="N90"/>
    </row>
    <row r="91" spans="2:14" x14ac:dyDescent="0.2">
      <c r="B91" s="3"/>
      <c r="C91"/>
      <c r="D91"/>
      <c r="E91"/>
      <c r="F91"/>
      <c r="G91"/>
      <c r="H91"/>
      <c r="I91"/>
      <c r="J91"/>
      <c r="K91"/>
      <c r="L91"/>
      <c r="M91"/>
      <c r="N91"/>
    </row>
    <row r="92" spans="2:14" x14ac:dyDescent="0.2">
      <c r="B92" s="3"/>
      <c r="C92"/>
      <c r="D92"/>
      <c r="E92"/>
      <c r="F92"/>
      <c r="G92"/>
      <c r="H92"/>
      <c r="I92"/>
      <c r="J92"/>
      <c r="K92"/>
      <c r="L92"/>
      <c r="M92"/>
      <c r="N9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Scoring</vt:lpstr>
      <vt:lpstr>genotypes two column v3</vt:lpstr>
      <vt:lpstr>genotypes two column v2</vt:lpstr>
      <vt:lpstr>re-genotype</vt:lpstr>
      <vt:lpstr>Identifier</vt:lpstr>
      <vt:lpstr>genotypes two column</vt:lpstr>
      <vt:lpstr>genotype one column 07_10_2024</vt:lpstr>
      <vt:lpstr>genotypes one column</vt:lpstr>
      <vt:lpstr>GenoDive</vt:lpstr>
      <vt:lpstr>genotypes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2023-10-04T21:55:19Z</dcterms:created>
  <dcterms:modified xsi:type="dcterms:W3CDTF">2024-07-22T18:56:45Z</dcterms:modified>
  <cp:category/>
  <cp:contentStatus/>
</cp:coreProperties>
</file>